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kreditne institucije\MSFI9\AM\2018\2018-01\"/>
    </mc:Choice>
  </mc:AlternateContent>
  <bookViews>
    <workbookView xWindow="2790" yWindow="2160" windowWidth="17010" windowHeight="6660" tabRatio="923"/>
  </bookViews>
  <sheets>
    <sheet name="BS4-2" sheetId="1" r:id="rId1"/>
    <sheet name="BS-IBS4-3" sheetId="2" r:id="rId2"/>
    <sheet name="BS-GOD4-4" sheetId="3" r:id="rId3"/>
    <sheet name="BS-VP4-5" sheetId="4" r:id="rId4"/>
    <sheet name="BS-DER4-6" sheetId="5" r:id="rId5"/>
    <sheet name="BS-KRED4-7" sheetId="6" r:id="rId6"/>
    <sheet name="BS-DEP4-8" sheetId="7" r:id="rId7"/>
    <sheet name="BS-OK4-9" sheetId="8" r:id="rId8"/>
    <sheet name="BS-OIO4-10" sheetId="9" r:id="rId9"/>
    <sheet name="BS-KAM4-11" sheetId="10" r:id="rId10"/>
    <sheet name="BS-IV4-12" sheetId="11" r:id="rId11"/>
    <sheet name="BS-JAM4-13" sheetId="12" r:id="rId12"/>
    <sheet name="DVP4-21" sheetId="13" r:id="rId13"/>
  </sheets>
  <definedNames>
    <definedName name="Prilog2">#REF!</definedName>
  </definedNames>
  <calcPr calcId="152511"/>
</workbook>
</file>

<file path=xl/calcChain.xml><?xml version="1.0" encoding="utf-8"?>
<calcChain xmlns="http://schemas.openxmlformats.org/spreadsheetml/2006/main">
  <c r="E11" i="4" l="1"/>
  <c r="C12" i="4"/>
  <c r="G11" i="4" l="1"/>
  <c r="C15" i="4"/>
  <c r="E12" i="4"/>
  <c r="G12" i="4" l="1"/>
  <c r="C16" i="4"/>
  <c r="C18" i="4" s="1"/>
  <c r="E15" i="4"/>
  <c r="G15" i="4" l="1"/>
  <c r="E16" i="4"/>
  <c r="G16" i="4" l="1"/>
  <c r="C19" i="4" l="1"/>
  <c r="C21" i="4" s="1"/>
  <c r="E18" i="4"/>
  <c r="G18" i="4" l="1"/>
  <c r="E19" i="4"/>
  <c r="G19" i="4" l="1"/>
  <c r="C22" i="4" l="1"/>
  <c r="C24" i="4" s="1"/>
  <c r="E21" i="4"/>
  <c r="E22" i="4" l="1"/>
  <c r="G21" i="4"/>
  <c r="G22" i="4" l="1"/>
  <c r="C25" i="4" l="1"/>
  <c r="C26" i="4" s="1"/>
  <c r="E24" i="4"/>
  <c r="G24" i="4" l="1"/>
  <c r="E25" i="4"/>
  <c r="G25" i="4" l="1"/>
  <c r="C28" i="4" l="1"/>
  <c r="E26" i="4"/>
  <c r="G26" i="4" l="1"/>
  <c r="C29" i="4"/>
  <c r="C30" i="4" s="1"/>
  <c r="E28" i="4"/>
  <c r="E29" i="4" l="1"/>
  <c r="G28" i="4"/>
  <c r="G29" i="4" l="1"/>
  <c r="E30" i="4" l="1"/>
  <c r="C32" i="4"/>
  <c r="C33" i="4" l="1"/>
  <c r="C35" i="4" s="1"/>
  <c r="E32" i="4"/>
  <c r="G30" i="4"/>
  <c r="G32" i="4" l="1"/>
  <c r="E33" i="4"/>
  <c r="G33" i="4" l="1"/>
  <c r="C36" i="4" l="1"/>
  <c r="C38" i="4" s="1"/>
  <c r="E35" i="4"/>
  <c r="E36" i="4" l="1"/>
  <c r="G35" i="4"/>
  <c r="G36" i="4" l="1"/>
  <c r="C39" i="4" l="1"/>
  <c r="C41" i="4" s="1"/>
  <c r="E38" i="4"/>
  <c r="G38" i="4" l="1"/>
  <c r="E39" i="4"/>
  <c r="G39" i="4" l="1"/>
  <c r="C42" i="4" l="1"/>
  <c r="C44" i="4" s="1"/>
  <c r="E41" i="4"/>
  <c r="E42" i="4" l="1"/>
  <c r="G41" i="4"/>
  <c r="G42" i="4" l="1"/>
  <c r="C45" i="4" l="1"/>
  <c r="C47" i="4" s="1"/>
  <c r="E44" i="4"/>
  <c r="G44" i="4" l="1"/>
  <c r="E45" i="4"/>
  <c r="G45" i="4" l="1"/>
  <c r="C48" i="4" l="1"/>
  <c r="C51" i="4" s="1"/>
  <c r="E47" i="4"/>
  <c r="G47" i="4" l="1"/>
  <c r="E48" i="4"/>
  <c r="G48" i="4" l="1"/>
  <c r="C52" i="4" l="1"/>
  <c r="C53" i="4" s="1"/>
  <c r="E51" i="4"/>
  <c r="G51" i="4" l="1"/>
  <c r="E52" i="4"/>
  <c r="G52" i="4" l="1"/>
  <c r="E31" i="10"/>
  <c r="E30" i="10"/>
  <c r="E29" i="10"/>
  <c r="E28" i="10"/>
  <c r="E27" i="10"/>
  <c r="E26" i="10"/>
  <c r="E24" i="10"/>
  <c r="E23" i="10"/>
  <c r="E20" i="10"/>
  <c r="E19" i="10"/>
  <c r="E17" i="10"/>
  <c r="E16" i="10"/>
  <c r="E14" i="10"/>
  <c r="E13" i="10"/>
  <c r="C33" i="10"/>
  <c r="G12" i="11"/>
  <c r="E12" i="11"/>
  <c r="C12" i="11"/>
  <c r="E19" i="12"/>
  <c r="C19" i="12"/>
  <c r="G21" i="8"/>
  <c r="E21" i="8"/>
  <c r="C21" i="8"/>
  <c r="G19" i="7"/>
  <c r="E19" i="7"/>
  <c r="C19" i="7"/>
  <c r="E20" i="12" l="1"/>
  <c r="E13" i="11"/>
  <c r="G13" i="11"/>
  <c r="G22" i="8"/>
  <c r="C22" i="8"/>
  <c r="E22" i="8"/>
  <c r="E20" i="7"/>
  <c r="C20" i="7"/>
  <c r="G20" i="7"/>
  <c r="C20" i="12"/>
  <c r="G27" i="10"/>
  <c r="G31" i="10"/>
  <c r="G23" i="10"/>
  <c r="G16" i="10"/>
  <c r="G28" i="10"/>
  <c r="G17" i="10"/>
  <c r="G29" i="10"/>
  <c r="C55" i="4"/>
  <c r="E53" i="4"/>
  <c r="G24" i="10"/>
  <c r="G19" i="10"/>
  <c r="G30" i="10"/>
  <c r="G20" i="10"/>
  <c r="G26" i="10"/>
  <c r="G14" i="10"/>
  <c r="G13" i="10"/>
  <c r="E33" i="10"/>
  <c r="C34" i="10"/>
  <c r="C13" i="11"/>
  <c r="G14" i="11" l="1"/>
  <c r="G21" i="7"/>
  <c r="C21" i="7"/>
  <c r="E21" i="7"/>
  <c r="E22" i="12"/>
  <c r="E14" i="11"/>
  <c r="E24" i="8"/>
  <c r="C24" i="8"/>
  <c r="G24" i="8"/>
  <c r="G22" i="7"/>
  <c r="C22" i="7"/>
  <c r="C56" i="4"/>
  <c r="E55" i="4"/>
  <c r="C22" i="12"/>
  <c r="G53" i="4"/>
  <c r="C14" i="11"/>
  <c r="G33" i="10"/>
  <c r="E34" i="10"/>
  <c r="C35" i="10"/>
  <c r="G15" i="11"/>
  <c r="E22" i="7" l="1"/>
  <c r="E23" i="12"/>
  <c r="G17" i="11"/>
  <c r="C15" i="11"/>
  <c r="E15" i="11"/>
  <c r="G25" i="8"/>
  <c r="C25" i="8"/>
  <c r="E25" i="8"/>
  <c r="E23" i="7"/>
  <c r="C23" i="7"/>
  <c r="G23" i="7"/>
  <c r="G55" i="4"/>
  <c r="C23" i="12"/>
  <c r="C58" i="4"/>
  <c r="E56" i="4"/>
  <c r="G34" i="10"/>
  <c r="C36" i="10"/>
  <c r="E35" i="10"/>
  <c r="C17" i="11" l="1"/>
  <c r="C24" i="12"/>
  <c r="E24" i="12"/>
  <c r="E17" i="11"/>
  <c r="G18" i="11"/>
  <c r="E26" i="8"/>
  <c r="C26" i="8"/>
  <c r="G26" i="8"/>
  <c r="G24" i="7"/>
  <c r="C24" i="7"/>
  <c r="E24" i="7"/>
  <c r="C59" i="4"/>
  <c r="C60" i="4" s="1"/>
  <c r="E58" i="4"/>
  <c r="G56" i="4"/>
  <c r="C37" i="10"/>
  <c r="E36" i="10"/>
  <c r="G35" i="10"/>
  <c r="C18" i="11" l="1"/>
  <c r="E25" i="12"/>
  <c r="C25" i="12"/>
  <c r="G19" i="11"/>
  <c r="C19" i="11"/>
  <c r="E18" i="11"/>
  <c r="G27" i="8"/>
  <c r="C27" i="8"/>
  <c r="E27" i="8"/>
  <c r="E26" i="7"/>
  <c r="C26" i="7"/>
  <c r="G26" i="7"/>
  <c r="E59" i="4"/>
  <c r="G58" i="4"/>
  <c r="C38" i="10"/>
  <c r="E37" i="10"/>
  <c r="G36" i="10"/>
  <c r="C26" i="12" l="1"/>
  <c r="E26" i="12"/>
  <c r="E19" i="11"/>
  <c r="C23" i="11"/>
  <c r="G23" i="11"/>
  <c r="E28" i="8"/>
  <c r="G28" i="8"/>
  <c r="C28" i="8"/>
  <c r="G27" i="7"/>
  <c r="C27" i="7"/>
  <c r="E27" i="7"/>
  <c r="G59" i="4"/>
  <c r="E38" i="10"/>
  <c r="C40" i="10"/>
  <c r="G37" i="10"/>
  <c r="E27" i="12" l="1"/>
  <c r="C27" i="12"/>
  <c r="G24" i="11"/>
  <c r="C24" i="11"/>
  <c r="E23" i="11"/>
  <c r="C29" i="8"/>
  <c r="G29" i="8"/>
  <c r="E29" i="8"/>
  <c r="E28" i="7"/>
  <c r="C28" i="7"/>
  <c r="G28" i="7"/>
  <c r="C63" i="4"/>
  <c r="E60" i="4"/>
  <c r="C41" i="10"/>
  <c r="E40" i="10"/>
  <c r="G38" i="10"/>
  <c r="E24" i="11" l="1"/>
  <c r="C25" i="11"/>
  <c r="G25" i="11"/>
  <c r="E30" i="8"/>
  <c r="C30" i="8"/>
  <c r="G30" i="8"/>
  <c r="G32" i="7"/>
  <c r="C32" i="7"/>
  <c r="E32" i="7"/>
  <c r="C64" i="4"/>
  <c r="E63" i="4"/>
  <c r="G60" i="4"/>
  <c r="C42" i="10"/>
  <c r="E41" i="10"/>
  <c r="G40" i="10"/>
  <c r="C27" i="11" l="1"/>
  <c r="G27" i="11"/>
  <c r="E25" i="11"/>
  <c r="G32" i="8"/>
  <c r="C32" i="8"/>
  <c r="E32" i="8"/>
  <c r="E33" i="7"/>
  <c r="C33" i="7"/>
  <c r="G33" i="7"/>
  <c r="G63" i="4"/>
  <c r="C65" i="4"/>
  <c r="E64" i="4"/>
  <c r="C43" i="10"/>
  <c r="E42" i="10"/>
  <c r="G41" i="10"/>
  <c r="E27" i="11" l="1"/>
  <c r="G28" i="11"/>
  <c r="C28" i="11"/>
  <c r="C33" i="8"/>
  <c r="E33" i="8"/>
  <c r="G33" i="8"/>
  <c r="G34" i="7"/>
  <c r="C34" i="7"/>
  <c r="E34" i="7"/>
  <c r="C66" i="4"/>
  <c r="E65" i="4"/>
  <c r="G64" i="4"/>
  <c r="C44" i="10"/>
  <c r="E43" i="10"/>
  <c r="G42" i="10"/>
  <c r="G29" i="11" l="1"/>
  <c r="C29" i="11"/>
  <c r="E28" i="11"/>
  <c r="G35" i="8"/>
  <c r="E35" i="8"/>
  <c r="C35" i="8"/>
  <c r="E36" i="7"/>
  <c r="C36" i="7"/>
  <c r="G36" i="7"/>
  <c r="G65" i="4"/>
  <c r="C67" i="4"/>
  <c r="E66" i="4"/>
  <c r="C45" i="10"/>
  <c r="E44" i="10"/>
  <c r="G43" i="10"/>
  <c r="E29" i="11" l="1"/>
  <c r="C30" i="11"/>
  <c r="G30" i="11"/>
  <c r="C36" i="8"/>
  <c r="E36" i="8"/>
  <c r="G36" i="8"/>
  <c r="G37" i="7"/>
  <c r="C37" i="7"/>
  <c r="E37" i="7"/>
  <c r="C68" i="4"/>
  <c r="E67" i="4"/>
  <c r="G66" i="4"/>
  <c r="E45" i="10"/>
  <c r="C47" i="10"/>
  <c r="G44" i="10"/>
  <c r="C31" i="11" l="1"/>
  <c r="G31" i="11"/>
  <c r="E30" i="11"/>
  <c r="G37" i="8"/>
  <c r="E37" i="8"/>
  <c r="C37" i="8"/>
  <c r="E38" i="7"/>
  <c r="C38" i="7"/>
  <c r="G38" i="7"/>
  <c r="G67" i="4"/>
  <c r="E68" i="4"/>
  <c r="C69" i="4"/>
  <c r="C48" i="10"/>
  <c r="E47" i="10"/>
  <c r="G45" i="10"/>
  <c r="E31" i="11" l="1"/>
  <c r="G32" i="11"/>
  <c r="C32" i="11"/>
  <c r="C41" i="8"/>
  <c r="E41" i="8"/>
  <c r="G41" i="8"/>
  <c r="G39" i="7"/>
  <c r="C39" i="7"/>
  <c r="E39" i="7"/>
  <c r="C70" i="4"/>
  <c r="E69" i="4"/>
  <c r="G68" i="4"/>
  <c r="C49" i="10"/>
  <c r="E48" i="10"/>
  <c r="G47" i="10"/>
  <c r="C34" i="11" l="1"/>
  <c r="G34" i="11"/>
  <c r="E32" i="11"/>
  <c r="G42" i="8"/>
  <c r="E42" i="8"/>
  <c r="C42" i="8"/>
  <c r="E40" i="7"/>
  <c r="C40" i="7"/>
  <c r="G40" i="7"/>
  <c r="G69" i="4"/>
  <c r="C72" i="4"/>
  <c r="E70" i="4"/>
  <c r="G48" i="10"/>
  <c r="C50" i="10"/>
  <c r="E49" i="10"/>
  <c r="G18" i="6"/>
  <c r="E18" i="6"/>
  <c r="C18" i="6"/>
  <c r="N87" i="5"/>
  <c r="L87" i="5"/>
  <c r="J87" i="5"/>
  <c r="G87" i="5"/>
  <c r="E87" i="5"/>
  <c r="C87" i="5"/>
  <c r="N88" i="5" l="1"/>
  <c r="J88" i="5"/>
  <c r="L88" i="5"/>
  <c r="E34" i="11"/>
  <c r="G35" i="11"/>
  <c r="C35" i="11"/>
  <c r="C43" i="8"/>
  <c r="E43" i="8"/>
  <c r="G43" i="8"/>
  <c r="G41" i="7"/>
  <c r="C41" i="7"/>
  <c r="E41" i="7"/>
  <c r="C19" i="6"/>
  <c r="C21" i="6" s="1"/>
  <c r="G88" i="5"/>
  <c r="C88" i="5"/>
  <c r="E88" i="5"/>
  <c r="C73" i="4"/>
  <c r="E72" i="4"/>
  <c r="G19" i="6"/>
  <c r="G70" i="4"/>
  <c r="E19" i="6"/>
  <c r="C51" i="10"/>
  <c r="E50" i="10"/>
  <c r="G49" i="10"/>
  <c r="L89" i="5" l="1"/>
  <c r="J89" i="5"/>
  <c r="N89" i="5"/>
  <c r="C89" i="5"/>
  <c r="C36" i="11"/>
  <c r="G36" i="11"/>
  <c r="E35" i="11"/>
  <c r="G44" i="8"/>
  <c r="E44" i="8"/>
  <c r="C44" i="8"/>
  <c r="E42" i="7"/>
  <c r="C42" i="7"/>
  <c r="G42" i="7"/>
  <c r="C22" i="6"/>
  <c r="G21" i="6"/>
  <c r="C90" i="5"/>
  <c r="G89" i="5"/>
  <c r="E89" i="5"/>
  <c r="C74" i="4"/>
  <c r="E73" i="4"/>
  <c r="G72" i="4"/>
  <c r="E21" i="6"/>
  <c r="C52" i="10"/>
  <c r="E51" i="10"/>
  <c r="G50" i="10"/>
  <c r="N90" i="5" l="1"/>
  <c r="J90" i="5"/>
  <c r="L90" i="5"/>
  <c r="G38" i="11"/>
  <c r="E36" i="11"/>
  <c r="C38" i="11"/>
  <c r="E45" i="8"/>
  <c r="C45" i="8"/>
  <c r="G45" i="8"/>
  <c r="G43" i="7"/>
  <c r="C43" i="7"/>
  <c r="E43" i="7"/>
  <c r="E22" i="6"/>
  <c r="G22" i="6"/>
  <c r="C23" i="6"/>
  <c r="G90" i="5"/>
  <c r="E90" i="5"/>
  <c r="C91" i="5"/>
  <c r="G73" i="4"/>
  <c r="C75" i="4"/>
  <c r="E74" i="4"/>
  <c r="C54" i="10"/>
  <c r="E52" i="10"/>
  <c r="G51" i="10"/>
  <c r="L91" i="5" l="1"/>
  <c r="J91" i="5"/>
  <c r="N91" i="5"/>
  <c r="C39" i="11"/>
  <c r="E38" i="11"/>
  <c r="G39" i="11"/>
  <c r="G46" i="8"/>
  <c r="C46" i="8"/>
  <c r="E46" i="8"/>
  <c r="E44" i="7"/>
  <c r="C44" i="7"/>
  <c r="G44" i="7"/>
  <c r="C25" i="6"/>
  <c r="G23" i="6"/>
  <c r="E23" i="6"/>
  <c r="C92" i="5"/>
  <c r="G91" i="5"/>
  <c r="E91" i="5"/>
  <c r="G74" i="4"/>
  <c r="C79" i="4"/>
  <c r="E75" i="4"/>
  <c r="C55" i="10"/>
  <c r="E54" i="10"/>
  <c r="G52" i="10"/>
  <c r="N92" i="5" l="1"/>
  <c r="J92" i="5"/>
  <c r="L92" i="5"/>
  <c r="G40" i="11"/>
  <c r="E39" i="11"/>
  <c r="C40" i="11"/>
  <c r="C47" i="8"/>
  <c r="E47" i="8"/>
  <c r="G47" i="8"/>
  <c r="G45" i="7"/>
  <c r="C45" i="7"/>
  <c r="E45" i="7"/>
  <c r="E25" i="6"/>
  <c r="G25" i="6"/>
  <c r="C26" i="6"/>
  <c r="G92" i="5"/>
  <c r="E92" i="5"/>
  <c r="C93" i="5"/>
  <c r="G75" i="4"/>
  <c r="G54" i="10"/>
  <c r="C80" i="4"/>
  <c r="E79" i="4"/>
  <c r="C56" i="10"/>
  <c r="E55" i="10"/>
  <c r="L93" i="5" l="1"/>
  <c r="J93" i="5"/>
  <c r="N93" i="5"/>
  <c r="C41" i="11"/>
  <c r="E40" i="11"/>
  <c r="G41" i="11"/>
  <c r="G48" i="8"/>
  <c r="E48" i="8"/>
  <c r="C48" i="8"/>
  <c r="C47" i="7"/>
  <c r="E47" i="7"/>
  <c r="G47" i="7"/>
  <c r="C27" i="6"/>
  <c r="G26" i="6"/>
  <c r="E26" i="6"/>
  <c r="E93" i="5"/>
  <c r="C94" i="5"/>
  <c r="G93" i="5"/>
  <c r="G79" i="4"/>
  <c r="E80" i="4"/>
  <c r="G55" i="10"/>
  <c r="C57" i="10"/>
  <c r="E56" i="10"/>
  <c r="N94" i="5" l="1"/>
  <c r="J94" i="5"/>
  <c r="L94" i="5"/>
  <c r="G42" i="11"/>
  <c r="E41" i="11"/>
  <c r="C42" i="11"/>
  <c r="E49" i="8"/>
  <c r="C49" i="8"/>
  <c r="G49" i="8"/>
  <c r="G48" i="7"/>
  <c r="E48" i="7"/>
  <c r="C48" i="7"/>
  <c r="E27" i="6"/>
  <c r="G27" i="6"/>
  <c r="C28" i="6"/>
  <c r="G94" i="5"/>
  <c r="C95" i="5"/>
  <c r="E94" i="5"/>
  <c r="G80" i="4"/>
  <c r="C58" i="10"/>
  <c r="E57" i="10"/>
  <c r="G56" i="10"/>
  <c r="J95" i="5" l="1"/>
  <c r="L95" i="5"/>
  <c r="N95" i="5"/>
  <c r="C43" i="11"/>
  <c r="E42" i="11"/>
  <c r="G43" i="11"/>
  <c r="G50" i="8"/>
  <c r="C50" i="8"/>
  <c r="E50" i="8"/>
  <c r="C49" i="7"/>
  <c r="E49" i="7"/>
  <c r="G49" i="7"/>
  <c r="C29" i="6"/>
  <c r="G28" i="6"/>
  <c r="E28" i="6"/>
  <c r="E95" i="5"/>
  <c r="C96" i="5"/>
  <c r="G95" i="5"/>
  <c r="C59" i="10"/>
  <c r="E58" i="10"/>
  <c r="G57" i="10"/>
  <c r="L96" i="5" l="1"/>
  <c r="N96" i="5"/>
  <c r="J96" i="5"/>
  <c r="G44" i="11"/>
  <c r="E43" i="11"/>
  <c r="C44" i="11"/>
  <c r="E51" i="8"/>
  <c r="C51" i="8"/>
  <c r="G51" i="8"/>
  <c r="E53" i="7"/>
  <c r="G53" i="7"/>
  <c r="C53" i="7"/>
  <c r="E29" i="6"/>
  <c r="G29" i="6"/>
  <c r="C30" i="6"/>
  <c r="G96" i="5"/>
  <c r="C99" i="5"/>
  <c r="E96" i="5"/>
  <c r="E59" i="10"/>
  <c r="C61" i="10"/>
  <c r="G58" i="10"/>
  <c r="N99" i="5" l="1"/>
  <c r="J99" i="5"/>
  <c r="L99" i="5"/>
  <c r="C46" i="11"/>
  <c r="E44" i="11"/>
  <c r="G46" i="11"/>
  <c r="C52" i="8"/>
  <c r="G52" i="8"/>
  <c r="E52" i="8"/>
  <c r="C54" i="7"/>
  <c r="G54" i="7"/>
  <c r="E54" i="7"/>
  <c r="G30" i="6"/>
  <c r="C31" i="6"/>
  <c r="E30" i="6"/>
  <c r="C100" i="5"/>
  <c r="E99" i="5"/>
  <c r="G99" i="5"/>
  <c r="G59" i="10"/>
  <c r="E61" i="10"/>
  <c r="C62" i="10"/>
  <c r="J100" i="5" l="1"/>
  <c r="L100" i="5"/>
  <c r="N100" i="5"/>
  <c r="G47" i="11"/>
  <c r="E46" i="11"/>
  <c r="C47" i="11"/>
  <c r="E53" i="8"/>
  <c r="G53" i="8"/>
  <c r="C53" i="8"/>
  <c r="G55" i="7"/>
  <c r="E55" i="7"/>
  <c r="C55" i="7"/>
  <c r="E31" i="6"/>
  <c r="C33" i="6"/>
  <c r="G31" i="6"/>
  <c r="G100" i="5"/>
  <c r="E100" i="5"/>
  <c r="C101" i="5"/>
  <c r="G61" i="10"/>
  <c r="C63" i="10"/>
  <c r="E62" i="10"/>
  <c r="N101" i="5" l="1"/>
  <c r="L101" i="5"/>
  <c r="J101" i="5"/>
  <c r="C48" i="11"/>
  <c r="E47" i="11"/>
  <c r="G48" i="11"/>
  <c r="C54" i="8"/>
  <c r="G54" i="8"/>
  <c r="E54" i="8"/>
  <c r="C57" i="7"/>
  <c r="E57" i="7"/>
  <c r="G57" i="7"/>
  <c r="C34" i="6"/>
  <c r="G33" i="6"/>
  <c r="E33" i="6"/>
  <c r="C102" i="5"/>
  <c r="E101" i="5"/>
  <c r="G101" i="5"/>
  <c r="C64" i="10"/>
  <c r="E63" i="10"/>
  <c r="G62" i="10"/>
  <c r="L102" i="5" l="1"/>
  <c r="J102" i="5"/>
  <c r="N102" i="5"/>
  <c r="E48" i="11"/>
  <c r="G52" i="11"/>
  <c r="C52" i="11"/>
  <c r="E55" i="8"/>
  <c r="G55" i="8"/>
  <c r="C55" i="8"/>
  <c r="G58" i="7"/>
  <c r="E58" i="7"/>
  <c r="C58" i="7"/>
  <c r="E34" i="6"/>
  <c r="G34" i="6"/>
  <c r="C35" i="6"/>
  <c r="E102" i="5"/>
  <c r="G102" i="5"/>
  <c r="C103" i="5"/>
  <c r="C65" i="10"/>
  <c r="E64" i="10"/>
  <c r="G63" i="10"/>
  <c r="N103" i="5" l="1"/>
  <c r="J103" i="5"/>
  <c r="L103" i="5"/>
  <c r="G53" i="11"/>
  <c r="C53" i="11"/>
  <c r="E52" i="11"/>
  <c r="C56" i="8"/>
  <c r="G56" i="8"/>
  <c r="E56" i="8"/>
  <c r="C59" i="7"/>
  <c r="E59" i="7"/>
  <c r="G59" i="7"/>
  <c r="C39" i="6"/>
  <c r="G35" i="6"/>
  <c r="E35" i="6"/>
  <c r="G103" i="5"/>
  <c r="C104" i="5"/>
  <c r="E103" i="5"/>
  <c r="C66" i="10"/>
  <c r="E65" i="10"/>
  <c r="G64" i="10"/>
  <c r="J104" i="5" l="1"/>
  <c r="L104" i="5"/>
  <c r="N104" i="5"/>
  <c r="E53" i="11"/>
  <c r="C56" i="11"/>
  <c r="G56" i="11"/>
  <c r="E57" i="8"/>
  <c r="G57" i="8"/>
  <c r="C57" i="8"/>
  <c r="E60" i="7"/>
  <c r="G60" i="7"/>
  <c r="C60" i="7"/>
  <c r="E39" i="6"/>
  <c r="G39" i="6"/>
  <c r="C40" i="6"/>
  <c r="E104" i="5"/>
  <c r="C105" i="5"/>
  <c r="G104" i="5"/>
  <c r="E66" i="10"/>
  <c r="C69" i="10"/>
  <c r="G65" i="10"/>
  <c r="N105" i="5" l="1"/>
  <c r="L105" i="5"/>
  <c r="J105" i="5"/>
  <c r="G57" i="11"/>
  <c r="C57" i="11"/>
  <c r="E56" i="11"/>
  <c r="C61" i="7"/>
  <c r="G61" i="7"/>
  <c r="E61" i="7"/>
  <c r="G40" i="6"/>
  <c r="C41" i="6"/>
  <c r="E40" i="6"/>
  <c r="C106" i="5"/>
  <c r="E105" i="5"/>
  <c r="G105" i="5"/>
  <c r="G66" i="10"/>
  <c r="C70" i="10"/>
  <c r="E69" i="10"/>
  <c r="L106" i="5" l="1"/>
  <c r="C59" i="11"/>
  <c r="E59" i="11" s="1"/>
  <c r="G59" i="11" s="1"/>
  <c r="N106" i="5"/>
  <c r="J106" i="5"/>
  <c r="E57" i="11"/>
  <c r="G62" i="7"/>
  <c r="E62" i="7"/>
  <c r="C62" i="7"/>
  <c r="E41" i="6"/>
  <c r="C42" i="6"/>
  <c r="G41" i="6"/>
  <c r="G106" i="5"/>
  <c r="E106" i="5"/>
  <c r="C107" i="5"/>
  <c r="C71" i="10"/>
  <c r="E70" i="10"/>
  <c r="G69" i="10"/>
  <c r="J107" i="5" l="1"/>
  <c r="N107" i="5"/>
  <c r="L107" i="5"/>
  <c r="C63" i="7"/>
  <c r="E63" i="7"/>
  <c r="G63" i="7"/>
  <c r="C43" i="6"/>
  <c r="G42" i="6"/>
  <c r="E42" i="6"/>
  <c r="E107" i="5"/>
  <c r="C108" i="5"/>
  <c r="G107" i="5"/>
  <c r="C73" i="10"/>
  <c r="E71" i="10"/>
  <c r="G70" i="10"/>
  <c r="L108" i="5" l="1"/>
  <c r="N108" i="5"/>
  <c r="J108" i="5"/>
  <c r="C60" i="11"/>
  <c r="G60" i="11"/>
  <c r="G64" i="7"/>
  <c r="E64" i="7"/>
  <c r="C64" i="7"/>
  <c r="E43" i="6"/>
  <c r="G43" i="6"/>
  <c r="C44" i="6"/>
  <c r="C109" i="5"/>
  <c r="G108" i="5"/>
  <c r="E108" i="5"/>
  <c r="C74" i="10"/>
  <c r="E73" i="10"/>
  <c r="G71" i="10"/>
  <c r="N109" i="5" l="1"/>
  <c r="C62" i="11"/>
  <c r="E62" i="11" s="1"/>
  <c r="G62" i="11" s="1"/>
  <c r="J109" i="5"/>
  <c r="L109" i="5"/>
  <c r="E60" i="11"/>
  <c r="E65" i="7"/>
  <c r="C65" i="7"/>
  <c r="G65" i="7"/>
  <c r="C45" i="6"/>
  <c r="G44" i="6"/>
  <c r="E44" i="6"/>
  <c r="C110" i="5"/>
  <c r="E109" i="5"/>
  <c r="G109" i="5"/>
  <c r="C75" i="10"/>
  <c r="E74" i="10"/>
  <c r="G73" i="10"/>
  <c r="L110" i="5" l="1"/>
  <c r="J110" i="5"/>
  <c r="N110" i="5"/>
  <c r="G66" i="7"/>
  <c r="C66" i="7"/>
  <c r="E66" i="7"/>
  <c r="E45" i="6"/>
  <c r="G45" i="6"/>
  <c r="C46" i="6"/>
  <c r="G110" i="5"/>
  <c r="E110" i="5"/>
  <c r="C111" i="5"/>
  <c r="E75" i="10"/>
  <c r="C77" i="10"/>
  <c r="G74" i="10"/>
  <c r="J111" i="5" l="1"/>
  <c r="N111" i="5"/>
  <c r="L111" i="5"/>
  <c r="C63" i="11"/>
  <c r="E68" i="7"/>
  <c r="C68" i="7"/>
  <c r="G68" i="7"/>
  <c r="C47" i="6"/>
  <c r="G46" i="6"/>
  <c r="E46" i="6"/>
  <c r="C112" i="5"/>
  <c r="E111" i="5"/>
  <c r="G111" i="5"/>
  <c r="G75" i="10"/>
  <c r="E77" i="10"/>
  <c r="C79" i="10"/>
  <c r="N112" i="5" l="1"/>
  <c r="E63" i="11"/>
  <c r="G63" i="11" s="1"/>
  <c r="C65" i="11"/>
  <c r="E65" i="11" s="1"/>
  <c r="G65" i="11" s="1"/>
  <c r="L112" i="5"/>
  <c r="J112" i="5"/>
  <c r="C69" i="7"/>
  <c r="G69" i="7"/>
  <c r="E69" i="7"/>
  <c r="E47" i="6"/>
  <c r="G47" i="6"/>
  <c r="E112" i="5"/>
  <c r="G112" i="5"/>
  <c r="C113" i="5"/>
  <c r="C82" i="10"/>
  <c r="E79" i="10"/>
  <c r="G77" i="10"/>
  <c r="L113" i="5" l="1"/>
  <c r="N113" i="5"/>
  <c r="J113" i="5"/>
  <c r="E70" i="7"/>
  <c r="G70" i="7"/>
  <c r="C70" i="7"/>
  <c r="C114" i="5"/>
  <c r="G113" i="5"/>
  <c r="E113" i="5"/>
  <c r="C83" i="10"/>
  <c r="E82" i="10"/>
  <c r="G79" i="10"/>
  <c r="J114" i="5" l="1"/>
  <c r="N114" i="5"/>
  <c r="L114" i="5"/>
  <c r="C66" i="11"/>
  <c r="G71" i="7"/>
  <c r="C71" i="7"/>
  <c r="E71" i="7"/>
  <c r="E114" i="5"/>
  <c r="G114" i="5"/>
  <c r="C115" i="5"/>
  <c r="C84" i="10"/>
  <c r="E83" i="10"/>
  <c r="G82" i="10"/>
  <c r="L115" i="5" l="1"/>
  <c r="N115" i="5"/>
  <c r="E66" i="11"/>
  <c r="G66" i="11" s="1"/>
  <c r="C67" i="11"/>
  <c r="E67" i="11" s="1"/>
  <c r="G67" i="11" s="1"/>
  <c r="J115" i="5"/>
  <c r="E75" i="7"/>
  <c r="C75" i="7"/>
  <c r="G75" i="7"/>
  <c r="G115" i="5"/>
  <c r="C116" i="5"/>
  <c r="E115" i="5"/>
  <c r="C85" i="10"/>
  <c r="E84" i="10"/>
  <c r="G83" i="10"/>
  <c r="J116" i="5" l="1"/>
  <c r="N116" i="5"/>
  <c r="L116" i="5"/>
  <c r="C76" i="7"/>
  <c r="G76" i="7"/>
  <c r="E76" i="7"/>
  <c r="E116" i="5"/>
  <c r="C117" i="5"/>
  <c r="G116" i="5"/>
  <c r="C86" i="10"/>
  <c r="E85" i="10"/>
  <c r="G84" i="10"/>
  <c r="N117" i="5" l="1"/>
  <c r="L117" i="5"/>
  <c r="J117" i="5"/>
  <c r="G69" i="11"/>
  <c r="C69" i="11"/>
  <c r="E77" i="7"/>
  <c r="G77" i="7"/>
  <c r="C77" i="7"/>
  <c r="G117" i="5"/>
  <c r="E117" i="5"/>
  <c r="C88" i="10"/>
  <c r="E86" i="10"/>
  <c r="G85" i="10"/>
  <c r="C70" i="11" l="1"/>
  <c r="G70" i="11"/>
  <c r="E69" i="11"/>
  <c r="G78" i="7"/>
  <c r="C78" i="7"/>
  <c r="E78" i="7"/>
  <c r="C89" i="10"/>
  <c r="E88" i="10"/>
  <c r="G86" i="10"/>
  <c r="C71" i="11" l="1"/>
  <c r="E71" i="11" s="1"/>
  <c r="G71" i="11" s="1"/>
  <c r="E70" i="11"/>
  <c r="C79" i="7"/>
  <c r="E79" i="7"/>
  <c r="G79" i="7"/>
  <c r="C91" i="10"/>
  <c r="E89" i="10"/>
  <c r="G88" i="10"/>
  <c r="C92" i="10" l="1"/>
  <c r="E91" i="10"/>
  <c r="G89" i="10"/>
  <c r="G73" i="11" l="1"/>
  <c r="C73" i="11"/>
  <c r="C93" i="10"/>
  <c r="E92" i="10"/>
  <c r="G91" i="10"/>
  <c r="C74" i="11" l="1"/>
  <c r="G74" i="11"/>
  <c r="E73" i="11"/>
  <c r="C94" i="10"/>
  <c r="E93" i="10"/>
  <c r="G92" i="10"/>
  <c r="C76" i="11" l="1"/>
  <c r="E76" i="11" s="1"/>
  <c r="G76" i="11" s="1"/>
  <c r="E74" i="11"/>
  <c r="C95" i="10"/>
  <c r="E94" i="10"/>
  <c r="G93" i="10"/>
  <c r="C96" i="10" l="1"/>
  <c r="E95" i="10"/>
  <c r="G94" i="10"/>
  <c r="C77" i="11" l="1"/>
  <c r="C101" i="10"/>
  <c r="E96" i="10"/>
  <c r="G95" i="10"/>
  <c r="C79" i="11" l="1"/>
  <c r="E79" i="11" s="1"/>
  <c r="G79" i="11" s="1"/>
  <c r="E77" i="11"/>
  <c r="G77" i="11" s="1"/>
  <c r="E101" i="10"/>
  <c r="C102" i="10"/>
  <c r="G96" i="10"/>
  <c r="E102" i="10" l="1"/>
  <c r="C104" i="10"/>
  <c r="G101" i="10"/>
  <c r="E104" i="10" l="1"/>
  <c r="C105" i="10"/>
  <c r="G102" i="10"/>
  <c r="C80" i="11" l="1"/>
  <c r="C107" i="10"/>
  <c r="E105" i="10"/>
  <c r="G104" i="10"/>
  <c r="C82" i="11" l="1"/>
  <c r="E82" i="11" s="1"/>
  <c r="G82" i="11" s="1"/>
  <c r="E80" i="11"/>
  <c r="G80" i="11" s="1"/>
  <c r="G105" i="10"/>
  <c r="C108" i="10"/>
  <c r="E107" i="10"/>
  <c r="G107" i="10" l="1"/>
  <c r="E108" i="10"/>
  <c r="C111" i="10"/>
  <c r="C83" i="11" l="1"/>
  <c r="G108" i="10"/>
  <c r="C112" i="10"/>
  <c r="E111" i="10"/>
  <c r="C85" i="11" l="1"/>
  <c r="E85" i="11" s="1"/>
  <c r="G85" i="11" s="1"/>
  <c r="E83" i="11"/>
  <c r="G83" i="11" s="1"/>
  <c r="C114" i="10"/>
  <c r="E112" i="10"/>
  <c r="G111" i="10"/>
  <c r="G112" i="10" l="1"/>
  <c r="C115" i="10"/>
  <c r="E114" i="10"/>
  <c r="C86" i="11" l="1"/>
  <c r="G114" i="10"/>
  <c r="E115" i="10"/>
  <c r="C116" i="10"/>
  <c r="C88" i="11" l="1"/>
  <c r="E88" i="11" s="1"/>
  <c r="G88" i="11" s="1"/>
  <c r="E86" i="11"/>
  <c r="G86" i="11" s="1"/>
  <c r="E116" i="10"/>
  <c r="C117" i="10"/>
  <c r="G115" i="10"/>
  <c r="C118" i="10" l="1"/>
  <c r="E117" i="10"/>
  <c r="G116" i="10"/>
  <c r="C89" i="11" l="1"/>
  <c r="G117" i="10"/>
  <c r="C119" i="10"/>
  <c r="E118" i="10"/>
  <c r="C92" i="11" l="1"/>
  <c r="E92" i="11" s="1"/>
  <c r="G92" i="11" s="1"/>
  <c r="E89" i="11"/>
  <c r="G89" i="11" s="1"/>
  <c r="G118" i="10"/>
  <c r="C121" i="10"/>
  <c r="E119" i="10"/>
  <c r="G119" i="10" l="1"/>
  <c r="C122" i="10"/>
  <c r="E121" i="10"/>
  <c r="C93" i="11" l="1"/>
  <c r="G121" i="10"/>
  <c r="C123" i="10"/>
  <c r="E122" i="10"/>
  <c r="E93" i="11" l="1"/>
  <c r="G93" i="11" s="1"/>
  <c r="C94" i="11"/>
  <c r="E94" i="11" s="1"/>
  <c r="G94" i="11" s="1"/>
  <c r="G122" i="10"/>
  <c r="C124" i="10"/>
  <c r="E123" i="10"/>
  <c r="G123" i="10" l="1"/>
  <c r="C125" i="10"/>
  <c r="E124" i="10"/>
  <c r="G96" i="11" l="1"/>
  <c r="C96" i="11"/>
  <c r="G124" i="10"/>
  <c r="C126" i="10"/>
  <c r="E125" i="10"/>
  <c r="E96" i="11" l="1"/>
  <c r="C97" i="11"/>
  <c r="G97" i="11"/>
  <c r="E126" i="10"/>
  <c r="C128" i="10"/>
  <c r="G125" i="10"/>
  <c r="G99" i="11" l="1"/>
  <c r="C99" i="11"/>
  <c r="E97" i="11"/>
  <c r="C129" i="10"/>
  <c r="E128" i="10"/>
  <c r="G126" i="10"/>
  <c r="C100" i="11" l="1"/>
  <c r="E99" i="11"/>
  <c r="G100" i="11"/>
  <c r="G128" i="10"/>
  <c r="C130" i="10"/>
  <c r="E129" i="10"/>
  <c r="C101" i="11" l="1"/>
  <c r="E101" i="11" s="1"/>
  <c r="G101" i="11" s="1"/>
  <c r="E100" i="11"/>
  <c r="G129" i="10"/>
  <c r="C131" i="10"/>
  <c r="E130" i="10"/>
  <c r="G130" i="10" l="1"/>
  <c r="C132" i="10"/>
  <c r="E131" i="10"/>
  <c r="G104" i="11" l="1"/>
  <c r="C104" i="11"/>
  <c r="G131" i="10"/>
  <c r="C133" i="10"/>
  <c r="E132" i="10"/>
  <c r="E104" i="11" l="1"/>
  <c r="C105" i="11"/>
  <c r="G105" i="11"/>
  <c r="G132" i="10"/>
  <c r="E133" i="10"/>
  <c r="C135" i="10"/>
  <c r="G106" i="11" l="1"/>
  <c r="C106" i="11"/>
  <c r="E105" i="11"/>
  <c r="E135" i="10"/>
  <c r="C136" i="10"/>
  <c r="G133" i="10"/>
  <c r="E106" i="11" l="1"/>
  <c r="C107" i="11"/>
  <c r="G107" i="11"/>
  <c r="C137" i="10"/>
  <c r="E136" i="10"/>
  <c r="G135" i="10"/>
  <c r="G108" i="11" l="1"/>
  <c r="C108" i="11"/>
  <c r="E107" i="11"/>
  <c r="G136" i="10"/>
  <c r="E137" i="10"/>
  <c r="C138" i="10"/>
  <c r="E108" i="11" l="1"/>
  <c r="C109" i="11"/>
  <c r="G109" i="11"/>
  <c r="C139" i="10"/>
  <c r="E138" i="10"/>
  <c r="G137" i="10"/>
  <c r="G110" i="11" l="1"/>
  <c r="C110" i="11"/>
  <c r="E109" i="11"/>
  <c r="G138" i="10"/>
  <c r="C140" i="10"/>
  <c r="E139" i="10"/>
  <c r="E110" i="11" l="1"/>
  <c r="C111" i="11"/>
  <c r="G111" i="11"/>
  <c r="G139" i="10"/>
  <c r="C142" i="10"/>
  <c r="E140" i="10"/>
  <c r="G113" i="11" l="1"/>
  <c r="C113" i="11"/>
  <c r="E111" i="11"/>
  <c r="G140" i="10"/>
  <c r="E142" i="10"/>
  <c r="C143" i="10"/>
  <c r="C114" i="11" l="1"/>
  <c r="E113" i="11"/>
  <c r="G114" i="11"/>
  <c r="E143" i="10"/>
  <c r="C144" i="10"/>
  <c r="G142" i="10"/>
  <c r="G115" i="11" l="1"/>
  <c r="E114" i="11"/>
  <c r="C115" i="11"/>
  <c r="C145" i="10"/>
  <c r="E144" i="10"/>
  <c r="G143" i="10"/>
  <c r="C116" i="11" l="1"/>
  <c r="E115" i="11"/>
  <c r="G116" i="11"/>
  <c r="G144" i="10"/>
  <c r="E145" i="10"/>
  <c r="C146" i="10"/>
  <c r="G117" i="11" l="1"/>
  <c r="E116" i="11"/>
  <c r="C117" i="11"/>
  <c r="E146" i="10"/>
  <c r="C147" i="10"/>
  <c r="G145" i="10"/>
  <c r="C118" i="11" l="1"/>
  <c r="E117" i="11"/>
  <c r="G118" i="11"/>
  <c r="C149" i="10"/>
  <c r="E147" i="10"/>
  <c r="G146" i="10"/>
  <c r="G122" i="11" l="1"/>
  <c r="E118" i="11"/>
  <c r="C122" i="11"/>
  <c r="G147" i="10"/>
  <c r="E149" i="10"/>
  <c r="C150" i="10"/>
  <c r="C123" i="11" l="1"/>
  <c r="E122" i="11"/>
  <c r="G123" i="11"/>
  <c r="E150" i="10"/>
  <c r="C151" i="10"/>
  <c r="G149" i="10"/>
  <c r="E123" i="11" l="1"/>
  <c r="E151" i="10"/>
  <c r="C152" i="10"/>
  <c r="G150" i="10"/>
  <c r="E152" i="10" l="1"/>
  <c r="C153" i="10"/>
  <c r="G151" i="10"/>
  <c r="E153" i="10" l="1"/>
  <c r="C154" i="10"/>
  <c r="G152" i="10"/>
  <c r="E154" i="10" l="1"/>
  <c r="C157" i="10"/>
  <c r="G153" i="10"/>
  <c r="C158" i="10" l="1"/>
  <c r="E157" i="10"/>
  <c r="G154" i="10"/>
  <c r="G157" i="10" l="1"/>
  <c r="C159" i="10"/>
  <c r="E158" i="10"/>
  <c r="C161" i="10" l="1"/>
  <c r="E159" i="10"/>
  <c r="G158" i="10"/>
  <c r="C162" i="10" l="1"/>
  <c r="E161" i="10"/>
  <c r="G159" i="10"/>
  <c r="G161" i="10" l="1"/>
  <c r="E162" i="10"/>
  <c r="C163" i="10"/>
  <c r="E163" i="10" l="1"/>
  <c r="C165" i="10"/>
  <c r="G162" i="10"/>
  <c r="C167" i="10" l="1"/>
  <c r="E165" i="10"/>
  <c r="G163" i="10"/>
  <c r="G165" i="10" l="1"/>
  <c r="E167" i="10"/>
  <c r="C170" i="10"/>
  <c r="G167" i="10" l="1"/>
  <c r="E170" i="10"/>
  <c r="C171" i="10"/>
  <c r="C172" i="10" l="1"/>
  <c r="E171" i="10"/>
  <c r="G170" i="10"/>
  <c r="G171" i="10" l="1"/>
  <c r="E172" i="10"/>
  <c r="C173" i="10"/>
  <c r="C174" i="10" l="1"/>
  <c r="E173" i="10"/>
  <c r="G172" i="10"/>
  <c r="C176" i="10" l="1"/>
  <c r="E174" i="10"/>
  <c r="G173" i="10"/>
  <c r="G174" i="10" l="1"/>
  <c r="E176" i="10"/>
  <c r="C177" i="10"/>
  <c r="C179" i="10" l="1"/>
  <c r="E177" i="10"/>
  <c r="G176" i="10"/>
  <c r="G177" i="10" l="1"/>
  <c r="C180" i="10"/>
  <c r="E179" i="10"/>
  <c r="G179" i="10" l="1"/>
  <c r="C181" i="10"/>
  <c r="E180" i="10"/>
  <c r="G180" i="10" l="1"/>
  <c r="C182" i="10"/>
  <c r="E181" i="10"/>
  <c r="G181" i="10" l="1"/>
  <c r="E182" i="10"/>
  <c r="C183" i="10"/>
  <c r="G182" i="10" l="1"/>
  <c r="C184" i="10"/>
  <c r="E183" i="10"/>
  <c r="G183" i="10" l="1"/>
  <c r="C190" i="10"/>
  <c r="E184" i="10"/>
  <c r="C191" i="10" l="1"/>
  <c r="E190" i="10"/>
  <c r="G184" i="10"/>
  <c r="G190" i="10" l="1"/>
  <c r="C192" i="10"/>
  <c r="E191" i="10"/>
  <c r="G191" i="10" l="1"/>
  <c r="E192" i="10"/>
  <c r="C193" i="10"/>
  <c r="E193" i="10" l="1"/>
  <c r="C194" i="10"/>
  <c r="G192" i="10"/>
  <c r="C195" i="10" l="1"/>
  <c r="E194" i="10"/>
  <c r="G193" i="10"/>
  <c r="E195" i="10" l="1"/>
  <c r="C197" i="10"/>
  <c r="G194" i="10"/>
  <c r="C198" i="10" l="1"/>
  <c r="E197" i="10"/>
  <c r="G195" i="10"/>
  <c r="G197" i="10" l="1"/>
  <c r="C199" i="10"/>
  <c r="E198" i="10"/>
  <c r="G198" i="10" l="1"/>
  <c r="E199" i="10"/>
  <c r="C200" i="10"/>
  <c r="C201" i="10" l="1"/>
  <c r="E200" i="10"/>
  <c r="G199" i="10"/>
  <c r="G200" i="10" l="1"/>
  <c r="E201" i="10"/>
  <c r="C202" i="10"/>
  <c r="E202" i="10" l="1"/>
  <c r="C204" i="10"/>
  <c r="G201" i="10"/>
  <c r="C205" i="10" l="1"/>
  <c r="E204" i="10"/>
  <c r="G202" i="10"/>
  <c r="G204" i="10" l="1"/>
  <c r="C206" i="10"/>
  <c r="E205" i="10"/>
  <c r="G205" i="10" l="1"/>
  <c r="C207" i="10"/>
  <c r="E206" i="10"/>
  <c r="E207" i="10" l="1"/>
  <c r="C208" i="10"/>
  <c r="G206" i="10"/>
  <c r="E208" i="10" l="1"/>
  <c r="C209" i="10"/>
  <c r="G207" i="10"/>
  <c r="E209" i="10" l="1"/>
  <c r="C212" i="10"/>
  <c r="G208" i="10"/>
  <c r="E212" i="10" l="1"/>
  <c r="C213" i="10"/>
  <c r="G209" i="10"/>
  <c r="C214" i="10" l="1"/>
  <c r="E213" i="10"/>
  <c r="G212" i="10"/>
  <c r="G213" i="10" l="1"/>
  <c r="C216" i="10"/>
  <c r="E214" i="10"/>
  <c r="G214" i="10" l="1"/>
  <c r="C217" i="10"/>
  <c r="E216" i="10"/>
  <c r="G216" i="10" l="1"/>
  <c r="C218" i="10"/>
  <c r="E217" i="10"/>
  <c r="G217" i="10" l="1"/>
  <c r="E218" i="10"/>
  <c r="C219" i="10"/>
  <c r="E219" i="10" l="1"/>
  <c r="C220" i="10"/>
  <c r="G218" i="10"/>
  <c r="C221" i="10" l="1"/>
  <c r="E220" i="10"/>
  <c r="G219" i="10"/>
  <c r="G220" i="10" l="1"/>
  <c r="E221" i="10"/>
  <c r="C222" i="10"/>
  <c r="E222" i="10" l="1"/>
  <c r="C224" i="10"/>
  <c r="G221" i="10"/>
  <c r="C225" i="10" l="1"/>
  <c r="E224" i="10"/>
  <c r="G222" i="10"/>
  <c r="G224" i="10" l="1"/>
  <c r="C226" i="10"/>
  <c r="E225" i="10"/>
  <c r="G225" i="10" l="1"/>
  <c r="C227" i="10"/>
  <c r="E226" i="10"/>
  <c r="G226" i="10" l="1"/>
  <c r="C228" i="10"/>
  <c r="E227" i="10"/>
  <c r="E228" i="10" l="1"/>
  <c r="C229" i="10"/>
  <c r="G227" i="10"/>
  <c r="E229" i="10" l="1"/>
  <c r="C230" i="10"/>
  <c r="G228" i="10"/>
  <c r="E230" i="10" l="1"/>
  <c r="C232" i="10"/>
  <c r="G229" i="10"/>
  <c r="C233" i="10" l="1"/>
  <c r="E232" i="10"/>
  <c r="G230" i="10"/>
  <c r="G232" i="10" l="1"/>
  <c r="C234" i="10"/>
  <c r="E233" i="10"/>
  <c r="G233" i="10" l="1"/>
  <c r="C235" i="10"/>
  <c r="E234" i="10"/>
  <c r="G234" i="10" l="1"/>
  <c r="C236" i="10"/>
  <c r="E235" i="10"/>
  <c r="G235" i="10" l="1"/>
  <c r="C237" i="10"/>
  <c r="E236" i="10"/>
  <c r="E237" i="10" l="1"/>
  <c r="C238" i="10"/>
  <c r="G236" i="10"/>
  <c r="E238" i="10" l="1"/>
  <c r="C240" i="10"/>
  <c r="G237" i="10"/>
  <c r="E240" i="10" l="1"/>
  <c r="C241" i="10"/>
  <c r="G238" i="10"/>
  <c r="E241" i="10" l="1"/>
  <c r="C242" i="10"/>
  <c r="G240" i="10"/>
  <c r="C243" i="10" l="1"/>
  <c r="E242" i="10"/>
  <c r="G241" i="10"/>
  <c r="G242" i="10" l="1"/>
  <c r="E243" i="10"/>
  <c r="C244" i="10"/>
  <c r="G243" i="10" l="1"/>
  <c r="E244" i="10"/>
  <c r="C245" i="10"/>
  <c r="E245" i="10" l="1"/>
  <c r="C246" i="10"/>
  <c r="G244" i="10"/>
  <c r="E246" i="10" l="1"/>
  <c r="C248" i="10"/>
  <c r="G245" i="10"/>
  <c r="C249" i="10" l="1"/>
  <c r="E248" i="10"/>
  <c r="G246" i="10"/>
  <c r="G248" i="10" l="1"/>
  <c r="C250" i="10"/>
  <c r="E249" i="10"/>
  <c r="G249" i="10" l="1"/>
  <c r="C251" i="10"/>
  <c r="E250" i="10"/>
  <c r="G250" i="10" l="1"/>
  <c r="E251" i="10"/>
  <c r="C252" i="10"/>
  <c r="G251" i="10" l="1"/>
  <c r="E252" i="10"/>
  <c r="C253" i="10"/>
  <c r="C254" i="10" l="1"/>
  <c r="E253" i="10"/>
  <c r="G252" i="10"/>
  <c r="G253" i="10" l="1"/>
  <c r="C256" i="10"/>
  <c r="E254" i="10"/>
  <c r="G254" i="10" l="1"/>
  <c r="C257" i="10"/>
  <c r="E256" i="10"/>
  <c r="E257" i="10" l="1"/>
  <c r="C258" i="10"/>
  <c r="G256" i="10"/>
  <c r="C259" i="10" l="1"/>
  <c r="E258" i="10"/>
  <c r="G257" i="10"/>
  <c r="G258" i="10" l="1"/>
  <c r="C260" i="10"/>
  <c r="E259" i="10"/>
  <c r="G259" i="10" l="1"/>
  <c r="E260" i="10"/>
  <c r="C261" i="10"/>
  <c r="G260" i="10" l="1"/>
  <c r="C262" i="10"/>
  <c r="E261" i="10"/>
  <c r="C265" i="10" l="1"/>
  <c r="E262" i="10"/>
  <c r="G261" i="10"/>
  <c r="E265" i="10" l="1"/>
  <c r="C266" i="10"/>
  <c r="G262" i="10"/>
  <c r="E266" i="10" l="1"/>
  <c r="C267" i="10"/>
  <c r="G265" i="10"/>
  <c r="E267" i="10" l="1"/>
  <c r="C268" i="10"/>
  <c r="G266" i="10"/>
  <c r="C269" i="10" l="1"/>
  <c r="E268" i="10"/>
  <c r="G267" i="10"/>
  <c r="G268" i="10" l="1"/>
  <c r="C270" i="10"/>
  <c r="E269" i="10"/>
  <c r="G269" i="10" l="1"/>
  <c r="E270" i="10"/>
  <c r="C272" i="10"/>
  <c r="C273" i="10" l="1"/>
  <c r="E272" i="10"/>
  <c r="G270" i="10"/>
  <c r="E273" i="10" l="1"/>
  <c r="C274" i="10"/>
  <c r="G272" i="10"/>
  <c r="E274" i="10" l="1"/>
  <c r="C275" i="10"/>
  <c r="G273" i="10"/>
  <c r="E275" i="10" l="1"/>
  <c r="C276" i="10"/>
  <c r="G274" i="10"/>
  <c r="E276" i="10" l="1"/>
  <c r="C277" i="10"/>
  <c r="G275" i="10"/>
  <c r="G276" i="10" l="1"/>
  <c r="C279" i="10"/>
  <c r="E277" i="10"/>
  <c r="G277" i="10" l="1"/>
  <c r="C280" i="10"/>
  <c r="E279" i="10"/>
  <c r="G279" i="10" l="1"/>
  <c r="E280" i="10"/>
  <c r="C281" i="10"/>
  <c r="E281" i="10" l="1"/>
  <c r="C283" i="10"/>
  <c r="G280" i="10"/>
  <c r="C284" i="10" l="1"/>
  <c r="E283" i="10"/>
  <c r="G281" i="10"/>
  <c r="C285" i="10" l="1"/>
  <c r="E284" i="10"/>
  <c r="G283" i="10"/>
  <c r="G284" i="10" l="1"/>
  <c r="E285" i="10"/>
  <c r="C286" i="10"/>
  <c r="E286" i="10" l="1"/>
  <c r="C287" i="10"/>
  <c r="G285" i="10"/>
  <c r="E287" i="10" l="1"/>
  <c r="C290" i="10"/>
  <c r="G286" i="10"/>
  <c r="C291" i="10" l="1"/>
  <c r="E290" i="10"/>
  <c r="G287" i="10"/>
  <c r="G290" i="10" l="1"/>
  <c r="E291" i="10"/>
  <c r="C292" i="10"/>
  <c r="E292" i="10" l="1"/>
  <c r="C293" i="10"/>
  <c r="G291" i="10"/>
  <c r="E293" i="10" l="1"/>
  <c r="C294" i="10"/>
  <c r="G292" i="10"/>
  <c r="E294" i="10" l="1"/>
  <c r="C295" i="10"/>
  <c r="G293" i="10"/>
  <c r="E295" i="10" l="1"/>
  <c r="C297" i="10"/>
  <c r="G294" i="10"/>
  <c r="E297" i="10" l="1"/>
  <c r="C298" i="10"/>
  <c r="G295" i="10"/>
  <c r="E298" i="10" l="1"/>
  <c r="C299" i="10"/>
  <c r="G297" i="10"/>
  <c r="C300" i="10" l="1"/>
  <c r="E299" i="10"/>
  <c r="G298" i="10"/>
  <c r="G299" i="10" l="1"/>
  <c r="E300" i="10"/>
  <c r="C301" i="10"/>
  <c r="E301" i="10" l="1"/>
  <c r="C303" i="10"/>
  <c r="G300" i="10"/>
  <c r="C304" i="10" l="1"/>
  <c r="E303" i="10"/>
  <c r="G301" i="10"/>
  <c r="G303" i="10" l="1"/>
  <c r="E304" i="10"/>
  <c r="C305" i="10"/>
  <c r="E305" i="10" l="1"/>
  <c r="C306" i="10"/>
  <c r="G304" i="10"/>
  <c r="E306" i="10" l="1"/>
  <c r="C307" i="10"/>
  <c r="G305" i="10"/>
  <c r="E307" i="10" l="1"/>
  <c r="C308" i="10"/>
  <c r="G306" i="10"/>
  <c r="E308" i="10" l="1"/>
  <c r="C309" i="10"/>
  <c r="G307" i="10"/>
  <c r="E309" i="10" l="1"/>
  <c r="C310" i="10"/>
  <c r="G308" i="10"/>
  <c r="E310" i="10" l="1"/>
  <c r="C311" i="10"/>
  <c r="G309" i="10"/>
  <c r="E311" i="10" l="1"/>
  <c r="C316" i="10"/>
  <c r="G310" i="10"/>
  <c r="C317" i="10" l="1"/>
  <c r="E316" i="10"/>
  <c r="G311" i="10"/>
  <c r="G316" i="10" l="1"/>
  <c r="E317" i="10"/>
  <c r="C318" i="10"/>
  <c r="C319" i="10" l="1"/>
  <c r="E318" i="10"/>
  <c r="G317" i="10"/>
  <c r="G318" i="10" l="1"/>
  <c r="C320" i="10"/>
  <c r="E319" i="10"/>
  <c r="G319" i="10" l="1"/>
  <c r="C321" i="10"/>
  <c r="E320" i="10"/>
  <c r="G320" i="10" l="1"/>
  <c r="C323" i="10"/>
  <c r="E321" i="10"/>
  <c r="G321" i="10" l="1"/>
  <c r="C324" i="10"/>
  <c r="E323" i="10"/>
  <c r="G323" i="10" l="1"/>
  <c r="C325" i="10"/>
  <c r="E324" i="10"/>
  <c r="G324" i="10" l="1"/>
  <c r="E325" i="10"/>
  <c r="C326" i="10"/>
  <c r="C327" i="10" l="1"/>
  <c r="E326" i="10"/>
  <c r="G325" i="10"/>
  <c r="G326" i="10" l="1"/>
  <c r="C328" i="10"/>
  <c r="E327" i="10"/>
  <c r="G327" i="10" l="1"/>
  <c r="E328" i="10"/>
  <c r="C330" i="10"/>
  <c r="C331" i="10" l="1"/>
  <c r="E330" i="10"/>
  <c r="G328" i="10"/>
  <c r="G330" i="10" l="1"/>
  <c r="C332" i="10"/>
  <c r="E331" i="10"/>
  <c r="G331" i="10" l="1"/>
  <c r="C333" i="10"/>
  <c r="E332" i="10"/>
  <c r="G332" i="10" l="1"/>
  <c r="C334" i="10"/>
  <c r="E333" i="10"/>
  <c r="C335" i="10" l="1"/>
  <c r="E334" i="10"/>
  <c r="G333" i="10"/>
  <c r="G334" i="10" l="1"/>
  <c r="E335" i="10"/>
  <c r="C338" i="10"/>
  <c r="E338" i="10" l="1"/>
  <c r="C339" i="10"/>
  <c r="G335" i="10"/>
  <c r="E339" i="10" l="1"/>
  <c r="C340" i="10"/>
  <c r="G338" i="10"/>
  <c r="E340" i="10" l="1"/>
  <c r="C342" i="10"/>
  <c r="G339" i="10"/>
  <c r="C343" i="10" l="1"/>
  <c r="E342" i="10"/>
  <c r="G340" i="10"/>
  <c r="G342" i="10" l="1"/>
  <c r="C344" i="10"/>
  <c r="E343" i="10"/>
  <c r="G343" i="10" l="1"/>
  <c r="C345" i="10"/>
  <c r="E344" i="10"/>
  <c r="G344" i="10" l="1"/>
  <c r="C346" i="10"/>
  <c r="E345" i="10"/>
  <c r="G345" i="10" l="1"/>
  <c r="C347" i="10"/>
  <c r="E346" i="10"/>
  <c r="G346" i="10" l="1"/>
  <c r="C348" i="10"/>
  <c r="E347" i="10"/>
  <c r="G347" i="10" l="1"/>
  <c r="C350" i="10"/>
  <c r="E348" i="10"/>
  <c r="G348" i="10" l="1"/>
  <c r="C351" i="10"/>
  <c r="E350" i="10"/>
  <c r="G350" i="10" l="1"/>
  <c r="C352" i="10"/>
  <c r="E351" i="10"/>
  <c r="G351" i="10" l="1"/>
  <c r="E352" i="10"/>
  <c r="C353" i="10"/>
  <c r="G352" i="10" l="1"/>
  <c r="C354" i="10"/>
  <c r="E353" i="10"/>
  <c r="G353" i="10" l="1"/>
  <c r="C355" i="10"/>
  <c r="E354" i="10"/>
  <c r="G354" i="10" l="1"/>
  <c r="C356" i="10"/>
  <c r="E355" i="10"/>
  <c r="G355" i="10" l="1"/>
  <c r="C358" i="10"/>
  <c r="E356" i="10"/>
  <c r="G356" i="10" l="1"/>
  <c r="C359" i="10"/>
  <c r="E358" i="10"/>
  <c r="G358" i="10" l="1"/>
  <c r="C360" i="10"/>
  <c r="E359" i="10"/>
  <c r="G359" i="10" l="1"/>
  <c r="C361" i="10"/>
  <c r="E360" i="10"/>
  <c r="G360" i="10" l="1"/>
  <c r="C362" i="10"/>
  <c r="E361" i="10"/>
  <c r="G361" i="10" l="1"/>
  <c r="C363" i="10"/>
  <c r="E362" i="10"/>
  <c r="G362" i="10" l="1"/>
  <c r="C364" i="10"/>
  <c r="E363" i="10"/>
  <c r="G363" i="10" l="1"/>
  <c r="E364" i="10"/>
  <c r="C366" i="10"/>
  <c r="C367" i="10" l="1"/>
  <c r="E366" i="10"/>
  <c r="G364" i="10"/>
  <c r="G366" i="10" l="1"/>
  <c r="C368" i="10"/>
  <c r="E367" i="10"/>
  <c r="G367" i="10" l="1"/>
  <c r="C369" i="10"/>
  <c r="E368" i="10"/>
  <c r="G368" i="10" l="1"/>
  <c r="C370" i="10"/>
  <c r="E369" i="10"/>
  <c r="G369" i="10" l="1"/>
  <c r="C371" i="10"/>
  <c r="E370" i="10"/>
  <c r="G370" i="10" l="1"/>
  <c r="C372" i="10"/>
  <c r="E371" i="10"/>
  <c r="G371" i="10" l="1"/>
  <c r="E372" i="10"/>
  <c r="C374" i="10"/>
  <c r="E374" i="10" l="1"/>
  <c r="C375" i="10"/>
  <c r="G372" i="10"/>
  <c r="E375" i="10" l="1"/>
  <c r="C376" i="10"/>
  <c r="G374" i="10"/>
  <c r="E376" i="10" l="1"/>
  <c r="C377" i="10"/>
  <c r="G375" i="10"/>
  <c r="E377" i="10" l="1"/>
  <c r="C378" i="10"/>
  <c r="G376" i="10"/>
  <c r="E378" i="10" l="1"/>
  <c r="C379" i="10"/>
  <c r="G377" i="10"/>
  <c r="E379" i="10" l="1"/>
  <c r="C380" i="10"/>
  <c r="G378" i="10"/>
  <c r="E380" i="10" l="1"/>
  <c r="C382" i="10"/>
  <c r="G379" i="10"/>
  <c r="E382" i="10" l="1"/>
  <c r="C383" i="10"/>
  <c r="G380" i="10"/>
  <c r="E383" i="10" l="1"/>
  <c r="C384" i="10"/>
  <c r="G382" i="10"/>
  <c r="E384" i="10" l="1"/>
  <c r="C385" i="10"/>
  <c r="G383" i="10"/>
  <c r="E385" i="10" l="1"/>
  <c r="C386" i="10"/>
  <c r="G384" i="10"/>
  <c r="E386" i="10" l="1"/>
  <c r="C387" i="10"/>
  <c r="G385" i="10"/>
  <c r="E387" i="10" l="1"/>
  <c r="C388" i="10"/>
  <c r="G386" i="10"/>
  <c r="C391" i="10" l="1"/>
  <c r="E388" i="10"/>
  <c r="G387" i="10"/>
  <c r="G388" i="10" l="1"/>
  <c r="E391" i="10"/>
  <c r="C392" i="10"/>
  <c r="E392" i="10" l="1"/>
  <c r="C393" i="10"/>
  <c r="G391" i="10"/>
  <c r="E393" i="10" l="1"/>
  <c r="C394" i="10"/>
  <c r="G392" i="10"/>
  <c r="C395" i="10" l="1"/>
  <c r="E394" i="10"/>
  <c r="G393" i="10"/>
  <c r="G394" i="10" l="1"/>
  <c r="C396" i="10"/>
  <c r="E395" i="10"/>
  <c r="G395" i="10" l="1"/>
  <c r="C398" i="10"/>
  <c r="E396" i="10"/>
  <c r="G396" i="10" l="1"/>
  <c r="C399" i="10"/>
  <c r="E398" i="10"/>
  <c r="G398" i="10" l="1"/>
  <c r="E399" i="10"/>
  <c r="C400" i="10"/>
  <c r="C401" i="10" l="1"/>
  <c r="E400" i="10"/>
  <c r="G399" i="10"/>
  <c r="G400" i="10" l="1"/>
  <c r="C402" i="10"/>
  <c r="E401" i="10"/>
  <c r="G401" i="10" l="1"/>
  <c r="C403" i="10"/>
  <c r="E402" i="10"/>
  <c r="G402" i="10" l="1"/>
  <c r="E403" i="10"/>
  <c r="C405" i="10"/>
  <c r="C406" i="10" l="1"/>
  <c r="E405" i="10"/>
  <c r="G403" i="10"/>
  <c r="G405" i="10" l="1"/>
  <c r="E406" i="10"/>
  <c r="C407" i="10"/>
  <c r="C409" i="10" l="1"/>
  <c r="E407" i="10"/>
  <c r="G406" i="10"/>
  <c r="G407" i="10" l="1"/>
  <c r="C410" i="10"/>
  <c r="E409" i="10"/>
  <c r="G409" i="10" l="1"/>
  <c r="C411" i="10"/>
  <c r="E410" i="10"/>
  <c r="G410" i="10" l="1"/>
  <c r="C412" i="10"/>
  <c r="E411" i="10"/>
  <c r="G411" i="10" l="1"/>
  <c r="C413" i="10"/>
  <c r="E412" i="10"/>
  <c r="C416" i="10" l="1"/>
  <c r="E413" i="10"/>
  <c r="G412" i="10"/>
  <c r="G413" i="10" l="1"/>
  <c r="C417" i="10"/>
  <c r="E416" i="10"/>
  <c r="G416" i="10" l="1"/>
  <c r="E417" i="10"/>
  <c r="C418" i="10"/>
  <c r="C419" i="10" l="1"/>
  <c r="E418" i="10"/>
  <c r="G417" i="10"/>
  <c r="G418" i="10" l="1"/>
  <c r="C420" i="10"/>
  <c r="E419" i="10"/>
  <c r="G419" i="10" l="1"/>
  <c r="C421" i="10"/>
  <c r="E420" i="10"/>
  <c r="G420" i="10" l="1"/>
  <c r="C423" i="10"/>
  <c r="E421" i="10"/>
  <c r="G421" i="10" l="1"/>
  <c r="C424" i="10"/>
  <c r="E423" i="10"/>
  <c r="G423" i="10" l="1"/>
  <c r="C425" i="10"/>
  <c r="E424" i="10"/>
  <c r="G424" i="10" l="1"/>
  <c r="C426" i="10"/>
  <c r="E425" i="10"/>
  <c r="G425" i="10" l="1"/>
  <c r="C427" i="10"/>
  <c r="E426" i="10"/>
  <c r="G426" i="10" l="1"/>
  <c r="C429" i="10"/>
  <c r="E427" i="10"/>
  <c r="G427" i="10" l="1"/>
  <c r="C430" i="10"/>
  <c r="E429" i="10"/>
  <c r="G429" i="10" l="1"/>
  <c r="C431" i="10"/>
  <c r="E430" i="10"/>
  <c r="G430" i="10" l="1"/>
  <c r="C432" i="10"/>
  <c r="E431" i="10"/>
  <c r="G431" i="10" l="1"/>
  <c r="C433" i="10"/>
  <c r="E432" i="10"/>
  <c r="G432" i="10" l="1"/>
  <c r="C434" i="10"/>
  <c r="E433" i="10"/>
  <c r="G433" i="10" l="1"/>
  <c r="C435" i="10"/>
  <c r="E434" i="10"/>
  <c r="G434" i="10" l="1"/>
  <c r="E435" i="10"/>
  <c r="C436" i="10"/>
  <c r="C437" i="10" l="1"/>
  <c r="E436" i="10"/>
  <c r="G435" i="10"/>
  <c r="G436" i="10" l="1"/>
  <c r="E437" i="10"/>
  <c r="C442" i="10"/>
  <c r="C443" i="10" l="1"/>
  <c r="E442" i="10"/>
  <c r="G437" i="10"/>
  <c r="G442" i="10" l="1"/>
  <c r="E443" i="10"/>
  <c r="C444" i="10"/>
  <c r="C445" i="10" l="1"/>
  <c r="E444" i="10"/>
  <c r="G443" i="10"/>
  <c r="G444" i="10" l="1"/>
  <c r="E445" i="10"/>
  <c r="C446" i="10"/>
  <c r="C447" i="10" l="1"/>
  <c r="E446" i="10"/>
  <c r="G445" i="10"/>
  <c r="G446" i="10" l="1"/>
  <c r="E447" i="10"/>
  <c r="G447" i="10" l="1"/>
</calcChain>
</file>

<file path=xl/sharedStrings.xml><?xml version="1.0" encoding="utf-8"?>
<sst xmlns="http://schemas.openxmlformats.org/spreadsheetml/2006/main" count="2530" uniqueCount="684">
  <si>
    <t>Inozemne valute</t>
  </si>
  <si>
    <t>...</t>
  </si>
  <si>
    <t>IN</t>
  </si>
  <si>
    <t>DJ</t>
  </si>
  <si>
    <t>OBV</t>
  </si>
  <si>
    <t>AT0000A1FAP5</t>
  </si>
  <si>
    <t>AT0000A1K9C8</t>
  </si>
  <si>
    <t>AT0000A12B06</t>
  </si>
  <si>
    <t>BE0000341504</t>
  </si>
  <si>
    <t>FI</t>
  </si>
  <si>
    <t>BE0002272418</t>
  </si>
  <si>
    <t>BE6298043272</t>
  </si>
  <si>
    <t>CH0237639502</t>
  </si>
  <si>
    <t>CH0320297895</t>
  </si>
  <si>
    <t>CH0346828400</t>
  </si>
  <si>
    <t>DE000A1RET07</t>
  </si>
  <si>
    <t>DE000A1R07W1</t>
  </si>
  <si>
    <t>DE000DB7XJB9</t>
  </si>
  <si>
    <t>DE000LB1DVL8</t>
  </si>
  <si>
    <t>DE0001102408</t>
  </si>
  <si>
    <t>DE0001102424</t>
  </si>
  <si>
    <t>DS</t>
  </si>
  <si>
    <t>DE0001102440</t>
  </si>
  <si>
    <t>DE0001135176</t>
  </si>
  <si>
    <t>DE0001141729</t>
  </si>
  <si>
    <t>ES00000128O1</t>
  </si>
  <si>
    <t>EU000A1G0BB2</t>
  </si>
  <si>
    <t>EU000A1G0BK3</t>
  </si>
  <si>
    <t>FI4000079041</t>
  </si>
  <si>
    <t>FI4000167317</t>
  </si>
  <si>
    <t>FR0010604983</t>
  </si>
  <si>
    <t>FR0010670737</t>
  </si>
  <si>
    <t>FR0010854182</t>
  </si>
  <si>
    <t>FR0011523257</t>
  </si>
  <si>
    <t>FR0012938116</t>
  </si>
  <si>
    <t>FR0013200813</t>
  </si>
  <si>
    <t>Kune</t>
  </si>
  <si>
    <t>Nema</t>
  </si>
  <si>
    <t>NFD</t>
  </si>
  <si>
    <t>HRATGRO216A9</t>
  </si>
  <si>
    <t>ITN</t>
  </si>
  <si>
    <t>HRENERM830A3</t>
  </si>
  <si>
    <t>Indeks</t>
  </si>
  <si>
    <t>HRFNOID187A7</t>
  </si>
  <si>
    <t>HRFNOID191A9</t>
  </si>
  <si>
    <t>HRFNOID197A6</t>
  </si>
  <si>
    <t>HRHOTRO231E3</t>
  </si>
  <si>
    <t>HRHP00O19BA4</t>
  </si>
  <si>
    <t>HRJDGLO20CA4</t>
  </si>
  <si>
    <t>HRKBZ0O227A8</t>
  </si>
  <si>
    <t>HROMJEN00000</t>
  </si>
  <si>
    <t>HROPTEO142A5</t>
  </si>
  <si>
    <t>HRPDBAO188A5</t>
  </si>
  <si>
    <t>HRPDBAO21CA3</t>
  </si>
  <si>
    <t>HRRHMFO15CA8</t>
  </si>
  <si>
    <t>HRRHMFO167A5</t>
  </si>
  <si>
    <t>HRRHMFO17BA6</t>
  </si>
  <si>
    <t>HRRHMFO187A3</t>
  </si>
  <si>
    <t>HRRHMFO19BA2</t>
  </si>
  <si>
    <t>HRRHMFO203A8</t>
  </si>
  <si>
    <t>HRRHMFO203E0</t>
  </si>
  <si>
    <t>HRRHMFO217A8</t>
  </si>
  <si>
    <t>HRRHMFO222A8</t>
  </si>
  <si>
    <t>HRRHMFO227E9</t>
  </si>
  <si>
    <t>HRRHMFO23BA4</t>
  </si>
  <si>
    <t>HRRHMFO247E7</t>
  </si>
  <si>
    <t>HRRHMFO257A4</t>
  </si>
  <si>
    <t>HRRHMFO26CA5</t>
  </si>
  <si>
    <t>HRRHMFO282A2</t>
  </si>
  <si>
    <t>HRRHMFO327A5</t>
  </si>
  <si>
    <t>HRRHMFO99994</t>
  </si>
  <si>
    <t>HRRHMFT745X5</t>
  </si>
  <si>
    <t>HRRHMFT805B3</t>
  </si>
  <si>
    <t>HRRHMFT808B7</t>
  </si>
  <si>
    <t>HRRHMFT809B5</t>
  </si>
  <si>
    <t>HRRHMFT810B3</t>
  </si>
  <si>
    <t>HRRHMFT811B1</t>
  </si>
  <si>
    <t>HRRHMFT813B7</t>
  </si>
  <si>
    <t>HRRHMFT817B8</t>
  </si>
  <si>
    <t>HRRHMFT818B6</t>
  </si>
  <si>
    <t>HRRHMFT821B0</t>
  </si>
  <si>
    <t>HRRHMFT821E4</t>
  </si>
  <si>
    <t>HRRHMFT822A0</t>
  </si>
  <si>
    <t>HRRHMFT823B6</t>
  </si>
  <si>
    <t>HRRHMFT826B9</t>
  </si>
  <si>
    <t>HRRHMFT834A5</t>
  </si>
  <si>
    <t>HRRHMFT835B0</t>
  </si>
  <si>
    <t>HRRHMFT835E4</t>
  </si>
  <si>
    <t>HRRHMFT836A0</t>
  </si>
  <si>
    <t>HRRHMFT843B4</t>
  </si>
  <si>
    <t>HRRHMFT843E8</t>
  </si>
  <si>
    <t>HRRHMFT847B5</t>
  </si>
  <si>
    <t>HRRHMFT849B1</t>
  </si>
  <si>
    <t>HRRHMFT901B0</t>
  </si>
  <si>
    <t>HRRHMFT904B4</t>
  </si>
  <si>
    <t>HRRHMFT906X3</t>
  </si>
  <si>
    <t>HRRHMFT924A4</t>
  </si>
  <si>
    <t>HRRHMFT927A7</t>
  </si>
  <si>
    <t>HRRHMFT931A9</t>
  </si>
  <si>
    <t>HRRIBAO22BE0</t>
  </si>
  <si>
    <t>HRRPROO237A0</t>
  </si>
  <si>
    <t>HRSCVIM849E2</t>
  </si>
  <si>
    <t>HRZGHOO237A3</t>
  </si>
  <si>
    <t>IE00B28HXX02</t>
  </si>
  <si>
    <t>IT0005185456</t>
  </si>
  <si>
    <t>IT0005282527</t>
  </si>
  <si>
    <t>MEGB16KA1PG4</t>
  </si>
  <si>
    <t>NL0012171458</t>
  </si>
  <si>
    <t>RSMFRSD32139</t>
  </si>
  <si>
    <t>SI0002103685</t>
  </si>
  <si>
    <t>SI0002103776</t>
  </si>
  <si>
    <t>SK4120009234</t>
  </si>
  <si>
    <t>SK4120009614</t>
  </si>
  <si>
    <t>SK4120010372</t>
  </si>
  <si>
    <t>SK4120011628</t>
  </si>
  <si>
    <t>SK4120012097</t>
  </si>
  <si>
    <t>SK4120012600</t>
  </si>
  <si>
    <t>USG91235AB05</t>
  </si>
  <si>
    <t>US05567LT315</t>
  </si>
  <si>
    <t>US298785HG48</t>
  </si>
  <si>
    <t>US35671DBL82</t>
  </si>
  <si>
    <t>US38141EB818</t>
  </si>
  <si>
    <t>US38141GVK74</t>
  </si>
  <si>
    <t>US445545AD87</t>
  </si>
  <si>
    <t>US445545AE60</t>
  </si>
  <si>
    <t>US500769GR94</t>
  </si>
  <si>
    <t>US500769HN71</t>
  </si>
  <si>
    <t>US731011AR30</t>
  </si>
  <si>
    <t>US857524AC63</t>
  </si>
  <si>
    <t>US912796LJ67</t>
  </si>
  <si>
    <t>US912796MF37</t>
  </si>
  <si>
    <t>US912796NT22</t>
  </si>
  <si>
    <t>US912796NY17</t>
  </si>
  <si>
    <t>US912796PA13</t>
  </si>
  <si>
    <t>US912796PD51</t>
  </si>
  <si>
    <t>US912796PE35</t>
  </si>
  <si>
    <t>US912796PG82</t>
  </si>
  <si>
    <t>US912796PH65</t>
  </si>
  <si>
    <t>US912796PJ22</t>
  </si>
  <si>
    <t>US912828G385</t>
  </si>
  <si>
    <t>US912828G955</t>
  </si>
  <si>
    <t>US912828K254</t>
  </si>
  <si>
    <t>US912828PY09</t>
  </si>
  <si>
    <t>US912828Q459</t>
  </si>
  <si>
    <t>US912828Q947</t>
  </si>
  <si>
    <t>US912828RP73</t>
  </si>
  <si>
    <t>US912828RT95</t>
  </si>
  <si>
    <t>US912828R515</t>
  </si>
  <si>
    <t>US912828UU22</t>
  </si>
  <si>
    <t>XS0179060974</t>
  </si>
  <si>
    <t>XS0210314299</t>
  </si>
  <si>
    <t>XS0282701514</t>
  </si>
  <si>
    <t>XS0304458051</t>
  </si>
  <si>
    <t>XS0366102555</t>
  </si>
  <si>
    <t>XS0369470397</t>
  </si>
  <si>
    <t>XS0449594455</t>
  </si>
  <si>
    <t>XS0458008496</t>
  </si>
  <si>
    <t>XS0464257152</t>
  </si>
  <si>
    <t>XS0478074924</t>
  </si>
  <si>
    <t>XS0525827845</t>
  </si>
  <si>
    <t>XS0543882095</t>
  </si>
  <si>
    <t>XS0607904264</t>
  </si>
  <si>
    <t>XS0645940288</t>
  </si>
  <si>
    <t>XS0757376610</t>
  </si>
  <si>
    <t>XS0816374663</t>
  </si>
  <si>
    <t>XS0816704125</t>
  </si>
  <si>
    <t>XS0834367863</t>
  </si>
  <si>
    <t>XS0849728190</t>
  </si>
  <si>
    <t>XS0852474336</t>
  </si>
  <si>
    <t>XS0856977144</t>
  </si>
  <si>
    <t>XS0874841066</t>
  </si>
  <si>
    <t>XS0882347072</t>
  </si>
  <si>
    <t>XS0893103852</t>
  </si>
  <si>
    <t>XS0896890315</t>
  </si>
  <si>
    <t>XS0908769887</t>
  </si>
  <si>
    <t>XS0927637495</t>
  </si>
  <si>
    <t>XS0954946926</t>
  </si>
  <si>
    <t>XS0961637542</t>
  </si>
  <si>
    <t>XS0972758741</t>
  </si>
  <si>
    <t>XS0982708926</t>
  </si>
  <si>
    <t>XS0989152573</t>
  </si>
  <si>
    <t>XS0995130712</t>
  </si>
  <si>
    <t>XS0997000251</t>
  </si>
  <si>
    <t>XS1019818787</t>
  </si>
  <si>
    <t>XS1020295348</t>
  </si>
  <si>
    <t>XS1028953989</t>
  </si>
  <si>
    <t>XS1046796253</t>
  </si>
  <si>
    <t>XS1057486471</t>
  </si>
  <si>
    <t>XS1069342407</t>
  </si>
  <si>
    <t>XS1074418671</t>
  </si>
  <si>
    <t>XS1083844503</t>
  </si>
  <si>
    <t>XS1098036939</t>
  </si>
  <si>
    <t>XS1110449458</t>
  </si>
  <si>
    <t>XS1111980121</t>
  </si>
  <si>
    <t>XS1117298916</t>
  </si>
  <si>
    <t>XS1129788524</t>
  </si>
  <si>
    <t>XS1130101931</t>
  </si>
  <si>
    <t>XS1133551405</t>
  </si>
  <si>
    <t>XS1134780557</t>
  </si>
  <si>
    <t>XS1156024116</t>
  </si>
  <si>
    <t>XS1167637294</t>
  </si>
  <si>
    <t>XS1169586606</t>
  </si>
  <si>
    <t>XS1169707087</t>
  </si>
  <si>
    <t>XS1173867323</t>
  </si>
  <si>
    <t>XS1195284705</t>
  </si>
  <si>
    <t>XS1205717702</t>
  </si>
  <si>
    <t>XS1208855616</t>
  </si>
  <si>
    <t>XS1239520494</t>
  </si>
  <si>
    <t>XS1290850707</t>
  </si>
  <si>
    <t>XS1290851184</t>
  </si>
  <si>
    <t>XS1306382364</t>
  </si>
  <si>
    <t>XS1309493630</t>
  </si>
  <si>
    <t>XS1324923520</t>
  </si>
  <si>
    <t>XS1342860167</t>
  </si>
  <si>
    <t>XS1369614034</t>
  </si>
  <si>
    <t>XS1377508996</t>
  </si>
  <si>
    <t>XS1385996126</t>
  </si>
  <si>
    <t>XS1400169428</t>
  </si>
  <si>
    <t>XS1417876759</t>
  </si>
  <si>
    <t>XS1428088626</t>
  </si>
  <si>
    <t>XS1458408306</t>
  </si>
  <si>
    <t>XS1473496534</t>
  </si>
  <si>
    <t>XS1484148157</t>
  </si>
  <si>
    <t>XS1511787407</t>
  </si>
  <si>
    <t>XS1529838085</t>
  </si>
  <si>
    <t>XS1555094066</t>
  </si>
  <si>
    <t>XS1558022866</t>
  </si>
  <si>
    <t>XS1577427526</t>
  </si>
  <si>
    <t>XS1577958058</t>
  </si>
  <si>
    <t>XS1578203462</t>
  </si>
  <si>
    <t>XS1586146851</t>
  </si>
  <si>
    <t>XS1619861864</t>
  </si>
  <si>
    <t>XS1637351138</t>
  </si>
  <si>
    <t>XS1689595830</t>
  </si>
  <si>
    <t>XS1689666870</t>
  </si>
  <si>
    <t>XS1691349523</t>
  </si>
  <si>
    <t>XS1692396069</t>
  </si>
  <si>
    <t>XS1693281534</t>
  </si>
  <si>
    <t>XS1708450215</t>
  </si>
  <si>
    <t>XS1713475306</t>
  </si>
  <si>
    <t>XS1717759499</t>
  </si>
  <si>
    <t>XS1720806774</t>
  </si>
  <si>
    <t>XS1755108344</t>
  </si>
  <si>
    <t>end of period, in thousand HRK</t>
  </si>
  <si>
    <t xml:space="preserve">ASSETS    </t>
  </si>
  <si>
    <t>Currency and deposits with the CNB</t>
  </si>
  <si>
    <t xml:space="preserve">    Currency</t>
  </si>
  <si>
    <t>Deposits with the CNB</t>
  </si>
  <si>
    <t xml:space="preserve">Deposits with financial institutions  </t>
  </si>
  <si>
    <t>MoF treasury bills and CNB bills</t>
  </si>
  <si>
    <t>Securities</t>
  </si>
  <si>
    <t xml:space="preserve">Derivative financial instruments    </t>
  </si>
  <si>
    <t xml:space="preserve">Loans to financial institutions  </t>
  </si>
  <si>
    <t xml:space="preserve">Loans to other clients    </t>
  </si>
  <si>
    <t>Investments in subsidiaries, associates and joint ventures</t>
  </si>
  <si>
    <t xml:space="preserve">Foreclosed and repossessed assets    </t>
  </si>
  <si>
    <t xml:space="preserve">Tangible assets (net of depreciation)   </t>
  </si>
  <si>
    <t xml:space="preserve">Interest, fees and other assets   </t>
  </si>
  <si>
    <t>Net of: Collectively assessed impairment provisions</t>
  </si>
  <si>
    <t>TOTAL ASSETS</t>
  </si>
  <si>
    <t xml:space="preserve">LIABILITIES    </t>
  </si>
  <si>
    <t>Loans from financial institutions</t>
  </si>
  <si>
    <t xml:space="preserve">    Short-term loans </t>
  </si>
  <si>
    <t xml:space="preserve">    Long-term loans</t>
  </si>
  <si>
    <t>Deposits</t>
  </si>
  <si>
    <t>Transaction accounts</t>
  </si>
  <si>
    <t xml:space="preserve">    Savings deposits</t>
  </si>
  <si>
    <t xml:space="preserve">    Time deposits</t>
  </si>
  <si>
    <t>Other loans</t>
  </si>
  <si>
    <t xml:space="preserve">   Short-term loans </t>
  </si>
  <si>
    <t xml:space="preserve">   Long-term loans</t>
  </si>
  <si>
    <t>Derivative financial instruments and other financial liabilities held for trading</t>
  </si>
  <si>
    <t>Debt securities issued</t>
  </si>
  <si>
    <t xml:space="preserve">      Short-term debt securities issued</t>
  </si>
  <si>
    <t xml:space="preserve">      Long-term debt securities issued </t>
  </si>
  <si>
    <t>Subordinated instruments issued</t>
  </si>
  <si>
    <t>Hybrid instruments issued</t>
  </si>
  <si>
    <t>Interest, fees and other liabilities</t>
  </si>
  <si>
    <t>TOTAL LIABILITIES</t>
  </si>
  <si>
    <t>CAPITAL</t>
  </si>
  <si>
    <t>Share capital</t>
  </si>
  <si>
    <t>Current year profit (loss)</t>
  </si>
  <si>
    <t>Retained earnings (loss)</t>
  </si>
  <si>
    <t>Legal reserves</t>
  </si>
  <si>
    <t>Reserves provided for by the articles of association and other capital reserves</t>
  </si>
  <si>
    <t>Previous year profit (loss)</t>
  </si>
  <si>
    <t>TOTAL CAPITAL</t>
  </si>
  <si>
    <t>TOTAL LIABILITIES AND CAPITAL</t>
  </si>
  <si>
    <t>Source: CNB.</t>
  </si>
  <si>
    <t>CURRENCY AND DEPOSITS WITH THE CNB</t>
  </si>
  <si>
    <t xml:space="preserve">Currency </t>
  </si>
  <si>
    <t xml:space="preserve">    Vault cash</t>
  </si>
  <si>
    <t xml:space="preserve">    Cheques and other payment instruments</t>
  </si>
  <si>
    <t xml:space="preserve">           Credit institutions</t>
  </si>
  <si>
    <t xml:space="preserve">           Foreign financial institutions</t>
  </si>
  <si>
    <t>Total currency</t>
  </si>
  <si>
    <t xml:space="preserve">   Statutory reserves </t>
  </si>
  <si>
    <t xml:space="preserve">   Giro account (settlement account) with the CNB</t>
  </si>
  <si>
    <t xml:space="preserve">   Other deposits with the CNB</t>
  </si>
  <si>
    <t>Total deposits with the CNB</t>
  </si>
  <si>
    <t>DEPOSITS WITH FINANCIAL INSTITUTIONS</t>
  </si>
  <si>
    <t>Credit institutions</t>
  </si>
  <si>
    <t>Other financial institutions</t>
  </si>
  <si>
    <t>Foreign financial institutions</t>
  </si>
  <si>
    <t xml:space="preserve">    Sight deposits</t>
  </si>
  <si>
    <t xml:space="preserve">    Time and notice deposits</t>
  </si>
  <si>
    <t>Total deposits with financial institutions</t>
  </si>
  <si>
    <t>Memo item:</t>
  </si>
  <si>
    <t>Amount of deposits from above with majority foreign owner</t>
  </si>
  <si>
    <t>OFF-BALANCE SHEET ITEMS</t>
  </si>
  <si>
    <t xml:space="preserve">Guarantees </t>
  </si>
  <si>
    <t>Uncovered letters of credit</t>
  </si>
  <si>
    <t>Guaranteed bills of exchange</t>
  </si>
  <si>
    <t>Accepted bills of exchange</t>
  </si>
  <si>
    <t>Revolving loans</t>
  </si>
  <si>
    <t>Margin credit lines</t>
  </si>
  <si>
    <t>Other credit lines and commitments</t>
  </si>
  <si>
    <t>Other standard risky off-balance sheet items</t>
  </si>
  <si>
    <t>Total standard off-balance sheet items</t>
  </si>
  <si>
    <t>Derivative financial instruments (asset items)</t>
  </si>
  <si>
    <t>Derivative financial instruments (liability items)</t>
  </si>
  <si>
    <t>Total notional amount of derivative financial instruments</t>
  </si>
  <si>
    <t>Memo items:</t>
  </si>
  <si>
    <t>RESIDENTS</t>
  </si>
  <si>
    <t xml:space="preserve">    Options</t>
  </si>
  <si>
    <t xml:space="preserve">    Swaps</t>
  </si>
  <si>
    <t xml:space="preserve">    Forwards</t>
  </si>
  <si>
    <t xml:space="preserve">    Futures</t>
  </si>
  <si>
    <t xml:space="preserve">    Warrants</t>
  </si>
  <si>
    <t xml:space="preserve">    Other financial derivatives</t>
  </si>
  <si>
    <t>NON-RESIDENTS</t>
  </si>
  <si>
    <t>DERIVATIVE FINANCIAL INSTRUMENTS ASSETS</t>
  </si>
  <si>
    <t>Total derivative financial instruments held for trading</t>
  </si>
  <si>
    <t xml:space="preserve">    Derivative financial instruments with interest rate as the underlying variable</t>
  </si>
  <si>
    <t xml:space="preserve">    Derivative financial instruments with exchange rate as the underlying variable</t>
  </si>
  <si>
    <t xml:space="preserve">    Derivative financial instruments with equity price as the underlying variable</t>
  </si>
  <si>
    <t>Total embedded derivatives</t>
  </si>
  <si>
    <t xml:space="preserve">Total derivative financial instruments as hedge instruments </t>
  </si>
  <si>
    <t>Total derivative financial instruments with interest rate as the underlying variable</t>
  </si>
  <si>
    <t xml:space="preserve">   to hedge fair value</t>
  </si>
  <si>
    <t xml:space="preserve">   to hedge cash flows</t>
  </si>
  <si>
    <t xml:space="preserve">   to hedge net investments into a foreign entity</t>
  </si>
  <si>
    <t>Total derivative financial instruments with exchange rate as the underlying variable</t>
  </si>
  <si>
    <t>Total derivative financial instruments with equity price as the underlying variable</t>
  </si>
  <si>
    <t>TOTAL DERIVATIVE FINANCIAL INSTRUMENTS ASSETS</t>
  </si>
  <si>
    <t xml:space="preserve">DERIVATIVE FINANCIAL INSTRUMENTS LIABILITIES </t>
  </si>
  <si>
    <t>TOTAL DERIVATIVE FINANCIAL INSTRUMENTS LIABILITIES</t>
  </si>
  <si>
    <t>TOTAL OTHER FINANCIAL LIABILITIES HELD FOR TRADING  
(SECURITIES SUBJECT TO SHORT SELLING)</t>
  </si>
  <si>
    <t>Obligation of delivery of money market instruments (short-term debt securities)</t>
  </si>
  <si>
    <t>Obligation of delivery of bonds and other long-term debt instruments</t>
  </si>
  <si>
    <t>Obligation of delivery of equity</t>
  </si>
  <si>
    <t>TOTAL DERIVATIVE FINANCIAL INSTRUMENTS LIABILITIES AND 
TOTAL OTHER FINANCIAL LIABILITIES HELD FOR TRADING</t>
  </si>
  <si>
    <t xml:space="preserve">DERIVATIVE FINANCIAL INSTRUMENTS ASSETS </t>
  </si>
  <si>
    <t>Government units</t>
  </si>
  <si>
    <t xml:space="preserve">   Central government</t>
  </si>
  <si>
    <t xml:space="preserve">   Social security funds</t>
  </si>
  <si>
    <t xml:space="preserve">   Local government</t>
  </si>
  <si>
    <t>Financial institutions</t>
  </si>
  <si>
    <t xml:space="preserve">  Credit institutions</t>
  </si>
  <si>
    <t xml:space="preserve">  Money market funds</t>
  </si>
  <si>
    <t xml:space="preserve">  Non-MMF investment funds</t>
  </si>
  <si>
    <t xml:space="preserve">  Other financial intermediaries</t>
  </si>
  <si>
    <t xml:space="preserve">  Financial auxiliaries</t>
  </si>
  <si>
    <t xml:space="preserve">  Insurance corporations and pension funds</t>
  </si>
  <si>
    <t>Public non-financial corporations</t>
  </si>
  <si>
    <t>Other non-financial corporations</t>
  </si>
  <si>
    <t>Non-profit institutions serving households</t>
  </si>
  <si>
    <t>Households</t>
  </si>
  <si>
    <t>Non-residents</t>
  </si>
  <si>
    <t xml:space="preserve">    Foreign financial institutions</t>
  </si>
  <si>
    <t xml:space="preserve">    Non-residents – other sectors</t>
  </si>
  <si>
    <t>DERIVATIVE FINANCIAL INSTRUMENTS LIABILITIES</t>
  </si>
  <si>
    <t xml:space="preserve">   Credit institutions</t>
  </si>
  <si>
    <t>Notional amount of derivative financial instruments</t>
  </si>
  <si>
    <t>Fair value of derivative financial instruments</t>
  </si>
  <si>
    <t>Total</t>
  </si>
  <si>
    <t>Foreign currencies</t>
  </si>
  <si>
    <t>Kuna 
indexed to foreign currency</t>
  </si>
  <si>
    <t xml:space="preserve">Loans to government units </t>
  </si>
  <si>
    <t xml:space="preserve">    Central government</t>
  </si>
  <si>
    <t xml:space="preserve">    Social security funds</t>
  </si>
  <si>
    <t xml:space="preserve">    Local government</t>
  </si>
  <si>
    <t>Loans to financial institutions</t>
  </si>
  <si>
    <t xml:space="preserve">    Credit institutions</t>
  </si>
  <si>
    <t xml:space="preserve">    Money market funds</t>
  </si>
  <si>
    <t xml:space="preserve">    Non-MMF investment funds</t>
  </si>
  <si>
    <t xml:space="preserve">    Other financial intermediaries</t>
  </si>
  <si>
    <t xml:space="preserve">    Financial auxiliaries</t>
  </si>
  <si>
    <t xml:space="preserve">    Insurance corporations and pension funds</t>
  </si>
  <si>
    <t>Loans to non-financial corporations</t>
  </si>
  <si>
    <t xml:space="preserve">    Public non-financial corporations</t>
  </si>
  <si>
    <t xml:space="preserve">    Other non-financial corporations</t>
  </si>
  <si>
    <t>Loans to non-profit institutions serving households</t>
  </si>
  <si>
    <t>Loans to households</t>
  </si>
  <si>
    <t xml:space="preserve">  Home loans</t>
  </si>
  <si>
    <t xml:space="preserve">   Mortgage loans</t>
  </si>
  <si>
    <t xml:space="preserve">   Car loans</t>
  </si>
  <si>
    <t xml:space="preserve">   Credit card loans</t>
  </si>
  <si>
    <t xml:space="preserve">   Overdrafts</t>
  </si>
  <si>
    <t xml:space="preserve">   Any-purpose cash loans</t>
  </si>
  <si>
    <t xml:space="preserve">   Other loans</t>
  </si>
  <si>
    <t>Loans to non-residents</t>
  </si>
  <si>
    <t xml:space="preserve">   Foreign financial institutions</t>
  </si>
  <si>
    <t xml:space="preserve">   Non-residents – other sectors</t>
  </si>
  <si>
    <t>TOTAL LOANS</t>
  </si>
  <si>
    <t xml:space="preserve">   Amount of repo and overnight loan transactions from above, extended to 
financial institutions</t>
  </si>
  <si>
    <t xml:space="preserve">   Amount of loans from above arising from executed guarantees and other guarantees</t>
  </si>
  <si>
    <t xml:space="preserve">   Amount of acceptance credit from above</t>
  </si>
  <si>
    <t xml:space="preserve">   Amount of lease credit from above (leasing)</t>
  </si>
  <si>
    <t>Amount of loans from above extended to majority foreign owner</t>
  </si>
  <si>
    <t>Amount of repo loans from above granted to foreign financial institutions</t>
  </si>
  <si>
    <t>Amount of repo loans from above granted to non-residents – other sectors</t>
  </si>
  <si>
    <t xml:space="preserve">   Amount of factoring and forfeiting from above</t>
  </si>
  <si>
    <t xml:space="preserve">   Amount of loans with one-way currency clause from above</t>
  </si>
  <si>
    <t>Transaction account deposits</t>
  </si>
  <si>
    <t>Deposits of government units</t>
  </si>
  <si>
    <t>Deposits of financial institutions</t>
  </si>
  <si>
    <t>Deposits of public non-financial corporations</t>
  </si>
  <si>
    <t>Deposits of other non-financial corporations</t>
  </si>
  <si>
    <t>Deposits of non-profit institutions serving households</t>
  </si>
  <si>
    <t>Deposits of households</t>
  </si>
  <si>
    <t>Deposits of non-residents</t>
  </si>
  <si>
    <t xml:space="preserve">      Foreign financial institutions</t>
  </si>
  <si>
    <t xml:space="preserve">      Non-residents – other sectors</t>
  </si>
  <si>
    <t>Total transaction accounts deposits</t>
  </si>
  <si>
    <t>Savings deposits</t>
  </si>
  <si>
    <t xml:space="preserve">Total savings deposits </t>
  </si>
  <si>
    <t>Time deposits</t>
  </si>
  <si>
    <t>Total time deposits</t>
  </si>
  <si>
    <t>TOTAL DEPOSITS</t>
  </si>
  <si>
    <t xml:space="preserve">    Total amount of blocked f/c deposits from above</t>
  </si>
  <si>
    <t xml:space="preserve">    Deposits of majority foreign owner</t>
  </si>
  <si>
    <t xml:space="preserve">    Total amount of deposits secured with the State Agency for Deposit         Insurance and Bank Resolution</t>
  </si>
  <si>
    <t xml:space="preserve">    Total number of savings and time deposits</t>
  </si>
  <si>
    <t xml:space="preserve">    Amount of deposits with one-way currency clause from above</t>
  </si>
  <si>
    <t>Loans from government units</t>
  </si>
  <si>
    <t xml:space="preserve">    Overnight loans</t>
  </si>
  <si>
    <t xml:space="preserve">            CNB</t>
  </si>
  <si>
    <t xml:space="preserve">            Credit institutions</t>
  </si>
  <si>
    <t xml:space="preserve">            Money market funds</t>
  </si>
  <si>
    <t xml:space="preserve">            Non-MMF investment funds</t>
  </si>
  <si>
    <t xml:space="preserve">            Other financial intermediaries</t>
  </si>
  <si>
    <t xml:space="preserve">            Financial auxiliaries</t>
  </si>
  <si>
    <t xml:space="preserve">            Insurance corporations and pension funds</t>
  </si>
  <si>
    <t>Other loans from financial institutions</t>
  </si>
  <si>
    <t>Loans from non-financial corporations</t>
  </si>
  <si>
    <t xml:space="preserve">            Public non-financial corporations</t>
  </si>
  <si>
    <t xml:space="preserve">            Other non-financial corporations</t>
  </si>
  <si>
    <t>Loans from non-residents</t>
  </si>
  <si>
    <t xml:space="preserve">            Foreign financial institutions</t>
  </si>
  <si>
    <t xml:space="preserve">            Non-residents – other sectors</t>
  </si>
  <si>
    <t>Total loans</t>
  </si>
  <si>
    <t xml:space="preserve">     Issued subordinated instruments subscribed by foreign financial institutions</t>
  </si>
  <si>
    <t xml:space="preserve">             o/w: Issued subordinated instruments subscribed by majority foreign owner</t>
  </si>
  <si>
    <t xml:space="preserve">     Issued subordinated instruments subscribed by non-residents – general government sector</t>
  </si>
  <si>
    <t xml:space="preserve">     Issued subordinated instruments subscribed by non-residents other than financial institutions and general government</t>
  </si>
  <si>
    <t xml:space="preserve">     Issued hybrid instruments subscribed by foreign financial institutions</t>
  </si>
  <si>
    <t xml:space="preserve">             o/w: Issued hybrid instruments subscribed by majority foreign owner</t>
  </si>
  <si>
    <t xml:space="preserve">     Issued hybrid instruments subscribed by non-residents – general government sector</t>
  </si>
  <si>
    <t xml:space="preserve">     Issued hybrid instruments subscribed by non-residents other than financial institutions and general government</t>
  </si>
  <si>
    <t>Borrowings from majority foreign owner</t>
  </si>
  <si>
    <t>Amount of repo loans from above received from foreign governments</t>
  </si>
  <si>
    <t>Amount of repo loans from above received from foreign financial institutions</t>
  </si>
  <si>
    <t>Amount of repo loans from above received from non-residents – other sectors</t>
  </si>
  <si>
    <t>Amount of loans with one-way currency clause from above</t>
  </si>
  <si>
    <t>Amount of loans from above on the basis of overdrafts with foreign financial institutions</t>
  </si>
  <si>
    <t>Amount of repo loans from above received from the CNB</t>
  </si>
  <si>
    <t>Interest, fees and other assets</t>
  </si>
  <si>
    <t>Undue interest and fees</t>
  </si>
  <si>
    <t>Due interest and fees</t>
  </si>
  <si>
    <t>Intangible assets</t>
  </si>
  <si>
    <t>Precious metals</t>
  </si>
  <si>
    <t xml:space="preserve">Other </t>
  </si>
  <si>
    <t>Total interest, fees and other assets</t>
  </si>
  <si>
    <t xml:space="preserve">Interest, fees and other liabilities </t>
  </si>
  <si>
    <t>Restricted deposits</t>
  </si>
  <si>
    <t>Dividends payable</t>
  </si>
  <si>
    <t>Specific reserves for off-balance sheet items</t>
  </si>
  <si>
    <t>Other</t>
  </si>
  <si>
    <t>Total interest, fees and other liabilities</t>
  </si>
  <si>
    <t xml:space="preserve">Amount of specific reserves from above made for collectively assessed identified losses   </t>
  </si>
  <si>
    <t>Amount of provisions from above for lawsuits initiated against the bank</t>
  </si>
  <si>
    <t>CLAIMS ARISING FROM UNDUE INTEREST</t>
  </si>
  <si>
    <t xml:space="preserve">        Loans</t>
  </si>
  <si>
    <t xml:space="preserve">        Debt securities</t>
  </si>
  <si>
    <t xml:space="preserve">   CNB</t>
  </si>
  <si>
    <t xml:space="preserve">       Deposits with the CNB</t>
  </si>
  <si>
    <t xml:space="preserve">       Debt securities</t>
  </si>
  <si>
    <t xml:space="preserve">       Loans (other than overnight)</t>
  </si>
  <si>
    <t xml:space="preserve">       Overnight loans</t>
  </si>
  <si>
    <t xml:space="preserve">       Sight deposits</t>
  </si>
  <si>
    <t xml:space="preserve">       Time deposits</t>
  </si>
  <si>
    <t xml:space="preserve">       Shares</t>
  </si>
  <si>
    <t xml:space="preserve">   Money market funds</t>
  </si>
  <si>
    <t xml:space="preserve">       Shares and other equity investments</t>
  </si>
  <si>
    <t xml:space="preserve">   Non-MMF investment funds</t>
  </si>
  <si>
    <t xml:space="preserve">   Other financial intermediaries</t>
  </si>
  <si>
    <t xml:space="preserve">   Financial auxiliaries</t>
  </si>
  <si>
    <t xml:space="preserve">   Insurance corporations and pension funds</t>
  </si>
  <si>
    <t>Non-financial corporations</t>
  </si>
  <si>
    <t xml:space="preserve">   Public non-financial corporations</t>
  </si>
  <si>
    <t xml:space="preserve">       Loans</t>
  </si>
  <si>
    <t xml:space="preserve">   Other non-financial corporations</t>
  </si>
  <si>
    <t xml:space="preserve">   Loans</t>
  </si>
  <si>
    <t xml:space="preserve">   Non-residents – general government sector</t>
  </si>
  <si>
    <t>TOTAL CLAIMS ARISING FROM ACCRUED UNDUE INTEREST</t>
  </si>
  <si>
    <t>CLAIMS ARISING FROM ACCRUED UNDUE COMMISSIONS AND FEES</t>
  </si>
  <si>
    <t>TOTAL CLAIMS ARISING FROM UNDUE INTEREST, COMMISSIONS AND FEES</t>
  </si>
  <si>
    <t>CLAIMS ARISING FROM DUE INTEREST</t>
  </si>
  <si>
    <t>TOTAL CLAIMS ARISING FROM ACCRUED DUE INTEREST</t>
  </si>
  <si>
    <t>CLAIMS ARISING FROM ACCRUED DUE COMMISSIONS AND FEES</t>
  </si>
  <si>
    <t>TOTAL CLAIMS ARISING FROM DUE INTEREST, COMMISSIONS AND FEES</t>
  </si>
  <si>
    <t xml:space="preserve">LIABILITIES ARISING FROM ACCRUED UNDUE INTEREST </t>
  </si>
  <si>
    <t xml:space="preserve">        Transaction accounts</t>
  </si>
  <si>
    <t xml:space="preserve">        Sight savings deposits</t>
  </si>
  <si>
    <t xml:space="preserve">        Time deposits</t>
  </si>
  <si>
    <t xml:space="preserve">        Hybrid instruments</t>
  </si>
  <si>
    <t xml:space="preserve">        Subordinated instruments</t>
  </si>
  <si>
    <t xml:space="preserve">       Transaction accounts</t>
  </si>
  <si>
    <t xml:space="preserve">       Sight savings deposits</t>
  </si>
  <si>
    <t xml:space="preserve">       Hybrid instruments</t>
  </si>
  <si>
    <t xml:space="preserve">       Subordinated instruments</t>
  </si>
  <si>
    <t xml:space="preserve">       Other</t>
  </si>
  <si>
    <t xml:space="preserve">    Transaction accounts</t>
  </si>
  <si>
    <t xml:space="preserve">    Sight savings deposits</t>
  </si>
  <si>
    <t xml:space="preserve">    Hybrid instruments</t>
  </si>
  <si>
    <t xml:space="preserve">    Subordinated instruments</t>
  </si>
  <si>
    <t xml:space="preserve">    Non-residents – general government sector</t>
  </si>
  <si>
    <t>TOTAL LIABILITIES ARISING FROM ACCRUED UNDUE INTEREST</t>
  </si>
  <si>
    <t>LIABILITIES ARISING FROM ACCRUED UNDUE COMMISSIONS AND FEES</t>
  </si>
  <si>
    <t>TOTAL LIABILITIES ARISING FROM UNDUE INTEREST, COMMISSIONS AND FEES</t>
  </si>
  <si>
    <t xml:space="preserve">LIABILITIES ARISING FROM ACCRUED DUE INTEREST </t>
  </si>
  <si>
    <t>TOTAL LIABILITIES ARISING FROM ACCRUED DUE INTEREST</t>
  </si>
  <si>
    <t>LIABILITIES ARISING FROM ACCRUED DUE COMMISSIONS AND FEES</t>
  </si>
  <si>
    <t>TOTAL LIABILITIES ARISING FROM DUE INTEREST, COMMISSIONS AND FEES</t>
  </si>
  <si>
    <t>Liabilities arising from interest expenses on issued debt securities:</t>
  </si>
  <si>
    <t xml:space="preserve">        Short-term debt securities </t>
  </si>
  <si>
    <t xml:space="preserve">        Long-term debt securities</t>
  </si>
  <si>
    <t xml:space="preserve">        Outstanding claims arising from interest income on swaps</t>
  </si>
  <si>
    <t xml:space="preserve">        Overdue claims arising from interest income on swaps</t>
  </si>
  <si>
    <t xml:space="preserve">        Outstanding liabilities arising from interest expense on swaps</t>
  </si>
  <si>
    <t xml:space="preserve">        Overdue liabilities arising from interest expense on swaps</t>
  </si>
  <si>
    <t xml:space="preserve">Claims on government units    </t>
  </si>
  <si>
    <t xml:space="preserve">Claims on financial institutions    </t>
  </si>
  <si>
    <t>Claims on non-financial corporations</t>
  </si>
  <si>
    <t>Claims on non-profit institutions serving households</t>
  </si>
  <si>
    <t>Claims on households</t>
  </si>
  <si>
    <t>Claims on non-residents</t>
  </si>
  <si>
    <t xml:space="preserve">Total claims secured by guarantees of the Ministry of Finance of the Republic of 
Croatia and HAMAG-BICRO </t>
  </si>
  <si>
    <t>Abbreviations:</t>
  </si>
  <si>
    <t>N – non-residents</t>
  </si>
  <si>
    <t>R – residents</t>
  </si>
  <si>
    <t>Nema – instrument not indexed</t>
  </si>
  <si>
    <t>Indeks – instrument indexed to currency clause</t>
  </si>
  <si>
    <t>... – total indexed and not-indexed instruments</t>
  </si>
  <si>
    <t>Indeks – indexation</t>
  </si>
  <si>
    <t>DJ – government units</t>
  </si>
  <si>
    <t>FI – financial institutions</t>
  </si>
  <si>
    <t>TD – trade companies</t>
  </si>
  <si>
    <t>ITN – money market instruments</t>
  </si>
  <si>
    <t>OBV – bonds and other long-term debt instruments</t>
  </si>
  <si>
    <r>
      <rPr>
        <sz val="8"/>
        <rFont val="Arial"/>
        <family val="2"/>
        <charset val="238"/>
      </rPr>
      <t>end of period, in thousand HRK</t>
    </r>
  </si>
  <si>
    <r>
      <rPr>
        <b/>
        <sz val="8"/>
        <color theme="1"/>
        <rFont val="Arial"/>
        <family val="2"/>
        <charset val="238"/>
      </rPr>
      <t>Currency</t>
    </r>
  </si>
  <si>
    <r>
      <rPr>
        <b/>
        <sz val="8"/>
        <color theme="1"/>
        <rFont val="Arial"/>
        <family val="2"/>
        <charset val="238"/>
      </rPr>
      <t>Indexation</t>
    </r>
  </si>
  <si>
    <r>
      <rPr>
        <b/>
        <sz val="8"/>
        <color theme="1"/>
        <rFont val="Arial"/>
        <family val="2"/>
        <charset val="238"/>
      </rPr>
      <t>Type of counterparty</t>
    </r>
  </si>
  <si>
    <r>
      <rPr>
        <b/>
        <sz val="8"/>
        <color theme="1"/>
        <rFont val="Arial"/>
        <family val="2"/>
        <charset val="238"/>
      </rPr>
      <t>Sector</t>
    </r>
  </si>
  <si>
    <r>
      <rPr>
        <b/>
        <sz val="8"/>
        <color theme="1"/>
        <rFont val="Arial"/>
        <family val="2"/>
        <charset val="238"/>
      </rPr>
      <t>Instrument</t>
    </r>
  </si>
  <si>
    <r>
      <rPr>
        <b/>
        <sz val="8"/>
        <color theme="1"/>
        <rFont val="Arial"/>
        <family val="2"/>
        <charset val="238"/>
      </rPr>
      <t>ISIN</t>
    </r>
  </si>
  <si>
    <r>
      <rPr>
        <b/>
        <sz val="8"/>
        <color theme="1"/>
        <rFont val="Arial"/>
        <family val="2"/>
        <charset val="238"/>
      </rPr>
      <t>Amount</t>
    </r>
  </si>
  <si>
    <t>DEPOSITS</t>
  </si>
  <si>
    <t>Money market funds</t>
  </si>
  <si>
    <t>Non-MMF investment funds</t>
  </si>
  <si>
    <t>Other financial intermediaries</t>
  </si>
  <si>
    <t>Financial auxiliaries</t>
  </si>
  <si>
    <t>Insurance corporations and pension funds</t>
  </si>
  <si>
    <t>LOANS</t>
  </si>
  <si>
    <t>Loans to non-profit institutions</t>
  </si>
  <si>
    <t xml:space="preserve">   Home loans</t>
  </si>
  <si>
    <t xml:space="preserve">   Overdrafts </t>
  </si>
  <si>
    <t xml:space="preserve">   Other household loans</t>
  </si>
  <si>
    <t>SECURITIES</t>
  </si>
  <si>
    <t xml:space="preserve">    Debt securities</t>
  </si>
  <si>
    <t>MoF treasury bills</t>
  </si>
  <si>
    <t>CNB bills</t>
  </si>
  <si>
    <t>Debt securities of government units</t>
  </si>
  <si>
    <t xml:space="preserve">    Securities of the central government</t>
  </si>
  <si>
    <t xml:space="preserve">        Money market instruments of the central government</t>
  </si>
  <si>
    <t xml:space="preserve">        Bonds and other long-term debt instruments of the central government</t>
  </si>
  <si>
    <t xml:space="preserve">   Securities of social security funds</t>
  </si>
  <si>
    <t xml:space="preserve">       Money market instruments of social security funds</t>
  </si>
  <si>
    <t xml:space="preserve">       Bonds and other long-term debt instruments of social security funds</t>
  </si>
  <si>
    <t xml:space="preserve">   Securities issued by local government </t>
  </si>
  <si>
    <t xml:space="preserve">       Money market instruments of the local government</t>
  </si>
  <si>
    <t xml:space="preserve">       Bonds and other long-term debt instruments of the local government</t>
  </si>
  <si>
    <t>Debt securities issued by credit institutions</t>
  </si>
  <si>
    <t xml:space="preserve">   Money market instruments</t>
  </si>
  <si>
    <t xml:space="preserve">   Bonds and other long-term debt instruments</t>
  </si>
  <si>
    <t>Money market funds' shares/units</t>
  </si>
  <si>
    <t>Debt securities of money market funds</t>
  </si>
  <si>
    <t>Non-MMFs open-ended investment funds' shares/units</t>
  </si>
  <si>
    <t>Non-MMFs investment funds' debt securities</t>
  </si>
  <si>
    <t>Debt securities of other financial intermediaries</t>
  </si>
  <si>
    <t>Debt securities of financial auxiliaries</t>
  </si>
  <si>
    <t>Debt securities of insurance corporations and pension funds</t>
  </si>
  <si>
    <t>Debt securities of public non-financial corporations</t>
  </si>
  <si>
    <t>Debt securities of other non-financial corporations</t>
  </si>
  <si>
    <t xml:space="preserve">Foreign debt securities </t>
  </si>
  <si>
    <t xml:space="preserve">       Money market instruments</t>
  </si>
  <si>
    <t xml:space="preserve">       Bonds and other long-term debt instruments</t>
  </si>
  <si>
    <t xml:space="preserve">       Shares/units in open-ended investment funds</t>
  </si>
  <si>
    <t>Non-residents – general government sector</t>
  </si>
  <si>
    <t>Foreign non-financial corporations</t>
  </si>
  <si>
    <t>TOTAL DEBT SECURITIES</t>
  </si>
  <si>
    <t xml:space="preserve">Equity </t>
  </si>
  <si>
    <t xml:space="preserve">        Equity of credit institutions</t>
  </si>
  <si>
    <t xml:space="preserve">        Equity of money market funds</t>
  </si>
  <si>
    <t xml:space="preserve">        Equity of non-MMF investment funds </t>
  </si>
  <si>
    <t xml:space="preserve">        Equity of other financial intermediaries</t>
  </si>
  <si>
    <t xml:space="preserve">        Equity of financial auxiliaries</t>
  </si>
  <si>
    <t xml:space="preserve">        Equity of insurance corporations and pension funds</t>
  </si>
  <si>
    <t xml:space="preserve">        Equity of public non-financial corporations</t>
  </si>
  <si>
    <t xml:space="preserve">        Equity of other non-financial corporations</t>
  </si>
  <si>
    <t xml:space="preserve">        Foreign equity</t>
  </si>
  <si>
    <t xml:space="preserve">           Equity of foreign financial institutions</t>
  </si>
  <si>
    <t xml:space="preserve">           Equity of foreign non-financial corporations</t>
  </si>
  <si>
    <t>TOTAL EQUITY</t>
  </si>
  <si>
    <t>TOTAL SECURITIES</t>
  </si>
  <si>
    <t>Other assets</t>
  </si>
  <si>
    <t>TOTAL</t>
  </si>
  <si>
    <t xml:space="preserve">   Interest and fees</t>
  </si>
  <si>
    <t xml:space="preserve">   Interest and fees arising from loans to domestic credit institutions</t>
  </si>
  <si>
    <t xml:space="preserve">SECURITIES  </t>
  </si>
  <si>
    <t>Debt securities</t>
  </si>
  <si>
    <t xml:space="preserve">    MoF treasury bills</t>
  </si>
  <si>
    <t xml:space="preserve">    CNB bills</t>
  </si>
  <si>
    <t xml:space="preserve">    Debt securities of government units</t>
  </si>
  <si>
    <t xml:space="preserve">        Debt securities of the central government:</t>
  </si>
  <si>
    <t xml:space="preserve">            Money market instruments</t>
  </si>
  <si>
    <t xml:space="preserve">            Bonds and other long-term debt instruments</t>
  </si>
  <si>
    <t xml:space="preserve">       Securities issued by social security funds</t>
  </si>
  <si>
    <t xml:space="preserve">       Securities issued by local government </t>
  </si>
  <si>
    <t xml:space="preserve">   Debt securities of credit institutions</t>
  </si>
  <si>
    <t xml:space="preserve">   Money market funds' shares/units</t>
  </si>
  <si>
    <t xml:space="preserve">   Debt securities of money market funds</t>
  </si>
  <si>
    <t xml:space="preserve">   Non-MMFs investment funds' shares/units</t>
  </si>
  <si>
    <t xml:space="preserve">   Debt securities of investment funds</t>
  </si>
  <si>
    <t xml:space="preserve">   Debt securities of other financial intermediaries</t>
  </si>
  <si>
    <t xml:space="preserve">   Debt securities of financial auxiliaries</t>
  </si>
  <si>
    <t xml:space="preserve">   Debt securities of insurance corporations and pension funds</t>
  </si>
  <si>
    <t xml:space="preserve">   Debt securities of public non-financial corporations</t>
  </si>
  <si>
    <t xml:space="preserve">   Debt securities of other non-financial corporations</t>
  </si>
  <si>
    <t xml:space="preserve">   Foreign debt securities</t>
  </si>
  <si>
    <t xml:space="preserve">       Foreign financial institutions</t>
  </si>
  <si>
    <t xml:space="preserve">           Money market instruments</t>
  </si>
  <si>
    <t xml:space="preserve">           Bonds and other long-term debt instruments</t>
  </si>
  <si>
    <t xml:space="preserve">           Shares/units in open-ended investment funds</t>
  </si>
  <si>
    <t xml:space="preserve">       Foreign countries</t>
  </si>
  <si>
    <t xml:space="preserve">       Foreign non-financial corporations</t>
  </si>
  <si>
    <t>Total debt securities</t>
  </si>
  <si>
    <t>Equity</t>
  </si>
  <si>
    <t>Foreign equity</t>
  </si>
  <si>
    <t xml:space="preserve">    Foreign non-financial corporations</t>
  </si>
  <si>
    <t xml:space="preserve">Total equity </t>
  </si>
  <si>
    <t xml:space="preserve">   Replacement bonds for the economic restructuring of the RC</t>
  </si>
  <si>
    <t xml:space="preserve">   Bonds arising from blocked f/c deposits</t>
  </si>
  <si>
    <t>Aggregate non-consolidated monthly statistical report</t>
  </si>
  <si>
    <t>Form: BS4-2 – Balance sheet</t>
  </si>
  <si>
    <t>Form: BS/IBS4-3 – Off-balance sheet items</t>
  </si>
  <si>
    <t>Form: BS/GOD4-4 – Currency and deposits</t>
  </si>
  <si>
    <t>Form: BS/VP4-5 – Securities</t>
  </si>
  <si>
    <t>Form: BS/DER4-6 – Derivative financial instruments and other financial liabilities held for trading</t>
  </si>
  <si>
    <t>Form: BS/KRED4-7 – Detailed loan portfolio</t>
  </si>
  <si>
    <t>Form: BS/DEP4-8 – Deposit liabilities</t>
  </si>
  <si>
    <t>Form: BS/OK4-9 – Borrowings</t>
  </si>
  <si>
    <t>Form: BS/OIO4-10 – Other assets and liabilities</t>
  </si>
  <si>
    <t>Form: BS/KAM4-11 – Accrued interest and fees</t>
  </si>
  <si>
    <t>Form: BS/IV4-12 – Value Adjustment</t>
  </si>
  <si>
    <t>Form: BS/JAM4-13 – Claims secured by guarantees of the Ministry of Finance of the Republic of Croatia and HAMAG-BICRO</t>
  </si>
  <si>
    <t>Form: DVP4-21 – Debt securities</t>
  </si>
  <si>
    <t>31/01/2018</t>
  </si>
  <si>
    <t xml:space="preserve">Accumulated other comprehensive income </t>
  </si>
  <si>
    <t>Other equity</t>
  </si>
  <si>
    <t xml:space="preserve">    Other financial instruments that would meet the definition of a derivative under IFRS</t>
  </si>
  <si>
    <t>Total other financial instruments that would meet the definition of a derivative under IFRS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</si>
</sst>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sz val="7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2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164" fontId="12" fillId="0" borderId="0" applyNumberFormat="0"/>
  </cellStyleXfs>
  <cellXfs count="62">
    <xf numFmtId="0" fontId="0" fillId="0" borderId="0" xfId="0" applyNumberFormat="1"/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20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0" fontId="22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13" fillId="0" borderId="10" xfId="38" applyNumberFormat="1" applyAlignment="1">
      <alignment horizontal="center" vertical="center" wrapText="1"/>
    </xf>
    <xf numFmtId="0" fontId="20" fillId="0" borderId="0" xfId="27" applyNumberFormat="1" applyFont="1" applyFill="1" applyBorder="1"/>
    <xf numFmtId="0" fontId="14" fillId="0" borderId="0" xfId="28" applyNumberFormat="1" applyFont="1" applyFill="1"/>
    <xf numFmtId="0" fontId="2" fillId="0" borderId="2" xfId="41" applyNumberFormat="1" applyFont="1" applyFill="1"/>
    <xf numFmtId="0" fontId="2" fillId="0" borderId="9" xfId="40" applyNumberFormat="1" applyFont="1" applyFill="1"/>
    <xf numFmtId="0" fontId="25" fillId="0" borderId="0" xfId="43" applyNumberFormat="1" applyFont="1" applyFill="1" applyBorder="1"/>
    <xf numFmtId="0" fontId="2" fillId="0" borderId="10" xfId="38" applyNumberFormat="1" applyFont="1">
      <alignment horizontal="right" vertical="center" wrapText="1"/>
    </xf>
    <xf numFmtId="3" fontId="13" fillId="0" borderId="10" xfId="38" applyNumberFormat="1" applyAlignment="1">
      <alignment horizontal="center" vertical="center" wrapText="1"/>
    </xf>
    <xf numFmtId="0" fontId="3" fillId="0" borderId="9" xfId="39" applyNumberFormat="1" applyFont="1" applyFill="1"/>
    <xf numFmtId="49" fontId="2" fillId="0" borderId="0" xfId="51" applyNumberFormat="1" applyFont="1" applyFill="1" applyBorder="1"/>
    <xf numFmtId="0" fontId="2" fillId="0" borderId="10" xfId="38" applyNumberFormat="1" applyFon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  <xf numFmtId="0" fontId="2" fillId="0" borderId="11" xfId="38" applyNumberFormat="1" applyFont="1" applyBorder="1" applyAlignment="1">
      <alignment horizontal="center" vertical="center" wrapText="1"/>
    </xf>
    <xf numFmtId="0" fontId="2" fillId="0" borderId="9" xfId="38" applyNumberFormat="1" applyFont="1" applyBorder="1" applyAlignment="1">
      <alignment horizontal="center" vertical="center" wrapText="1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Normalno 2" xfId="5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Zadnji redak" xfId="39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H6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5.3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4.83203125" style="5" customWidth="1"/>
    <col min="9" max="18" width="9" style="5" customWidth="1"/>
    <col min="19" max="16384" width="8.83203125" style="5"/>
  </cols>
  <sheetData>
    <row r="2" spans="2:8" ht="15.75" x14ac:dyDescent="0.25">
      <c r="B2" s="17" t="s">
        <v>666</v>
      </c>
    </row>
    <row r="4" spans="2:8" ht="12.75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8" spans="2:8" s="27" customFormat="1" ht="45" x14ac:dyDescent="0.2">
      <c r="B8" s="28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8" s="4" customFormat="1" ht="12.95" customHeight="1" x14ac:dyDescent="0.2">
      <c r="B9" s="1" t="s">
        <v>244</v>
      </c>
      <c r="C9" s="21"/>
      <c r="E9" s="21"/>
      <c r="G9" s="21"/>
    </row>
    <row r="10" spans="2:8" ht="12.95" customHeight="1" x14ac:dyDescent="0.2">
      <c r="B10" s="2" t="s">
        <v>245</v>
      </c>
    </row>
    <row r="11" spans="2:8" ht="12.95" customHeight="1" x14ac:dyDescent="0.2">
      <c r="B11" s="2" t="s">
        <v>246</v>
      </c>
      <c r="C11" s="16">
        <v>1001</v>
      </c>
      <c r="D11" s="18">
        <v>8068126</v>
      </c>
      <c r="E11" s="16">
        <v>2001</v>
      </c>
      <c r="F11" s="18">
        <v>2124573</v>
      </c>
      <c r="G11" s="16">
        <v>3001</v>
      </c>
      <c r="H11" s="18">
        <v>0</v>
      </c>
    </row>
    <row r="12" spans="2:8" ht="12.95" customHeight="1" x14ac:dyDescent="0.2">
      <c r="B12" s="2" t="s">
        <v>247</v>
      </c>
      <c r="C12" s="16">
        <v>1002</v>
      </c>
      <c r="D12" s="18">
        <v>59516215</v>
      </c>
      <c r="E12" s="16">
        <v>2002</v>
      </c>
      <c r="F12" s="18">
        <v>1674780</v>
      </c>
      <c r="G12" s="16">
        <v>3002</v>
      </c>
      <c r="H12" s="18">
        <v>0</v>
      </c>
    </row>
    <row r="13" spans="2:8" ht="12.95" customHeight="1" x14ac:dyDescent="0.2">
      <c r="B13" s="2" t="s">
        <v>248</v>
      </c>
      <c r="C13" s="16">
        <v>1003</v>
      </c>
      <c r="D13" s="18">
        <v>22866435</v>
      </c>
      <c r="E13" s="16">
        <v>2003</v>
      </c>
      <c r="F13" s="18">
        <v>21794161</v>
      </c>
      <c r="G13" s="16">
        <v>3003</v>
      </c>
      <c r="H13" s="18">
        <v>246683</v>
      </c>
    </row>
    <row r="14" spans="2:8" ht="12.95" customHeight="1" x14ac:dyDescent="0.2">
      <c r="B14" s="2" t="s">
        <v>249</v>
      </c>
      <c r="C14" s="16">
        <v>1004</v>
      </c>
      <c r="D14" s="18">
        <v>9159360</v>
      </c>
      <c r="E14" s="16">
        <v>2004</v>
      </c>
      <c r="F14" s="18">
        <v>0</v>
      </c>
      <c r="G14" s="16">
        <v>3004</v>
      </c>
      <c r="H14" s="18">
        <v>273984</v>
      </c>
    </row>
    <row r="15" spans="2:8" ht="12.95" customHeight="1" x14ac:dyDescent="0.2">
      <c r="B15" s="2" t="s">
        <v>250</v>
      </c>
      <c r="C15" s="16">
        <v>1005</v>
      </c>
      <c r="D15" s="18">
        <v>46582445</v>
      </c>
      <c r="E15" s="16">
        <v>2005</v>
      </c>
      <c r="F15" s="18">
        <v>23801341</v>
      </c>
      <c r="G15" s="16">
        <v>3005</v>
      </c>
      <c r="H15" s="18">
        <v>5796526</v>
      </c>
    </row>
    <row r="16" spans="2:8" ht="12.95" customHeight="1" x14ac:dyDescent="0.2">
      <c r="B16" s="2" t="s">
        <v>251</v>
      </c>
      <c r="C16" s="16">
        <v>1006</v>
      </c>
      <c r="D16" s="18">
        <v>1161935</v>
      </c>
      <c r="E16" s="16">
        <v>2006</v>
      </c>
      <c r="F16" s="18">
        <v>232501</v>
      </c>
      <c r="G16" s="16">
        <v>3006</v>
      </c>
      <c r="H16" s="18">
        <v>78</v>
      </c>
    </row>
    <row r="17" spans="2:8" ht="12.95" customHeight="1" x14ac:dyDescent="0.2">
      <c r="B17" s="2" t="s">
        <v>252</v>
      </c>
      <c r="C17" s="16">
        <v>1007</v>
      </c>
      <c r="D17" s="18">
        <v>3535792</v>
      </c>
      <c r="E17" s="16">
        <v>2007</v>
      </c>
      <c r="F17" s="18">
        <v>1232521</v>
      </c>
      <c r="G17" s="16">
        <v>3007</v>
      </c>
      <c r="H17" s="18">
        <v>551136</v>
      </c>
    </row>
    <row r="18" spans="2:8" ht="12.95" customHeight="1" x14ac:dyDescent="0.2">
      <c r="B18" s="2" t="s">
        <v>253</v>
      </c>
      <c r="C18" s="16">
        <v>1008</v>
      </c>
      <c r="D18" s="18">
        <v>223651411</v>
      </c>
      <c r="E18" s="16">
        <v>2008</v>
      </c>
      <c r="F18" s="18">
        <v>38885431</v>
      </c>
      <c r="G18" s="16">
        <v>3008</v>
      </c>
      <c r="H18" s="18">
        <v>97686426</v>
      </c>
    </row>
    <row r="19" spans="2:8" ht="12.95" customHeight="1" x14ac:dyDescent="0.2">
      <c r="B19" s="2" t="s">
        <v>254</v>
      </c>
      <c r="C19" s="16">
        <v>1009</v>
      </c>
      <c r="D19" s="18">
        <v>8540452</v>
      </c>
      <c r="E19" s="16">
        <v>2009</v>
      </c>
      <c r="F19" s="18">
        <v>1757316</v>
      </c>
      <c r="G19" s="16">
        <v>3009</v>
      </c>
      <c r="H19" s="18">
        <v>0</v>
      </c>
    </row>
    <row r="20" spans="2:8" ht="12.95" customHeight="1" x14ac:dyDescent="0.2">
      <c r="B20" s="2" t="s">
        <v>255</v>
      </c>
      <c r="C20" s="16">
        <v>1010</v>
      </c>
      <c r="D20" s="18">
        <v>890248</v>
      </c>
      <c r="E20" s="16">
        <v>2010</v>
      </c>
      <c r="F20" s="18">
        <v>0</v>
      </c>
      <c r="G20" s="16">
        <v>3010</v>
      </c>
      <c r="H20" s="18">
        <v>0</v>
      </c>
    </row>
    <row r="21" spans="2:8" ht="12.95" customHeight="1" x14ac:dyDescent="0.2">
      <c r="B21" s="2" t="s">
        <v>256</v>
      </c>
      <c r="C21" s="16">
        <v>1011</v>
      </c>
      <c r="D21" s="18">
        <v>4424297</v>
      </c>
      <c r="E21" s="16">
        <v>2011</v>
      </c>
      <c r="F21" s="18">
        <v>0</v>
      </c>
      <c r="G21" s="16">
        <v>3011</v>
      </c>
      <c r="H21" s="18">
        <v>0</v>
      </c>
    </row>
    <row r="22" spans="2:8" ht="12.95" customHeight="1" x14ac:dyDescent="0.2">
      <c r="B22" s="2" t="s">
        <v>257</v>
      </c>
      <c r="C22" s="16">
        <v>1012</v>
      </c>
      <c r="D22" s="18">
        <v>5945692</v>
      </c>
      <c r="E22" s="16">
        <v>2012</v>
      </c>
      <c r="F22" s="18">
        <v>836959</v>
      </c>
      <c r="G22" s="16">
        <v>3012</v>
      </c>
      <c r="H22" s="18">
        <v>484519</v>
      </c>
    </row>
    <row r="23" spans="2:8" ht="12.95" customHeight="1" x14ac:dyDescent="0.2">
      <c r="B23" s="2" t="s">
        <v>258</v>
      </c>
      <c r="C23" s="16">
        <v>1013</v>
      </c>
      <c r="D23" s="18">
        <v>0</v>
      </c>
      <c r="E23" s="16">
        <v>2013</v>
      </c>
      <c r="F23" s="18">
        <v>0</v>
      </c>
      <c r="G23" s="16">
        <v>3013</v>
      </c>
      <c r="H23" s="18">
        <v>0</v>
      </c>
    </row>
    <row r="24" spans="2:8" s="4" customFormat="1" ht="12.95" customHeight="1" x14ac:dyDescent="0.2">
      <c r="B24" s="39" t="s">
        <v>259</v>
      </c>
      <c r="C24" s="32">
        <v>1014</v>
      </c>
      <c r="D24" s="33">
        <v>394342409</v>
      </c>
      <c r="E24" s="32">
        <v>2014</v>
      </c>
      <c r="F24" s="33">
        <v>92339583</v>
      </c>
      <c r="G24" s="32">
        <v>3014</v>
      </c>
      <c r="H24" s="33">
        <v>105039352</v>
      </c>
    </row>
    <row r="25" spans="2:8" s="4" customFormat="1" ht="12.95" customHeight="1" x14ac:dyDescent="0.2">
      <c r="B25" s="1"/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B26" s="1"/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1" t="s">
        <v>260</v>
      </c>
      <c r="C27" s="21"/>
      <c r="E27" s="21"/>
      <c r="G27" s="21"/>
    </row>
    <row r="28" spans="2:8" ht="12.95" customHeight="1" x14ac:dyDescent="0.2">
      <c r="B28" s="2" t="s">
        <v>261</v>
      </c>
    </row>
    <row r="29" spans="2:8" ht="12.95" customHeight="1" x14ac:dyDescent="0.2">
      <c r="B29" s="2" t="s">
        <v>262</v>
      </c>
      <c r="C29" s="16">
        <v>1015</v>
      </c>
      <c r="D29" s="18">
        <v>336258</v>
      </c>
      <c r="E29" s="16">
        <v>2015</v>
      </c>
      <c r="F29" s="18">
        <v>259435</v>
      </c>
      <c r="G29" s="16">
        <v>3015</v>
      </c>
      <c r="H29" s="18">
        <v>10389</v>
      </c>
    </row>
    <row r="30" spans="2:8" ht="12.95" customHeight="1" x14ac:dyDescent="0.2">
      <c r="B30" s="2" t="s">
        <v>263</v>
      </c>
      <c r="C30" s="16">
        <v>1016</v>
      </c>
      <c r="D30" s="18">
        <v>1066724</v>
      </c>
      <c r="E30" s="16">
        <v>2016</v>
      </c>
      <c r="F30" s="18">
        <v>0</v>
      </c>
      <c r="G30" s="16">
        <v>3016</v>
      </c>
      <c r="H30" s="18">
        <v>8025</v>
      </c>
    </row>
    <row r="31" spans="2:8" ht="12.95" customHeight="1" x14ac:dyDescent="0.2">
      <c r="B31" s="2" t="s">
        <v>264</v>
      </c>
    </row>
    <row r="32" spans="2:8" ht="12.95" customHeight="1" x14ac:dyDescent="0.2">
      <c r="B32" s="2" t="s">
        <v>265</v>
      </c>
      <c r="C32" s="16">
        <v>1017</v>
      </c>
      <c r="D32" s="18">
        <v>130004981</v>
      </c>
      <c r="E32" s="16">
        <v>2017</v>
      </c>
      <c r="F32" s="18">
        <v>50610927</v>
      </c>
      <c r="G32" s="16">
        <v>3017</v>
      </c>
      <c r="H32" s="18">
        <v>0</v>
      </c>
    </row>
    <row r="33" spans="2:8" ht="12.95" customHeight="1" x14ac:dyDescent="0.2">
      <c r="B33" s="2" t="s">
        <v>266</v>
      </c>
      <c r="C33" s="16">
        <v>1018</v>
      </c>
      <c r="D33" s="18">
        <v>14446398</v>
      </c>
      <c r="E33" s="16">
        <v>2018</v>
      </c>
      <c r="F33" s="18">
        <v>11753932</v>
      </c>
      <c r="G33" s="16">
        <v>3018</v>
      </c>
      <c r="H33" s="18">
        <v>33037</v>
      </c>
    </row>
    <row r="34" spans="2:8" ht="12.95" customHeight="1" x14ac:dyDescent="0.2">
      <c r="B34" s="2" t="s">
        <v>267</v>
      </c>
      <c r="C34" s="16">
        <v>1019</v>
      </c>
      <c r="D34" s="18">
        <v>155404910</v>
      </c>
      <c r="E34" s="16">
        <v>2019</v>
      </c>
      <c r="F34" s="18">
        <v>110392227</v>
      </c>
      <c r="G34" s="16">
        <v>3019</v>
      </c>
      <c r="H34" s="18">
        <v>6871516</v>
      </c>
    </row>
    <row r="35" spans="2:8" ht="12.95" customHeight="1" x14ac:dyDescent="0.2">
      <c r="B35" s="2" t="s">
        <v>268</v>
      </c>
    </row>
    <row r="36" spans="2:8" ht="12.95" customHeight="1" x14ac:dyDescent="0.2">
      <c r="B36" s="2" t="s">
        <v>269</v>
      </c>
      <c r="C36" s="16">
        <v>1020</v>
      </c>
      <c r="D36" s="18">
        <v>1900920</v>
      </c>
      <c r="E36" s="16">
        <v>2020</v>
      </c>
      <c r="F36" s="18">
        <v>1598279</v>
      </c>
      <c r="G36" s="16">
        <v>3020</v>
      </c>
      <c r="H36" s="18">
        <v>1840</v>
      </c>
    </row>
    <row r="37" spans="2:8" ht="12.95" customHeight="1" x14ac:dyDescent="0.2">
      <c r="B37" s="2" t="s">
        <v>270</v>
      </c>
      <c r="C37" s="16">
        <v>1021</v>
      </c>
      <c r="D37" s="18">
        <v>13607535</v>
      </c>
      <c r="E37" s="16">
        <v>2021</v>
      </c>
      <c r="F37" s="18">
        <v>3700433</v>
      </c>
      <c r="G37" s="16">
        <v>3021</v>
      </c>
      <c r="H37" s="18">
        <v>6072187</v>
      </c>
    </row>
    <row r="38" spans="2:8" ht="12.95" customHeight="1" x14ac:dyDescent="0.2">
      <c r="B38" s="2" t="s">
        <v>271</v>
      </c>
      <c r="C38" s="16">
        <v>1022</v>
      </c>
      <c r="D38" s="18">
        <v>1070603</v>
      </c>
      <c r="E38" s="16">
        <v>2022</v>
      </c>
      <c r="F38" s="18">
        <v>213982</v>
      </c>
      <c r="G38" s="16">
        <v>3022</v>
      </c>
      <c r="H38" s="18">
        <v>0</v>
      </c>
    </row>
    <row r="39" spans="2:8" ht="12.95" customHeight="1" x14ac:dyDescent="0.2">
      <c r="B39" s="2" t="s">
        <v>272</v>
      </c>
    </row>
    <row r="40" spans="2:8" ht="12.95" customHeight="1" x14ac:dyDescent="0.2">
      <c r="B40" s="2" t="s">
        <v>273</v>
      </c>
      <c r="C40" s="16">
        <v>1023</v>
      </c>
      <c r="D40" s="18">
        <v>0</v>
      </c>
      <c r="E40" s="16">
        <v>2023</v>
      </c>
      <c r="F40" s="18">
        <v>0</v>
      </c>
      <c r="G40" s="16">
        <v>3023</v>
      </c>
      <c r="H40" s="18">
        <v>0</v>
      </c>
    </row>
    <row r="41" spans="2:8" ht="12.95" customHeight="1" x14ac:dyDescent="0.2">
      <c r="B41" s="2" t="s">
        <v>274</v>
      </c>
      <c r="C41" s="16">
        <v>1024</v>
      </c>
      <c r="D41" s="18">
        <v>424164</v>
      </c>
      <c r="E41" s="16">
        <v>2024</v>
      </c>
      <c r="F41" s="18">
        <v>53487</v>
      </c>
      <c r="G41" s="16">
        <v>3024</v>
      </c>
      <c r="H41" s="18">
        <v>370677</v>
      </c>
    </row>
    <row r="42" spans="2:8" ht="12.95" customHeight="1" x14ac:dyDescent="0.2">
      <c r="B42" s="2" t="s">
        <v>275</v>
      </c>
      <c r="C42" s="16">
        <v>1025</v>
      </c>
      <c r="D42" s="18">
        <v>2339822</v>
      </c>
      <c r="E42" s="16">
        <v>2025</v>
      </c>
      <c r="F42" s="18">
        <v>2192701</v>
      </c>
      <c r="G42" s="16">
        <v>3025</v>
      </c>
      <c r="H42" s="18">
        <v>53191</v>
      </c>
    </row>
    <row r="43" spans="2:8" ht="12.95" customHeight="1" x14ac:dyDescent="0.2">
      <c r="B43" s="2" t="s">
        <v>276</v>
      </c>
      <c r="C43" s="16">
        <v>1026</v>
      </c>
      <c r="D43" s="18">
        <v>2142062</v>
      </c>
      <c r="E43" s="16">
        <v>2026</v>
      </c>
      <c r="F43" s="18">
        <v>848194</v>
      </c>
      <c r="G43" s="16">
        <v>3026</v>
      </c>
      <c r="H43" s="18">
        <v>1168532</v>
      </c>
    </row>
    <row r="44" spans="2:8" ht="12.95" customHeight="1" x14ac:dyDescent="0.2">
      <c r="B44" s="2" t="s">
        <v>277</v>
      </c>
      <c r="C44" s="16">
        <v>1027</v>
      </c>
      <c r="D44" s="18">
        <v>13024016</v>
      </c>
      <c r="E44" s="16">
        <v>2027</v>
      </c>
      <c r="F44" s="18">
        <v>2952107</v>
      </c>
      <c r="G44" s="16">
        <v>3027</v>
      </c>
      <c r="H44" s="18">
        <v>324029</v>
      </c>
    </row>
    <row r="45" spans="2:8" s="4" customFormat="1" ht="12.95" customHeight="1" x14ac:dyDescent="0.2">
      <c r="B45" s="39" t="s">
        <v>278</v>
      </c>
      <c r="C45" s="32">
        <v>1028</v>
      </c>
      <c r="D45" s="33">
        <v>335768393</v>
      </c>
      <c r="E45" s="32">
        <v>2028</v>
      </c>
      <c r="F45" s="33">
        <v>184575704</v>
      </c>
      <c r="G45" s="32">
        <v>3028</v>
      </c>
      <c r="H45" s="33">
        <v>14913423</v>
      </c>
    </row>
    <row r="46" spans="2:8" s="4" customFormat="1" ht="12.95" customHeight="1" x14ac:dyDescent="0.2">
      <c r="B46" s="1"/>
      <c r="C46" s="21"/>
      <c r="D46" s="20"/>
      <c r="E46" s="21"/>
      <c r="F46" s="20"/>
      <c r="G46" s="21"/>
      <c r="H46" s="20"/>
    </row>
    <row r="47" spans="2:8" s="4" customFormat="1" ht="12.95" customHeight="1" x14ac:dyDescent="0.2">
      <c r="B47" s="1" t="s">
        <v>279</v>
      </c>
      <c r="C47" s="21"/>
      <c r="E47" s="21"/>
      <c r="G47" s="21"/>
    </row>
    <row r="48" spans="2:8" ht="12.95" customHeight="1" x14ac:dyDescent="0.2">
      <c r="B48" s="2" t="s">
        <v>280</v>
      </c>
      <c r="C48" s="16">
        <v>1029</v>
      </c>
      <c r="D48" s="18">
        <v>34983047</v>
      </c>
      <c r="E48" s="16">
        <v>2029</v>
      </c>
      <c r="F48" s="18">
        <v>0</v>
      </c>
      <c r="G48" s="16">
        <v>3029</v>
      </c>
      <c r="H48" s="18">
        <v>0</v>
      </c>
    </row>
    <row r="49" spans="2:8" ht="12.95" customHeight="1" x14ac:dyDescent="0.2">
      <c r="B49" s="2" t="s">
        <v>281</v>
      </c>
      <c r="C49" s="16">
        <v>1030</v>
      </c>
      <c r="D49" s="18">
        <v>501141</v>
      </c>
      <c r="E49" s="16">
        <v>2030</v>
      </c>
      <c r="F49" s="18">
        <v>0</v>
      </c>
      <c r="G49" s="16">
        <v>3030</v>
      </c>
      <c r="H49" s="18">
        <v>0</v>
      </c>
    </row>
    <row r="50" spans="2:8" ht="12.95" customHeight="1" x14ac:dyDescent="0.2">
      <c r="B50" s="2" t="s">
        <v>282</v>
      </c>
      <c r="C50" s="16">
        <v>1031</v>
      </c>
      <c r="D50" s="18">
        <v>14282982</v>
      </c>
      <c r="E50" s="16">
        <v>2031</v>
      </c>
      <c r="F50" s="18">
        <v>0</v>
      </c>
      <c r="G50" s="16">
        <v>3031</v>
      </c>
      <c r="H50" s="18">
        <v>0</v>
      </c>
    </row>
    <row r="51" spans="2:8" ht="12.95" customHeight="1" x14ac:dyDescent="0.2">
      <c r="B51" s="2" t="s">
        <v>283</v>
      </c>
      <c r="C51" s="16">
        <v>1032</v>
      </c>
      <c r="D51" s="18">
        <v>933531</v>
      </c>
      <c r="E51" s="16">
        <v>2032</v>
      </c>
      <c r="F51" s="18">
        <v>0</v>
      </c>
      <c r="G51" s="16">
        <v>3032</v>
      </c>
      <c r="H51" s="18">
        <v>0</v>
      </c>
    </row>
    <row r="52" spans="2:8" ht="12.95" customHeight="1" x14ac:dyDescent="0.2">
      <c r="B52" s="2" t="s">
        <v>284</v>
      </c>
      <c r="C52" s="16">
        <v>1033</v>
      </c>
      <c r="D52" s="18">
        <v>2853873</v>
      </c>
      <c r="E52" s="16">
        <v>2033</v>
      </c>
      <c r="F52" s="18">
        <v>0</v>
      </c>
      <c r="G52" s="16">
        <v>3033</v>
      </c>
      <c r="H52" s="18">
        <v>0</v>
      </c>
    </row>
    <row r="53" spans="2:8" ht="12.95" customHeight="1" x14ac:dyDescent="0.2">
      <c r="B53" s="2" t="s">
        <v>680</v>
      </c>
      <c r="C53" s="16">
        <v>1034</v>
      </c>
      <c r="D53" s="18">
        <v>1232390</v>
      </c>
      <c r="E53" s="16">
        <v>2034</v>
      </c>
      <c r="F53" s="18">
        <v>0</v>
      </c>
      <c r="G53" s="16">
        <v>3034</v>
      </c>
      <c r="H53" s="18">
        <v>0</v>
      </c>
    </row>
    <row r="54" spans="2:8" ht="12.95" customHeight="1" x14ac:dyDescent="0.2">
      <c r="B54" s="2" t="s">
        <v>285</v>
      </c>
      <c r="C54" s="16">
        <v>1035</v>
      </c>
      <c r="D54" s="18">
        <v>3485909</v>
      </c>
      <c r="E54" s="16">
        <v>2035</v>
      </c>
      <c r="F54" s="18">
        <v>0</v>
      </c>
      <c r="G54" s="16">
        <v>3035</v>
      </c>
      <c r="H54" s="18">
        <v>0</v>
      </c>
    </row>
    <row r="55" spans="2:8" ht="12.95" customHeight="1" x14ac:dyDescent="0.2">
      <c r="B55" s="2" t="s">
        <v>681</v>
      </c>
      <c r="C55" s="16">
        <v>1036</v>
      </c>
      <c r="D55" s="18">
        <v>301143</v>
      </c>
      <c r="E55" s="16">
        <v>2036</v>
      </c>
      <c r="F55" s="18">
        <v>0</v>
      </c>
      <c r="G55" s="16">
        <v>3036</v>
      </c>
      <c r="H55" s="18">
        <v>0</v>
      </c>
    </row>
    <row r="56" spans="2:8" s="4" customFormat="1" ht="12.95" customHeight="1" x14ac:dyDescent="0.2">
      <c r="B56" s="39" t="s">
        <v>286</v>
      </c>
      <c r="C56" s="32">
        <v>1037</v>
      </c>
      <c r="D56" s="33">
        <v>58574016</v>
      </c>
      <c r="E56" s="32">
        <v>2037</v>
      </c>
      <c r="F56" s="33">
        <v>0</v>
      </c>
      <c r="G56" s="32">
        <v>3037</v>
      </c>
      <c r="H56" s="33">
        <v>0</v>
      </c>
    </row>
    <row r="57" spans="2:8" s="4" customFormat="1" ht="12.95" customHeight="1" x14ac:dyDescent="0.2">
      <c r="B57" s="29" t="s">
        <v>287</v>
      </c>
      <c r="C57" s="30">
        <v>1038</v>
      </c>
      <c r="D57" s="31">
        <v>394342409</v>
      </c>
      <c r="E57" s="30">
        <v>2038</v>
      </c>
      <c r="F57" s="31">
        <v>184575704</v>
      </c>
      <c r="G57" s="30">
        <v>3038</v>
      </c>
      <c r="H57" s="31">
        <v>14913423</v>
      </c>
    </row>
    <row r="60" spans="2:8" ht="12.95" customHeight="1" x14ac:dyDescent="0.2">
      <c r="B60" s="42" t="s">
        <v>288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1.33203125" style="5" bestFit="1" customWidth="1"/>
    <col min="3" max="3" width="5.83203125" style="16" customWidth="1"/>
    <col min="4" max="4" width="13" style="5" customWidth="1"/>
    <col min="5" max="5" width="5.83203125" style="16" customWidth="1"/>
    <col min="6" max="6" width="13" style="5" customWidth="1"/>
    <col min="7" max="7" width="5.83203125" style="16" customWidth="1"/>
    <col min="8" max="8" width="13" style="5" customWidth="1"/>
    <col min="9" max="9" width="8.83203125" style="5"/>
    <col min="10" max="10" width="2.33203125" style="5" customWidth="1"/>
    <col min="11" max="11" width="2.83203125" style="5" customWidth="1"/>
    <col min="12" max="12" width="2.5" style="5" customWidth="1"/>
    <col min="13" max="13" width="44" style="5" customWidth="1"/>
    <col min="14" max="16384" width="8.83203125" style="5"/>
  </cols>
  <sheetData>
    <row r="2" spans="2:13" ht="15.75" x14ac:dyDescent="0.25">
      <c r="B2" s="17" t="s">
        <v>675</v>
      </c>
      <c r="J2" s="4"/>
    </row>
    <row r="3" spans="2:13" ht="12.95" customHeight="1" x14ac:dyDescent="0.2">
      <c r="J3" s="4"/>
    </row>
    <row r="4" spans="2:13" ht="12.95" customHeight="1" x14ac:dyDescent="0.2">
      <c r="B4" s="36" t="s">
        <v>665</v>
      </c>
      <c r="J4" s="4"/>
    </row>
    <row r="5" spans="2:13" ht="12.95" customHeight="1" x14ac:dyDescent="0.2">
      <c r="B5" s="56" t="s">
        <v>679</v>
      </c>
      <c r="J5" s="15"/>
      <c r="K5" s="15"/>
      <c r="L5" s="6"/>
      <c r="M5" s="6"/>
    </row>
    <row r="6" spans="2:13" ht="12.95" customHeight="1" x14ac:dyDescent="0.2">
      <c r="B6" s="5" t="s">
        <v>243</v>
      </c>
    </row>
    <row r="9" spans="2:13" s="7" customFormat="1" ht="45" x14ac:dyDescent="0.2">
      <c r="B9" s="28"/>
      <c r="C9" s="28"/>
      <c r="D9" s="53" t="s">
        <v>375</v>
      </c>
      <c r="E9" s="53"/>
      <c r="F9" s="53" t="s">
        <v>376</v>
      </c>
      <c r="G9" s="53"/>
      <c r="H9" s="53" t="s">
        <v>377</v>
      </c>
    </row>
    <row r="10" spans="2:13" s="4" customFormat="1" ht="12.95" customHeight="1" x14ac:dyDescent="0.2">
      <c r="B10" s="4" t="s">
        <v>482</v>
      </c>
      <c r="C10" s="21"/>
      <c r="E10" s="21"/>
      <c r="G10" s="21"/>
      <c r="K10" s="5"/>
      <c r="L10" s="5"/>
      <c r="M10" s="5"/>
    </row>
    <row r="11" spans="2:13" s="4" customFormat="1" ht="12.95" customHeight="1" x14ac:dyDescent="0.2">
      <c r="B11" s="4" t="s">
        <v>353</v>
      </c>
      <c r="C11" s="21"/>
      <c r="E11" s="21"/>
      <c r="G11" s="21"/>
      <c r="J11" s="8"/>
      <c r="K11" s="5"/>
      <c r="L11" s="5"/>
      <c r="M11" s="5"/>
    </row>
    <row r="12" spans="2:13" ht="12.95" customHeight="1" x14ac:dyDescent="0.2">
      <c r="B12" s="5" t="s">
        <v>379</v>
      </c>
      <c r="J12" s="4"/>
      <c r="K12" s="4"/>
      <c r="L12" s="4"/>
    </row>
    <row r="13" spans="2:13" ht="12.95" customHeight="1" x14ac:dyDescent="0.2">
      <c r="B13" s="5" t="s">
        <v>483</v>
      </c>
      <c r="C13" s="16">
        <v>1001</v>
      </c>
      <c r="D13" s="18">
        <v>173604</v>
      </c>
      <c r="E13" s="16">
        <f>+C13+1000</f>
        <v>2001</v>
      </c>
      <c r="F13" s="18">
        <v>120813</v>
      </c>
      <c r="G13" s="16">
        <f>+E13+1000</f>
        <v>3001</v>
      </c>
      <c r="H13" s="18">
        <v>34370</v>
      </c>
      <c r="K13" s="4"/>
    </row>
    <row r="14" spans="2:13" ht="12.95" customHeight="1" x14ac:dyDescent="0.2">
      <c r="B14" s="5" t="s">
        <v>484</v>
      </c>
      <c r="C14" s="16">
        <v>1002</v>
      </c>
      <c r="D14" s="18">
        <v>229293</v>
      </c>
      <c r="E14" s="16">
        <f>+C14+1000</f>
        <v>2002</v>
      </c>
      <c r="F14" s="18">
        <v>87482</v>
      </c>
      <c r="G14" s="16">
        <f>+E14+1000</f>
        <v>3002</v>
      </c>
      <c r="H14" s="18">
        <v>64862</v>
      </c>
    </row>
    <row r="15" spans="2:13" ht="12.95" customHeight="1" x14ac:dyDescent="0.2">
      <c r="B15" s="5" t="s">
        <v>380</v>
      </c>
    </row>
    <row r="16" spans="2:13" ht="12.95" customHeight="1" x14ac:dyDescent="0.2">
      <c r="B16" s="5" t="s">
        <v>483</v>
      </c>
      <c r="C16" s="16">
        <v>1003</v>
      </c>
      <c r="D16" s="18">
        <v>0</v>
      </c>
      <c r="E16" s="16">
        <f t="shared" ref="E16:G20" si="0">+C16+1000</f>
        <v>2003</v>
      </c>
      <c r="F16" s="18">
        <v>0</v>
      </c>
      <c r="G16" s="16">
        <f t="shared" si="0"/>
        <v>3003</v>
      </c>
      <c r="H16" s="18">
        <v>0</v>
      </c>
      <c r="K16" s="4"/>
    </row>
    <row r="17" spans="2:13" ht="12.95" customHeight="1" x14ac:dyDescent="0.2">
      <c r="B17" s="5" t="s">
        <v>484</v>
      </c>
      <c r="C17" s="16">
        <v>1004</v>
      </c>
      <c r="D17" s="18">
        <v>0</v>
      </c>
      <c r="E17" s="16">
        <f t="shared" si="0"/>
        <v>2004</v>
      </c>
      <c r="F17" s="18">
        <v>0</v>
      </c>
      <c r="G17" s="16">
        <f t="shared" si="0"/>
        <v>3004</v>
      </c>
      <c r="H17" s="18">
        <v>0</v>
      </c>
    </row>
    <row r="18" spans="2:13" ht="12.95" customHeight="1" x14ac:dyDescent="0.2">
      <c r="B18" s="5" t="s">
        <v>381</v>
      </c>
    </row>
    <row r="19" spans="2:13" ht="12.95" customHeight="1" x14ac:dyDescent="0.2">
      <c r="B19" s="5" t="s">
        <v>483</v>
      </c>
      <c r="C19" s="16">
        <v>1005</v>
      </c>
      <c r="D19" s="18">
        <v>7946</v>
      </c>
      <c r="E19" s="16">
        <f t="shared" si="0"/>
        <v>2005</v>
      </c>
      <c r="F19" s="18">
        <v>2</v>
      </c>
      <c r="G19" s="16">
        <f t="shared" si="0"/>
        <v>3005</v>
      </c>
      <c r="H19" s="18">
        <v>5661</v>
      </c>
      <c r="K19" s="4"/>
    </row>
    <row r="20" spans="2:13" ht="12.95" customHeight="1" x14ac:dyDescent="0.2">
      <c r="B20" s="5" t="s">
        <v>484</v>
      </c>
      <c r="C20" s="16">
        <v>1006</v>
      </c>
      <c r="D20" s="18">
        <v>0</v>
      </c>
      <c r="E20" s="16">
        <f t="shared" si="0"/>
        <v>2006</v>
      </c>
      <c r="F20" s="18">
        <v>0</v>
      </c>
      <c r="G20" s="16">
        <f t="shared" si="0"/>
        <v>3006</v>
      </c>
      <c r="H20" s="18">
        <v>0</v>
      </c>
    </row>
    <row r="21" spans="2:13" s="4" customFormat="1" ht="12.95" customHeight="1" x14ac:dyDescent="0.2">
      <c r="B21" s="4" t="s">
        <v>357</v>
      </c>
      <c r="C21" s="21"/>
      <c r="E21" s="21"/>
      <c r="G21" s="21"/>
      <c r="J21" s="5"/>
      <c r="K21" s="5"/>
      <c r="L21" s="5"/>
      <c r="M21" s="5"/>
    </row>
    <row r="22" spans="2:13" ht="12.95" customHeight="1" x14ac:dyDescent="0.2">
      <c r="B22" s="5" t="s">
        <v>485</v>
      </c>
      <c r="J22" s="4"/>
      <c r="K22" s="4"/>
    </row>
    <row r="23" spans="2:13" ht="12.95" customHeight="1" x14ac:dyDescent="0.2">
      <c r="B23" s="5" t="s">
        <v>486</v>
      </c>
      <c r="C23" s="16">
        <v>1007</v>
      </c>
      <c r="D23" s="18">
        <v>0</v>
      </c>
      <c r="E23" s="16">
        <f t="shared" ref="E23:G24" si="1">+C23+1000</f>
        <v>2007</v>
      </c>
      <c r="F23" s="18">
        <v>0</v>
      </c>
      <c r="G23" s="16">
        <f t="shared" si="1"/>
        <v>3007</v>
      </c>
      <c r="H23" s="18">
        <v>0</v>
      </c>
      <c r="J23" s="4"/>
      <c r="K23" s="4"/>
    </row>
    <row r="24" spans="2:13" ht="12.95" customHeight="1" x14ac:dyDescent="0.2">
      <c r="B24" s="5" t="s">
        <v>487</v>
      </c>
      <c r="C24" s="16">
        <v>1008</v>
      </c>
      <c r="D24" s="18">
        <v>0</v>
      </c>
      <c r="E24" s="16">
        <f t="shared" si="1"/>
        <v>2008</v>
      </c>
      <c r="F24" s="18">
        <v>0</v>
      </c>
      <c r="G24" s="16">
        <f t="shared" si="1"/>
        <v>3008</v>
      </c>
      <c r="H24" s="18">
        <v>0</v>
      </c>
      <c r="J24" s="4"/>
      <c r="K24" s="4"/>
    </row>
    <row r="25" spans="2:13" ht="12.95" customHeight="1" x14ac:dyDescent="0.2">
      <c r="B25" s="5" t="s">
        <v>372</v>
      </c>
      <c r="J25" s="4"/>
      <c r="K25" s="4"/>
    </row>
    <row r="26" spans="2:13" ht="12.95" customHeight="1" x14ac:dyDescent="0.2">
      <c r="B26" s="5" t="s">
        <v>488</v>
      </c>
      <c r="C26" s="16">
        <v>1009</v>
      </c>
      <c r="D26" s="18">
        <v>208</v>
      </c>
      <c r="E26" s="16">
        <f t="shared" ref="E26:G31" si="2">+C26+1000</f>
        <v>2009</v>
      </c>
      <c r="F26" s="18">
        <v>2</v>
      </c>
      <c r="G26" s="16">
        <f t="shared" si="2"/>
        <v>3009</v>
      </c>
      <c r="H26" s="18">
        <v>0</v>
      </c>
      <c r="K26" s="4"/>
    </row>
    <row r="27" spans="2:13" ht="12.95" customHeight="1" x14ac:dyDescent="0.2">
      <c r="B27" s="5" t="s">
        <v>489</v>
      </c>
      <c r="C27" s="16">
        <v>1010</v>
      </c>
      <c r="D27" s="18">
        <v>0</v>
      </c>
      <c r="E27" s="16">
        <f t="shared" si="2"/>
        <v>2010</v>
      </c>
      <c r="F27" s="18">
        <v>0</v>
      </c>
      <c r="G27" s="16">
        <f t="shared" si="2"/>
        <v>3010</v>
      </c>
      <c r="H27" s="18">
        <v>0</v>
      </c>
    </row>
    <row r="28" spans="2:13" ht="12.95" customHeight="1" x14ac:dyDescent="0.2">
      <c r="B28" s="5" t="s">
        <v>490</v>
      </c>
      <c r="C28" s="16">
        <v>1011</v>
      </c>
      <c r="D28" s="18">
        <v>1</v>
      </c>
      <c r="E28" s="16">
        <f t="shared" si="2"/>
        <v>2011</v>
      </c>
      <c r="F28" s="18">
        <v>0</v>
      </c>
      <c r="G28" s="16">
        <f t="shared" si="2"/>
        <v>3011</v>
      </c>
      <c r="H28" s="18">
        <v>0</v>
      </c>
    </row>
    <row r="29" spans="2:13" ht="12.95" customHeight="1" x14ac:dyDescent="0.2">
      <c r="B29" s="5" t="s">
        <v>491</v>
      </c>
      <c r="C29" s="16">
        <v>1012</v>
      </c>
      <c r="D29" s="18">
        <v>1902</v>
      </c>
      <c r="E29" s="16">
        <f t="shared" si="2"/>
        <v>2012</v>
      </c>
      <c r="F29" s="18">
        <v>53</v>
      </c>
      <c r="G29" s="16">
        <f t="shared" si="2"/>
        <v>3012</v>
      </c>
      <c r="H29" s="18">
        <v>1442</v>
      </c>
    </row>
    <row r="30" spans="2:13" ht="12.95" customHeight="1" x14ac:dyDescent="0.2">
      <c r="B30" s="5" t="s">
        <v>487</v>
      </c>
      <c r="C30" s="16">
        <v>1013</v>
      </c>
      <c r="D30" s="18">
        <v>246</v>
      </c>
      <c r="E30" s="16">
        <f t="shared" si="2"/>
        <v>2013</v>
      </c>
      <c r="F30" s="18">
        <v>0</v>
      </c>
      <c r="G30" s="16">
        <f t="shared" si="2"/>
        <v>3013</v>
      </c>
      <c r="H30" s="18">
        <v>244</v>
      </c>
    </row>
    <row r="31" spans="2:13" ht="12.95" customHeight="1" x14ac:dyDescent="0.2">
      <c r="B31" s="5" t="s">
        <v>492</v>
      </c>
      <c r="C31" s="16">
        <v>1014</v>
      </c>
      <c r="D31" s="18">
        <v>0</v>
      </c>
      <c r="E31" s="16">
        <f t="shared" si="2"/>
        <v>2014</v>
      </c>
      <c r="F31" s="18">
        <v>0</v>
      </c>
      <c r="G31" s="16">
        <f t="shared" si="2"/>
        <v>3014</v>
      </c>
      <c r="H31" s="18">
        <v>0</v>
      </c>
    </row>
    <row r="32" spans="2:13" ht="12.95" customHeight="1" x14ac:dyDescent="0.2">
      <c r="B32" s="5" t="s">
        <v>493</v>
      </c>
      <c r="D32" s="18"/>
      <c r="F32" s="18"/>
      <c r="H32" s="18"/>
    </row>
    <row r="33" spans="2:11" ht="12.95" customHeight="1" x14ac:dyDescent="0.2">
      <c r="B33" s="5" t="s">
        <v>488</v>
      </c>
      <c r="C33" s="16">
        <f>+C31+1</f>
        <v>1015</v>
      </c>
      <c r="D33" s="18">
        <v>6</v>
      </c>
      <c r="E33" s="16">
        <f t="shared" ref="E33:G38" si="3">+C33+1000</f>
        <v>2015</v>
      </c>
      <c r="F33" s="18">
        <v>6</v>
      </c>
      <c r="G33" s="16">
        <f t="shared" si="3"/>
        <v>3015</v>
      </c>
      <c r="H33" s="18">
        <v>0</v>
      </c>
      <c r="K33" s="4"/>
    </row>
    <row r="34" spans="2:11" ht="12.95" customHeight="1" x14ac:dyDescent="0.2">
      <c r="B34" s="5" t="s">
        <v>489</v>
      </c>
      <c r="C34" s="16">
        <f>+C33+1</f>
        <v>1016</v>
      </c>
      <c r="D34" s="18">
        <v>0</v>
      </c>
      <c r="E34" s="16">
        <f t="shared" si="3"/>
        <v>2016</v>
      </c>
      <c r="F34" s="18">
        <v>0</v>
      </c>
      <c r="G34" s="16">
        <f t="shared" si="3"/>
        <v>3016</v>
      </c>
      <c r="H34" s="18">
        <v>0</v>
      </c>
    </row>
    <row r="35" spans="2:11" ht="12.95" customHeight="1" x14ac:dyDescent="0.2">
      <c r="B35" s="5" t="s">
        <v>490</v>
      </c>
      <c r="C35" s="16">
        <f t="shared" ref="C35:C38" si="4">+C34+1</f>
        <v>1017</v>
      </c>
      <c r="D35" s="18">
        <v>0</v>
      </c>
      <c r="E35" s="16">
        <f t="shared" si="3"/>
        <v>2017</v>
      </c>
      <c r="F35" s="18">
        <v>0</v>
      </c>
      <c r="G35" s="16">
        <f t="shared" si="3"/>
        <v>3017</v>
      </c>
      <c r="H35" s="18">
        <v>0</v>
      </c>
    </row>
    <row r="36" spans="2:11" ht="12.95" customHeight="1" x14ac:dyDescent="0.2">
      <c r="B36" s="5" t="s">
        <v>491</v>
      </c>
      <c r="C36" s="16">
        <f t="shared" si="4"/>
        <v>1018</v>
      </c>
      <c r="D36" s="18">
        <v>0</v>
      </c>
      <c r="E36" s="16">
        <f t="shared" si="3"/>
        <v>2018</v>
      </c>
      <c r="F36" s="18">
        <v>0</v>
      </c>
      <c r="G36" s="16">
        <f t="shared" si="3"/>
        <v>3018</v>
      </c>
      <c r="H36" s="18">
        <v>0</v>
      </c>
    </row>
    <row r="37" spans="2:11" ht="12.95" customHeight="1" x14ac:dyDescent="0.2">
      <c r="B37" s="5" t="s">
        <v>487</v>
      </c>
      <c r="C37" s="16">
        <f t="shared" si="4"/>
        <v>1019</v>
      </c>
      <c r="D37" s="18">
        <v>0</v>
      </c>
      <c r="E37" s="16">
        <f t="shared" si="3"/>
        <v>2019</v>
      </c>
      <c r="F37" s="18">
        <v>0</v>
      </c>
      <c r="G37" s="16">
        <f t="shared" si="3"/>
        <v>3019</v>
      </c>
      <c r="H37" s="18">
        <v>0</v>
      </c>
    </row>
    <row r="38" spans="2:11" ht="12.95" customHeight="1" x14ac:dyDescent="0.2">
      <c r="B38" s="5" t="s">
        <v>494</v>
      </c>
      <c r="C38" s="16">
        <f t="shared" si="4"/>
        <v>1020</v>
      </c>
      <c r="D38" s="18">
        <v>0</v>
      </c>
      <c r="E38" s="16">
        <f t="shared" si="3"/>
        <v>2020</v>
      </c>
      <c r="F38" s="18">
        <v>0</v>
      </c>
      <c r="G38" s="16">
        <f t="shared" si="3"/>
        <v>3020</v>
      </c>
      <c r="H38" s="18">
        <v>0</v>
      </c>
    </row>
    <row r="39" spans="2:11" ht="12.95" customHeight="1" x14ac:dyDescent="0.2">
      <c r="B39" s="5" t="s">
        <v>495</v>
      </c>
      <c r="D39" s="18"/>
      <c r="F39" s="18"/>
      <c r="H39" s="18"/>
    </row>
    <row r="40" spans="2:11" ht="12.95" customHeight="1" x14ac:dyDescent="0.2">
      <c r="B40" s="5" t="s">
        <v>488</v>
      </c>
      <c r="C40" s="16">
        <f>+C38+1</f>
        <v>1021</v>
      </c>
      <c r="D40" s="18">
        <v>101</v>
      </c>
      <c r="E40" s="16">
        <f t="shared" ref="E40:G45" si="5">+C40+1000</f>
        <v>2021</v>
      </c>
      <c r="F40" s="18">
        <v>95</v>
      </c>
      <c r="G40" s="16">
        <f t="shared" si="5"/>
        <v>3021</v>
      </c>
      <c r="H40" s="18">
        <v>0</v>
      </c>
      <c r="K40" s="4"/>
    </row>
    <row r="41" spans="2:11" ht="12.95" customHeight="1" x14ac:dyDescent="0.2">
      <c r="B41" s="5" t="s">
        <v>489</v>
      </c>
      <c r="C41" s="16">
        <f>+C40+1</f>
        <v>1022</v>
      </c>
      <c r="D41" s="18">
        <v>0</v>
      </c>
      <c r="E41" s="16">
        <f t="shared" si="5"/>
        <v>2022</v>
      </c>
      <c r="F41" s="18">
        <v>0</v>
      </c>
      <c r="G41" s="16">
        <f t="shared" si="5"/>
        <v>3022</v>
      </c>
      <c r="H41" s="18">
        <v>0</v>
      </c>
    </row>
    <row r="42" spans="2:11" ht="12.95" customHeight="1" x14ac:dyDescent="0.2">
      <c r="B42" s="5" t="s">
        <v>490</v>
      </c>
      <c r="C42" s="16">
        <f t="shared" ref="C42:C45" si="6">+C41+1</f>
        <v>1023</v>
      </c>
      <c r="D42" s="18">
        <v>0</v>
      </c>
      <c r="E42" s="16">
        <f t="shared" si="5"/>
        <v>2023</v>
      </c>
      <c r="F42" s="18">
        <v>0</v>
      </c>
      <c r="G42" s="16">
        <f t="shared" si="5"/>
        <v>3023</v>
      </c>
      <c r="H42" s="18">
        <v>0</v>
      </c>
    </row>
    <row r="43" spans="2:11" ht="12.95" customHeight="1" x14ac:dyDescent="0.2">
      <c r="B43" s="5" t="s">
        <v>491</v>
      </c>
      <c r="C43" s="16">
        <f t="shared" si="6"/>
        <v>1024</v>
      </c>
      <c r="D43" s="18">
        <v>0</v>
      </c>
      <c r="E43" s="16">
        <f t="shared" si="5"/>
        <v>2024</v>
      </c>
      <c r="F43" s="18">
        <v>0</v>
      </c>
      <c r="G43" s="16">
        <f t="shared" si="5"/>
        <v>3024</v>
      </c>
      <c r="H43" s="18">
        <v>0</v>
      </c>
    </row>
    <row r="44" spans="2:11" ht="12.95" customHeight="1" x14ac:dyDescent="0.2">
      <c r="B44" s="5" t="s">
        <v>487</v>
      </c>
      <c r="C44" s="16">
        <f t="shared" si="6"/>
        <v>1025</v>
      </c>
      <c r="D44" s="18">
        <v>0</v>
      </c>
      <c r="E44" s="16">
        <f t="shared" si="5"/>
        <v>2025</v>
      </c>
      <c r="F44" s="18">
        <v>0</v>
      </c>
      <c r="G44" s="16">
        <f t="shared" si="5"/>
        <v>3025</v>
      </c>
      <c r="H44" s="18">
        <v>0</v>
      </c>
    </row>
    <row r="45" spans="2:11" ht="12.95" customHeight="1" x14ac:dyDescent="0.2">
      <c r="B45" s="5" t="s">
        <v>494</v>
      </c>
      <c r="C45" s="16">
        <f t="shared" si="6"/>
        <v>1026</v>
      </c>
      <c r="D45" s="18">
        <v>0</v>
      </c>
      <c r="E45" s="16">
        <f t="shared" si="5"/>
        <v>2026</v>
      </c>
      <c r="F45" s="18">
        <v>0</v>
      </c>
      <c r="G45" s="16">
        <f t="shared" si="5"/>
        <v>3026</v>
      </c>
      <c r="H45" s="18">
        <v>0</v>
      </c>
    </row>
    <row r="46" spans="2:11" ht="12.95" customHeight="1" x14ac:dyDescent="0.2">
      <c r="B46" s="5" t="s">
        <v>496</v>
      </c>
      <c r="D46" s="18"/>
      <c r="F46" s="18"/>
      <c r="H46" s="18"/>
    </row>
    <row r="47" spans="2:11" ht="12.95" customHeight="1" x14ac:dyDescent="0.2">
      <c r="B47" s="5" t="s">
        <v>488</v>
      </c>
      <c r="C47" s="16">
        <f>+C45+1</f>
        <v>1027</v>
      </c>
      <c r="D47" s="18">
        <v>939</v>
      </c>
      <c r="E47" s="16">
        <f t="shared" ref="E47:G52" si="7">+C47+1000</f>
        <v>2027</v>
      </c>
      <c r="F47" s="18">
        <v>2</v>
      </c>
      <c r="G47" s="16">
        <f t="shared" si="7"/>
        <v>3027</v>
      </c>
      <c r="H47" s="18">
        <v>178</v>
      </c>
      <c r="K47" s="4"/>
    </row>
    <row r="48" spans="2:11" ht="12.95" customHeight="1" x14ac:dyDescent="0.2">
      <c r="B48" s="5" t="s">
        <v>489</v>
      </c>
      <c r="C48" s="16">
        <f>+C47+1</f>
        <v>1028</v>
      </c>
      <c r="D48" s="18">
        <v>0</v>
      </c>
      <c r="E48" s="16">
        <f t="shared" si="7"/>
        <v>2028</v>
      </c>
      <c r="F48" s="18">
        <v>0</v>
      </c>
      <c r="G48" s="16">
        <f t="shared" si="7"/>
        <v>3028</v>
      </c>
      <c r="H48" s="18">
        <v>0</v>
      </c>
    </row>
    <row r="49" spans="2:12" ht="12.95" customHeight="1" x14ac:dyDescent="0.2">
      <c r="B49" s="5" t="s">
        <v>490</v>
      </c>
      <c r="C49" s="16">
        <f t="shared" ref="C49:C52" si="8">+C48+1</f>
        <v>1029</v>
      </c>
      <c r="D49" s="18">
        <v>0</v>
      </c>
      <c r="E49" s="16">
        <f t="shared" si="7"/>
        <v>2029</v>
      </c>
      <c r="F49" s="18">
        <v>0</v>
      </c>
      <c r="G49" s="16">
        <f t="shared" si="7"/>
        <v>3029</v>
      </c>
      <c r="H49" s="18">
        <v>0</v>
      </c>
    </row>
    <row r="50" spans="2:12" ht="12.95" customHeight="1" x14ac:dyDescent="0.2">
      <c r="B50" s="5" t="s">
        <v>491</v>
      </c>
      <c r="C50" s="16">
        <f t="shared" si="8"/>
        <v>1030</v>
      </c>
      <c r="D50" s="18">
        <v>0</v>
      </c>
      <c r="E50" s="16">
        <f t="shared" si="7"/>
        <v>2030</v>
      </c>
      <c r="F50" s="18">
        <v>0</v>
      </c>
      <c r="G50" s="16">
        <f t="shared" si="7"/>
        <v>3030</v>
      </c>
      <c r="H50" s="18">
        <v>0</v>
      </c>
    </row>
    <row r="51" spans="2:12" ht="12.95" customHeight="1" x14ac:dyDescent="0.2">
      <c r="B51" s="5" t="s">
        <v>487</v>
      </c>
      <c r="C51" s="16">
        <f t="shared" si="8"/>
        <v>1031</v>
      </c>
      <c r="D51" s="18">
        <v>0</v>
      </c>
      <c r="E51" s="16">
        <f t="shared" si="7"/>
        <v>2031</v>
      </c>
      <c r="F51" s="18">
        <v>0</v>
      </c>
      <c r="G51" s="16">
        <f t="shared" si="7"/>
        <v>3031</v>
      </c>
      <c r="H51" s="18">
        <v>0</v>
      </c>
    </row>
    <row r="52" spans="2:12" ht="12.95" customHeight="1" x14ac:dyDescent="0.2">
      <c r="B52" s="5" t="s">
        <v>494</v>
      </c>
      <c r="C52" s="16">
        <f t="shared" si="8"/>
        <v>1032</v>
      </c>
      <c r="D52" s="18">
        <v>270000</v>
      </c>
      <c r="E52" s="16">
        <f t="shared" si="7"/>
        <v>2032</v>
      </c>
      <c r="F52" s="18">
        <v>0</v>
      </c>
      <c r="G52" s="16">
        <f t="shared" si="7"/>
        <v>3032</v>
      </c>
      <c r="H52" s="18">
        <v>0</v>
      </c>
    </row>
    <row r="53" spans="2:12" ht="12.95" customHeight="1" x14ac:dyDescent="0.2">
      <c r="B53" s="5" t="s">
        <v>497</v>
      </c>
    </row>
    <row r="54" spans="2:12" ht="12.95" customHeight="1" x14ac:dyDescent="0.2">
      <c r="B54" s="5" t="s">
        <v>488</v>
      </c>
      <c r="C54" s="16">
        <f>+C52+1</f>
        <v>1033</v>
      </c>
      <c r="D54" s="18">
        <v>161</v>
      </c>
      <c r="E54" s="16">
        <f t="shared" ref="E54:G59" si="9">+C54+1000</f>
        <v>2033</v>
      </c>
      <c r="F54" s="18">
        <v>20</v>
      </c>
      <c r="G54" s="16">
        <f t="shared" si="9"/>
        <v>3033</v>
      </c>
      <c r="H54" s="18">
        <v>69</v>
      </c>
      <c r="K54" s="4"/>
      <c r="L54" s="4"/>
    </row>
    <row r="55" spans="2:12" ht="12.95" customHeight="1" x14ac:dyDescent="0.2">
      <c r="B55" s="5" t="s">
        <v>489</v>
      </c>
      <c r="C55" s="16">
        <f>+C54+1</f>
        <v>1034</v>
      </c>
      <c r="D55" s="18">
        <v>0</v>
      </c>
      <c r="E55" s="16">
        <f t="shared" si="9"/>
        <v>2034</v>
      </c>
      <c r="F55" s="18">
        <v>0</v>
      </c>
      <c r="G55" s="16">
        <f t="shared" si="9"/>
        <v>3034</v>
      </c>
      <c r="H55" s="18">
        <v>0</v>
      </c>
    </row>
    <row r="56" spans="2:12" ht="12.95" customHeight="1" x14ac:dyDescent="0.2">
      <c r="B56" s="5" t="s">
        <v>490</v>
      </c>
      <c r="C56" s="16">
        <f t="shared" ref="C56:C59" si="10">+C55+1</f>
        <v>1035</v>
      </c>
      <c r="D56" s="18">
        <v>0</v>
      </c>
      <c r="E56" s="16">
        <f t="shared" si="9"/>
        <v>2035</v>
      </c>
      <c r="F56" s="18">
        <v>0</v>
      </c>
      <c r="G56" s="16">
        <f t="shared" si="9"/>
        <v>3035</v>
      </c>
      <c r="H56" s="18">
        <v>0</v>
      </c>
    </row>
    <row r="57" spans="2:12" ht="12.95" customHeight="1" x14ac:dyDescent="0.2">
      <c r="B57" s="5" t="s">
        <v>491</v>
      </c>
      <c r="C57" s="16">
        <f t="shared" si="10"/>
        <v>1036</v>
      </c>
      <c r="D57" s="18">
        <v>0</v>
      </c>
      <c r="E57" s="16">
        <f t="shared" si="9"/>
        <v>2036</v>
      </c>
      <c r="F57" s="18">
        <v>0</v>
      </c>
      <c r="G57" s="16">
        <f t="shared" si="9"/>
        <v>3036</v>
      </c>
      <c r="H57" s="18">
        <v>0</v>
      </c>
    </row>
    <row r="58" spans="2:12" ht="12.95" customHeight="1" x14ac:dyDescent="0.2">
      <c r="B58" s="5" t="s">
        <v>487</v>
      </c>
      <c r="C58" s="16">
        <f t="shared" si="10"/>
        <v>1037</v>
      </c>
      <c r="D58" s="18">
        <v>0</v>
      </c>
      <c r="E58" s="16">
        <f t="shared" si="9"/>
        <v>2037</v>
      </c>
      <c r="F58" s="18">
        <v>0</v>
      </c>
      <c r="G58" s="16">
        <f t="shared" si="9"/>
        <v>3037</v>
      </c>
      <c r="H58" s="18">
        <v>0</v>
      </c>
    </row>
    <row r="59" spans="2:12" ht="12.95" customHeight="1" x14ac:dyDescent="0.2">
      <c r="B59" s="5" t="s">
        <v>494</v>
      </c>
      <c r="C59" s="16">
        <f t="shared" si="10"/>
        <v>1038</v>
      </c>
      <c r="D59" s="18">
        <v>0</v>
      </c>
      <c r="E59" s="16">
        <f t="shared" si="9"/>
        <v>2038</v>
      </c>
      <c r="F59" s="18">
        <v>0</v>
      </c>
      <c r="G59" s="16">
        <f t="shared" si="9"/>
        <v>3038</v>
      </c>
      <c r="H59" s="18">
        <v>0</v>
      </c>
    </row>
    <row r="60" spans="2:12" ht="12.95" customHeight="1" x14ac:dyDescent="0.2">
      <c r="B60" s="5" t="s">
        <v>498</v>
      </c>
    </row>
    <row r="61" spans="2:12" ht="12.95" customHeight="1" x14ac:dyDescent="0.2">
      <c r="B61" s="5" t="s">
        <v>488</v>
      </c>
      <c r="C61" s="16">
        <f>+C59+1</f>
        <v>1039</v>
      </c>
      <c r="D61" s="18">
        <v>57</v>
      </c>
      <c r="E61" s="16">
        <f t="shared" ref="E61:G66" si="11">+C61+1000</f>
        <v>2039</v>
      </c>
      <c r="F61" s="18">
        <v>11</v>
      </c>
      <c r="G61" s="16">
        <f t="shared" si="11"/>
        <v>3039</v>
      </c>
      <c r="H61" s="18">
        <v>7</v>
      </c>
      <c r="K61" s="4"/>
    </row>
    <row r="62" spans="2:12" ht="12.95" customHeight="1" x14ac:dyDescent="0.2">
      <c r="B62" s="5" t="s">
        <v>489</v>
      </c>
      <c r="C62" s="16">
        <f>+C61+1</f>
        <v>1040</v>
      </c>
      <c r="D62" s="18">
        <v>0</v>
      </c>
      <c r="E62" s="16">
        <f t="shared" si="11"/>
        <v>2040</v>
      </c>
      <c r="F62" s="18">
        <v>0</v>
      </c>
      <c r="G62" s="16">
        <f t="shared" si="11"/>
        <v>3040</v>
      </c>
      <c r="H62" s="18">
        <v>0</v>
      </c>
    </row>
    <row r="63" spans="2:12" ht="12.95" customHeight="1" x14ac:dyDescent="0.2">
      <c r="B63" s="5" t="s">
        <v>490</v>
      </c>
      <c r="C63" s="16">
        <f t="shared" ref="C63:C66" si="12">+C62+1</f>
        <v>1041</v>
      </c>
      <c r="D63" s="18">
        <v>0</v>
      </c>
      <c r="E63" s="16">
        <f t="shared" si="11"/>
        <v>2041</v>
      </c>
      <c r="F63" s="18">
        <v>0</v>
      </c>
      <c r="G63" s="16">
        <f t="shared" si="11"/>
        <v>3041</v>
      </c>
      <c r="H63" s="18">
        <v>0</v>
      </c>
    </row>
    <row r="64" spans="2:12" ht="12.95" customHeight="1" x14ac:dyDescent="0.2">
      <c r="B64" s="5" t="s">
        <v>491</v>
      </c>
      <c r="C64" s="16">
        <f t="shared" si="12"/>
        <v>1042</v>
      </c>
      <c r="D64" s="18">
        <v>0</v>
      </c>
      <c r="E64" s="16">
        <f t="shared" si="11"/>
        <v>2042</v>
      </c>
      <c r="F64" s="18">
        <v>0</v>
      </c>
      <c r="G64" s="16">
        <f t="shared" si="11"/>
        <v>3042</v>
      </c>
      <c r="H64" s="18">
        <v>0</v>
      </c>
    </row>
    <row r="65" spans="2:13" ht="12.95" customHeight="1" x14ac:dyDescent="0.2">
      <c r="B65" s="5" t="s">
        <v>487</v>
      </c>
      <c r="C65" s="16">
        <f t="shared" si="12"/>
        <v>1043</v>
      </c>
      <c r="D65" s="18">
        <v>0</v>
      </c>
      <c r="E65" s="16">
        <f t="shared" si="11"/>
        <v>2043</v>
      </c>
      <c r="F65" s="18">
        <v>0</v>
      </c>
      <c r="G65" s="16">
        <f t="shared" si="11"/>
        <v>3043</v>
      </c>
      <c r="H65" s="18">
        <v>0</v>
      </c>
    </row>
    <row r="66" spans="2:13" ht="12.95" customHeight="1" x14ac:dyDescent="0.2">
      <c r="B66" s="5" t="s">
        <v>494</v>
      </c>
      <c r="C66" s="16">
        <f t="shared" si="12"/>
        <v>1044</v>
      </c>
      <c r="D66" s="18">
        <v>0</v>
      </c>
      <c r="E66" s="16">
        <f t="shared" si="11"/>
        <v>2044</v>
      </c>
      <c r="F66" s="18">
        <v>0</v>
      </c>
      <c r="G66" s="16">
        <f t="shared" si="11"/>
        <v>3044</v>
      </c>
      <c r="H66" s="18">
        <v>0</v>
      </c>
    </row>
    <row r="67" spans="2:13" s="4" customFormat="1" ht="12.95" customHeight="1" x14ac:dyDescent="0.2">
      <c r="B67" s="4" t="s">
        <v>499</v>
      </c>
      <c r="C67" s="21"/>
      <c r="E67" s="21"/>
      <c r="G67" s="21"/>
      <c r="J67" s="5"/>
      <c r="K67" s="5"/>
      <c r="L67" s="5"/>
      <c r="M67" s="5"/>
    </row>
    <row r="68" spans="2:13" ht="12.95" customHeight="1" x14ac:dyDescent="0.2">
      <c r="B68" s="5" t="s">
        <v>500</v>
      </c>
      <c r="J68" s="4"/>
    </row>
    <row r="69" spans="2:13" ht="12.95" customHeight="1" x14ac:dyDescent="0.2">
      <c r="B69" s="5" t="s">
        <v>501</v>
      </c>
      <c r="C69" s="16">
        <f>+C66+1</f>
        <v>1045</v>
      </c>
      <c r="D69" s="18">
        <v>11872</v>
      </c>
      <c r="E69" s="16">
        <f t="shared" ref="E69:G71" si="13">+C69+1000</f>
        <v>2045</v>
      </c>
      <c r="F69" s="18">
        <v>913</v>
      </c>
      <c r="G69" s="16">
        <f t="shared" si="13"/>
        <v>3045</v>
      </c>
      <c r="H69" s="18">
        <v>4115</v>
      </c>
      <c r="K69" s="4"/>
    </row>
    <row r="70" spans="2:13" ht="12.95" customHeight="1" x14ac:dyDescent="0.2">
      <c r="B70" s="5" t="s">
        <v>487</v>
      </c>
      <c r="C70" s="16">
        <f>+C69+1</f>
        <v>1046</v>
      </c>
      <c r="D70" s="18">
        <v>40921</v>
      </c>
      <c r="E70" s="16">
        <f t="shared" si="13"/>
        <v>2046</v>
      </c>
      <c r="F70" s="18">
        <v>2768</v>
      </c>
      <c r="G70" s="16">
        <f t="shared" si="13"/>
        <v>3046</v>
      </c>
      <c r="H70" s="18">
        <v>0</v>
      </c>
    </row>
    <row r="71" spans="2:13" ht="12.95" customHeight="1" x14ac:dyDescent="0.2">
      <c r="B71" s="5" t="s">
        <v>494</v>
      </c>
      <c r="C71" s="16">
        <f>+C70+1</f>
        <v>1047</v>
      </c>
      <c r="D71" s="18">
        <v>0</v>
      </c>
      <c r="E71" s="16">
        <f t="shared" si="13"/>
        <v>2047</v>
      </c>
      <c r="F71" s="18">
        <v>0</v>
      </c>
      <c r="G71" s="16">
        <f t="shared" si="13"/>
        <v>3047</v>
      </c>
      <c r="H71" s="18">
        <v>0</v>
      </c>
    </row>
    <row r="72" spans="2:13" ht="12.95" customHeight="1" x14ac:dyDescent="0.2">
      <c r="B72" s="5" t="s">
        <v>502</v>
      </c>
      <c r="F72" s="18"/>
    </row>
    <row r="73" spans="2:13" ht="12.95" customHeight="1" x14ac:dyDescent="0.2">
      <c r="B73" s="5" t="s">
        <v>501</v>
      </c>
      <c r="C73" s="16">
        <f>+C71+1</f>
        <v>1048</v>
      </c>
      <c r="D73" s="18">
        <v>131778</v>
      </c>
      <c r="E73" s="16">
        <f t="shared" ref="E73:G75" si="14">+C73+1000</f>
        <v>2048</v>
      </c>
      <c r="F73" s="18">
        <v>36256</v>
      </c>
      <c r="G73" s="16">
        <f t="shared" si="14"/>
        <v>3048</v>
      </c>
      <c r="H73" s="18">
        <v>59142</v>
      </c>
      <c r="K73" s="4"/>
    </row>
    <row r="74" spans="2:13" ht="12.95" customHeight="1" x14ac:dyDescent="0.2">
      <c r="B74" s="5" t="s">
        <v>487</v>
      </c>
      <c r="C74" s="16">
        <f>+C73+1</f>
        <v>1049</v>
      </c>
      <c r="D74" s="18">
        <v>1447</v>
      </c>
      <c r="E74" s="16">
        <f t="shared" si="14"/>
        <v>2049</v>
      </c>
      <c r="F74" s="18">
        <v>0</v>
      </c>
      <c r="G74" s="16">
        <f t="shared" si="14"/>
        <v>3049</v>
      </c>
      <c r="H74" s="18">
        <v>0</v>
      </c>
    </row>
    <row r="75" spans="2:13" ht="12.95" customHeight="1" x14ac:dyDescent="0.2">
      <c r="B75" s="5" t="s">
        <v>494</v>
      </c>
      <c r="C75" s="16">
        <f>+C74+1</f>
        <v>1050</v>
      </c>
      <c r="D75" s="18">
        <v>0</v>
      </c>
      <c r="E75" s="16">
        <f t="shared" si="14"/>
        <v>2050</v>
      </c>
      <c r="F75" s="18">
        <v>0</v>
      </c>
      <c r="G75" s="16">
        <f t="shared" si="14"/>
        <v>3050</v>
      </c>
      <c r="H75" s="18">
        <v>0</v>
      </c>
    </row>
    <row r="76" spans="2:13" s="4" customFormat="1" ht="12.95" customHeight="1" x14ac:dyDescent="0.2">
      <c r="B76" s="4" t="s">
        <v>366</v>
      </c>
      <c r="C76" s="21"/>
      <c r="E76" s="21"/>
      <c r="G76" s="21"/>
      <c r="J76" s="5"/>
      <c r="K76" s="5"/>
      <c r="L76" s="5"/>
      <c r="M76" s="5"/>
    </row>
    <row r="77" spans="2:13" ht="12.95" customHeight="1" x14ac:dyDescent="0.2">
      <c r="B77" s="5" t="s">
        <v>503</v>
      </c>
      <c r="C77" s="16">
        <f>+C75+1</f>
        <v>1051</v>
      </c>
      <c r="D77" s="18">
        <v>690</v>
      </c>
      <c r="E77" s="16">
        <f t="shared" ref="E77:G77" si="15">+C77+1000</f>
        <v>2051</v>
      </c>
      <c r="F77" s="18">
        <v>220</v>
      </c>
      <c r="G77" s="16">
        <f t="shared" si="15"/>
        <v>3051</v>
      </c>
      <c r="H77" s="18">
        <v>183</v>
      </c>
      <c r="J77" s="4"/>
    </row>
    <row r="78" spans="2:13" s="4" customFormat="1" ht="12.95" customHeight="1" x14ac:dyDescent="0.2">
      <c r="B78" s="4" t="s">
        <v>367</v>
      </c>
      <c r="C78" s="21"/>
      <c r="E78" s="21"/>
      <c r="G78" s="21"/>
      <c r="K78" s="5"/>
      <c r="L78" s="5"/>
      <c r="M78" s="5"/>
    </row>
    <row r="79" spans="2:13" ht="12.95" customHeight="1" x14ac:dyDescent="0.2">
      <c r="B79" s="5" t="s">
        <v>503</v>
      </c>
      <c r="C79" s="16">
        <f>+C77+1</f>
        <v>1052</v>
      </c>
      <c r="D79" s="18">
        <v>328845</v>
      </c>
      <c r="E79" s="16">
        <f t="shared" ref="E79:G79" si="16">+C79+1000</f>
        <v>2052</v>
      </c>
      <c r="F79" s="18">
        <v>468</v>
      </c>
      <c r="G79" s="16">
        <f t="shared" si="16"/>
        <v>3052</v>
      </c>
      <c r="H79" s="18">
        <v>154572</v>
      </c>
      <c r="J79" s="4"/>
    </row>
    <row r="80" spans="2:13" s="4" customFormat="1" ht="12.95" customHeight="1" x14ac:dyDescent="0.2">
      <c r="B80" s="4" t="s">
        <v>368</v>
      </c>
      <c r="C80" s="21"/>
      <c r="E80" s="21"/>
      <c r="G80" s="21"/>
      <c r="K80" s="5"/>
      <c r="L80" s="5"/>
      <c r="M80" s="5"/>
    </row>
    <row r="81" spans="2:13" ht="12.95" customHeight="1" x14ac:dyDescent="0.2">
      <c r="B81" s="5" t="s">
        <v>369</v>
      </c>
      <c r="J81" s="4"/>
    </row>
    <row r="82" spans="2:13" ht="12.95" customHeight="1" x14ac:dyDescent="0.2">
      <c r="B82" s="5" t="s">
        <v>501</v>
      </c>
      <c r="C82" s="16">
        <f>+C79+1</f>
        <v>1053</v>
      </c>
      <c r="D82" s="18">
        <v>1369</v>
      </c>
      <c r="E82" s="16">
        <f t="shared" ref="E82:G86" si="17">+C82+1000</f>
        <v>2053</v>
      </c>
      <c r="F82" s="18">
        <v>1358</v>
      </c>
      <c r="G82" s="16">
        <f t="shared" si="17"/>
        <v>3053</v>
      </c>
      <c r="H82" s="18">
        <v>0</v>
      </c>
      <c r="K82" s="4"/>
    </row>
    <row r="83" spans="2:13" ht="12.95" customHeight="1" x14ac:dyDescent="0.2">
      <c r="B83" s="5" t="s">
        <v>490</v>
      </c>
      <c r="C83" s="16">
        <f>+C82+1</f>
        <v>1054</v>
      </c>
      <c r="D83" s="18">
        <v>3</v>
      </c>
      <c r="E83" s="16">
        <f t="shared" si="17"/>
        <v>2054</v>
      </c>
      <c r="F83" s="18">
        <v>3</v>
      </c>
      <c r="G83" s="16">
        <f t="shared" si="17"/>
        <v>3054</v>
      </c>
      <c r="H83" s="18">
        <v>0</v>
      </c>
    </row>
    <row r="84" spans="2:13" ht="12.95" customHeight="1" x14ac:dyDescent="0.2">
      <c r="B84" s="5" t="s">
        <v>491</v>
      </c>
      <c r="C84" s="16">
        <f t="shared" ref="C84:C86" si="18">+C83+1</f>
        <v>1055</v>
      </c>
      <c r="D84" s="18">
        <v>2114</v>
      </c>
      <c r="E84" s="16">
        <f t="shared" si="17"/>
        <v>2055</v>
      </c>
      <c r="F84" s="18">
        <v>2113</v>
      </c>
      <c r="G84" s="16">
        <f t="shared" si="17"/>
        <v>3055</v>
      </c>
      <c r="H84" s="18">
        <v>0</v>
      </c>
    </row>
    <row r="85" spans="2:13" ht="12.95" customHeight="1" x14ac:dyDescent="0.2">
      <c r="B85" s="5" t="s">
        <v>487</v>
      </c>
      <c r="C85" s="16">
        <f t="shared" si="18"/>
        <v>1056</v>
      </c>
      <c r="D85" s="18">
        <v>9165</v>
      </c>
      <c r="E85" s="16">
        <f t="shared" si="17"/>
        <v>2056</v>
      </c>
      <c r="F85" s="18">
        <v>9122</v>
      </c>
      <c r="G85" s="16">
        <f t="shared" si="17"/>
        <v>3056</v>
      </c>
      <c r="H85" s="18">
        <v>0</v>
      </c>
    </row>
    <row r="86" spans="2:13" ht="12.95" customHeight="1" x14ac:dyDescent="0.2">
      <c r="B86" s="5" t="s">
        <v>494</v>
      </c>
      <c r="C86" s="16">
        <f t="shared" si="18"/>
        <v>1057</v>
      </c>
      <c r="D86" s="18">
        <v>0</v>
      </c>
      <c r="E86" s="16">
        <f t="shared" si="17"/>
        <v>2057</v>
      </c>
      <c r="F86" s="18">
        <v>0</v>
      </c>
      <c r="G86" s="16">
        <f t="shared" si="17"/>
        <v>3057</v>
      </c>
      <c r="H86" s="18">
        <v>0</v>
      </c>
    </row>
    <row r="87" spans="2:13" ht="12.95" customHeight="1" x14ac:dyDescent="0.2">
      <c r="B87" s="5" t="s">
        <v>504</v>
      </c>
    </row>
    <row r="88" spans="2:13" ht="12.95" customHeight="1" x14ac:dyDescent="0.2">
      <c r="B88" s="5" t="s">
        <v>487</v>
      </c>
      <c r="C88" s="16">
        <f>+C86+1</f>
        <v>1058</v>
      </c>
      <c r="D88" s="18">
        <v>53587</v>
      </c>
      <c r="E88" s="16">
        <f t="shared" ref="E88:G89" si="19">+C88+1000</f>
        <v>2058</v>
      </c>
      <c r="F88" s="18">
        <v>53587</v>
      </c>
      <c r="G88" s="16">
        <f t="shared" si="19"/>
        <v>3058</v>
      </c>
      <c r="H88" s="18">
        <v>0</v>
      </c>
      <c r="K88" s="4"/>
      <c r="L88" s="9"/>
    </row>
    <row r="89" spans="2:13" ht="12.95" customHeight="1" x14ac:dyDescent="0.2">
      <c r="B89" s="5" t="s">
        <v>501</v>
      </c>
      <c r="C89" s="16">
        <f>+C88+1</f>
        <v>1059</v>
      </c>
      <c r="D89" s="18">
        <v>963</v>
      </c>
      <c r="E89" s="16">
        <f t="shared" si="19"/>
        <v>2059</v>
      </c>
      <c r="F89" s="18">
        <v>963</v>
      </c>
      <c r="G89" s="16">
        <f t="shared" si="19"/>
        <v>3059</v>
      </c>
      <c r="H89" s="18">
        <v>0</v>
      </c>
    </row>
    <row r="90" spans="2:13" ht="12.95" customHeight="1" x14ac:dyDescent="0.2">
      <c r="B90" s="5" t="s">
        <v>403</v>
      </c>
    </row>
    <row r="91" spans="2:13" ht="12.95" customHeight="1" x14ac:dyDescent="0.2">
      <c r="B91" s="5" t="s">
        <v>501</v>
      </c>
      <c r="C91" s="16">
        <f>+C89+1</f>
        <v>1060</v>
      </c>
      <c r="D91" s="18">
        <v>6953</v>
      </c>
      <c r="E91" s="16">
        <f t="shared" ref="E91:G93" si="20">+C91+1000</f>
        <v>2060</v>
      </c>
      <c r="F91" s="18">
        <v>6185</v>
      </c>
      <c r="G91" s="16">
        <f t="shared" si="20"/>
        <v>3060</v>
      </c>
      <c r="H91" s="18">
        <v>700</v>
      </c>
      <c r="K91" s="4"/>
    </row>
    <row r="92" spans="2:13" ht="12.95" customHeight="1" x14ac:dyDescent="0.2">
      <c r="B92" s="5" t="s">
        <v>487</v>
      </c>
      <c r="C92" s="16">
        <f>+C91+1</f>
        <v>1061</v>
      </c>
      <c r="D92" s="18">
        <v>3546</v>
      </c>
      <c r="E92" s="16">
        <f t="shared" si="20"/>
        <v>2061</v>
      </c>
      <c r="F92" s="18">
        <v>3546</v>
      </c>
      <c r="G92" s="16">
        <f t="shared" si="20"/>
        <v>3061</v>
      </c>
      <c r="H92" s="18">
        <v>0</v>
      </c>
    </row>
    <row r="93" spans="2:13" ht="12.95" customHeight="1" x14ac:dyDescent="0.2">
      <c r="B93" s="5" t="s">
        <v>494</v>
      </c>
      <c r="C93" s="16">
        <f>+C92+1</f>
        <v>1062</v>
      </c>
      <c r="D93" s="18">
        <v>0</v>
      </c>
      <c r="E93" s="16">
        <f t="shared" si="20"/>
        <v>2062</v>
      </c>
      <c r="F93" s="18">
        <v>0</v>
      </c>
      <c r="G93" s="16">
        <f t="shared" si="20"/>
        <v>3062</v>
      </c>
      <c r="H93" s="18">
        <v>0</v>
      </c>
    </row>
    <row r="94" spans="2:13" s="4" customFormat="1" ht="12.95" customHeight="1" x14ac:dyDescent="0.2">
      <c r="B94" s="4" t="s">
        <v>505</v>
      </c>
      <c r="C94" s="21">
        <f>+C93+1</f>
        <v>1063</v>
      </c>
      <c r="D94" s="20">
        <v>1279063</v>
      </c>
      <c r="E94" s="21">
        <f>+C94+1000</f>
        <v>2063</v>
      </c>
      <c r="F94" s="20">
        <v>327051</v>
      </c>
      <c r="G94" s="21">
        <f>+E94+1000</f>
        <v>3063</v>
      </c>
      <c r="H94" s="20">
        <v>325546</v>
      </c>
      <c r="J94" s="5"/>
      <c r="K94" s="5"/>
      <c r="L94" s="5"/>
      <c r="M94" s="5"/>
    </row>
    <row r="95" spans="2:13" s="4" customFormat="1" ht="12.95" customHeight="1" x14ac:dyDescent="0.2">
      <c r="B95" s="4" t="s">
        <v>506</v>
      </c>
      <c r="C95" s="21">
        <f>+C94+1</f>
        <v>1064</v>
      </c>
      <c r="D95" s="20">
        <v>81695</v>
      </c>
      <c r="E95" s="21">
        <f t="shared" ref="E95:G96" si="21">+C95+1000</f>
        <v>2064</v>
      </c>
      <c r="F95" s="20">
        <v>1526</v>
      </c>
      <c r="G95" s="21">
        <f t="shared" si="21"/>
        <v>3064</v>
      </c>
      <c r="H95" s="20">
        <v>454</v>
      </c>
      <c r="J95" s="8"/>
      <c r="K95" s="5"/>
      <c r="L95" s="5"/>
      <c r="M95" s="5"/>
    </row>
    <row r="96" spans="2:13" s="4" customFormat="1" ht="12.95" customHeight="1" x14ac:dyDescent="0.2">
      <c r="B96" s="37" t="s">
        <v>507</v>
      </c>
      <c r="C96" s="32">
        <f>+C95+1</f>
        <v>1065</v>
      </c>
      <c r="D96" s="33">
        <v>1360757</v>
      </c>
      <c r="E96" s="32">
        <f t="shared" si="21"/>
        <v>2065</v>
      </c>
      <c r="F96" s="33">
        <v>328577</v>
      </c>
      <c r="G96" s="32">
        <f t="shared" si="21"/>
        <v>3065</v>
      </c>
      <c r="H96" s="33">
        <v>326001</v>
      </c>
      <c r="J96" s="3"/>
      <c r="K96" s="3"/>
      <c r="L96" s="3"/>
      <c r="M96" s="3"/>
    </row>
    <row r="97" spans="2:13" s="4" customFormat="1" ht="12.95" customHeight="1" x14ac:dyDescent="0.2">
      <c r="C97" s="21"/>
      <c r="D97" s="20"/>
      <c r="E97" s="21"/>
      <c r="F97" s="20"/>
      <c r="G97" s="21"/>
      <c r="H97" s="20"/>
      <c r="J97" s="10"/>
      <c r="K97" s="11"/>
      <c r="L97" s="8"/>
      <c r="M97" s="8"/>
    </row>
    <row r="98" spans="2:13" s="4" customFormat="1" ht="12.95" customHeight="1" x14ac:dyDescent="0.2">
      <c r="B98" s="4" t="s">
        <v>508</v>
      </c>
      <c r="C98" s="21"/>
      <c r="E98" s="21"/>
      <c r="G98" s="21"/>
      <c r="J98" s="12"/>
      <c r="K98" s="12"/>
      <c r="L98" s="12"/>
      <c r="M98" s="12"/>
    </row>
    <row r="99" spans="2:13" s="4" customFormat="1" ht="12.95" customHeight="1" x14ac:dyDescent="0.2">
      <c r="B99" s="4" t="s">
        <v>353</v>
      </c>
      <c r="C99" s="21"/>
      <c r="E99" s="21"/>
      <c r="G99" s="21"/>
      <c r="M99" s="5"/>
    </row>
    <row r="100" spans="2:13" ht="12.95" customHeight="1" x14ac:dyDescent="0.2">
      <c r="B100" s="5" t="s">
        <v>379</v>
      </c>
      <c r="K100" s="4"/>
    </row>
    <row r="101" spans="2:13" ht="12.95" customHeight="1" x14ac:dyDescent="0.2">
      <c r="B101" s="5" t="s">
        <v>483</v>
      </c>
      <c r="C101" s="16">
        <f>+C96+1</f>
        <v>1066</v>
      </c>
      <c r="D101" s="18">
        <v>3168</v>
      </c>
      <c r="E101" s="16">
        <f>+C101+1000</f>
        <v>2066</v>
      </c>
      <c r="F101" s="18">
        <v>0</v>
      </c>
      <c r="G101" s="16">
        <f>+E101+1000</f>
        <v>3066</v>
      </c>
      <c r="H101" s="18">
        <v>1208</v>
      </c>
    </row>
    <row r="102" spans="2:13" ht="12.95" customHeight="1" x14ac:dyDescent="0.2">
      <c r="B102" s="5" t="s">
        <v>484</v>
      </c>
      <c r="C102" s="16">
        <f>+C101+1</f>
        <v>1067</v>
      </c>
      <c r="D102" s="18">
        <v>0</v>
      </c>
      <c r="E102" s="16">
        <f>+C102+1000</f>
        <v>2067</v>
      </c>
      <c r="F102" s="18">
        <v>0</v>
      </c>
      <c r="G102" s="16">
        <f>+E102+1000</f>
        <v>3067</v>
      </c>
      <c r="H102" s="18">
        <v>0</v>
      </c>
    </row>
    <row r="103" spans="2:13" ht="12.95" customHeight="1" x14ac:dyDescent="0.2">
      <c r="B103" s="5" t="s">
        <v>380</v>
      </c>
      <c r="K103" s="4"/>
    </row>
    <row r="104" spans="2:13" ht="12.95" customHeight="1" x14ac:dyDescent="0.2">
      <c r="B104" s="5" t="s">
        <v>483</v>
      </c>
      <c r="C104" s="16">
        <f>+C102+1</f>
        <v>1068</v>
      </c>
      <c r="D104" s="18">
        <v>32</v>
      </c>
      <c r="E104" s="16">
        <f t="shared" ref="E104:G105" si="22">+C104+1000</f>
        <v>2068</v>
      </c>
      <c r="F104" s="18">
        <v>0</v>
      </c>
      <c r="G104" s="16">
        <f t="shared" si="22"/>
        <v>3068</v>
      </c>
      <c r="H104" s="18">
        <v>0</v>
      </c>
    </row>
    <row r="105" spans="2:13" ht="12.95" customHeight="1" x14ac:dyDescent="0.2">
      <c r="B105" s="5" t="s">
        <v>484</v>
      </c>
      <c r="C105" s="16">
        <f>+C104+1</f>
        <v>1069</v>
      </c>
      <c r="D105" s="18">
        <v>0</v>
      </c>
      <c r="E105" s="16">
        <f t="shared" si="22"/>
        <v>2069</v>
      </c>
      <c r="F105" s="18">
        <v>0</v>
      </c>
      <c r="G105" s="16">
        <f t="shared" si="22"/>
        <v>3069</v>
      </c>
      <c r="H105" s="18">
        <v>0</v>
      </c>
    </row>
    <row r="106" spans="2:13" ht="12.95" customHeight="1" x14ac:dyDescent="0.2">
      <c r="B106" s="5" t="s">
        <v>381</v>
      </c>
      <c r="K106" s="4"/>
    </row>
    <row r="107" spans="2:13" ht="12.95" customHeight="1" x14ac:dyDescent="0.2">
      <c r="B107" s="5" t="s">
        <v>483</v>
      </c>
      <c r="C107" s="16">
        <f>+C105+1</f>
        <v>1070</v>
      </c>
      <c r="D107" s="18">
        <v>2098</v>
      </c>
      <c r="E107" s="16">
        <f t="shared" ref="E107:G108" si="23">+C107+1000</f>
        <v>2070</v>
      </c>
      <c r="F107" s="18">
        <v>0</v>
      </c>
      <c r="G107" s="16">
        <f t="shared" si="23"/>
        <v>3070</v>
      </c>
      <c r="H107" s="18">
        <v>1101</v>
      </c>
    </row>
    <row r="108" spans="2:13" ht="12.95" customHeight="1" x14ac:dyDescent="0.2">
      <c r="B108" s="5" t="s">
        <v>484</v>
      </c>
      <c r="C108" s="16">
        <f>+C107+1</f>
        <v>1071</v>
      </c>
      <c r="D108" s="18">
        <v>0</v>
      </c>
      <c r="E108" s="16">
        <f t="shared" si="23"/>
        <v>2071</v>
      </c>
      <c r="F108" s="18">
        <v>0</v>
      </c>
      <c r="G108" s="16">
        <f t="shared" si="23"/>
        <v>3071</v>
      </c>
      <c r="H108" s="18">
        <v>0</v>
      </c>
    </row>
    <row r="109" spans="2:13" s="4" customFormat="1" ht="12.95" customHeight="1" x14ac:dyDescent="0.2">
      <c r="B109" s="4" t="s">
        <v>357</v>
      </c>
      <c r="C109" s="21"/>
      <c r="E109" s="21"/>
      <c r="G109" s="21"/>
      <c r="L109" s="5"/>
      <c r="M109" s="5"/>
    </row>
    <row r="110" spans="2:13" ht="12.95" customHeight="1" x14ac:dyDescent="0.2">
      <c r="B110" s="5" t="s">
        <v>485</v>
      </c>
      <c r="J110" s="4"/>
      <c r="K110" s="4"/>
    </row>
    <row r="111" spans="2:13" ht="12.95" customHeight="1" x14ac:dyDescent="0.2">
      <c r="B111" s="5" t="s">
        <v>486</v>
      </c>
      <c r="C111" s="16">
        <f>+C108+1</f>
        <v>1072</v>
      </c>
      <c r="D111" s="18">
        <v>0</v>
      </c>
      <c r="E111" s="16">
        <f t="shared" ref="E111:G112" si="24">+C111+1000</f>
        <v>2072</v>
      </c>
      <c r="F111" s="18">
        <v>0</v>
      </c>
      <c r="G111" s="16">
        <f t="shared" si="24"/>
        <v>3072</v>
      </c>
      <c r="H111" s="18">
        <v>0</v>
      </c>
      <c r="J111" s="4"/>
      <c r="K111" s="4"/>
    </row>
    <row r="112" spans="2:13" ht="12.95" customHeight="1" x14ac:dyDescent="0.2">
      <c r="B112" s="5" t="s">
        <v>487</v>
      </c>
      <c r="C112" s="16">
        <f>+C111+1</f>
        <v>1073</v>
      </c>
      <c r="D112" s="18">
        <v>0</v>
      </c>
      <c r="E112" s="16">
        <f t="shared" si="24"/>
        <v>2073</v>
      </c>
      <c r="F112" s="18">
        <v>0</v>
      </c>
      <c r="G112" s="16">
        <f t="shared" si="24"/>
        <v>3073</v>
      </c>
      <c r="H112" s="18">
        <v>0</v>
      </c>
      <c r="J112" s="4"/>
      <c r="K112" s="4"/>
    </row>
    <row r="113" spans="2:11" ht="12.95" customHeight="1" x14ac:dyDescent="0.2">
      <c r="B113" s="5" t="s">
        <v>372</v>
      </c>
      <c r="K113" s="4"/>
    </row>
    <row r="114" spans="2:11" ht="12.95" customHeight="1" x14ac:dyDescent="0.2">
      <c r="B114" s="5" t="s">
        <v>488</v>
      </c>
      <c r="C114" s="16">
        <f>+C112+1</f>
        <v>1074</v>
      </c>
      <c r="D114" s="18">
        <v>12</v>
      </c>
      <c r="E114" s="16">
        <f t="shared" ref="E114:G119" si="25">+C114+1000</f>
        <v>2074</v>
      </c>
      <c r="F114" s="18">
        <v>0</v>
      </c>
      <c r="G114" s="16">
        <f t="shared" si="25"/>
        <v>3074</v>
      </c>
      <c r="H114" s="18">
        <v>0</v>
      </c>
    </row>
    <row r="115" spans="2:11" ht="12.95" customHeight="1" x14ac:dyDescent="0.2">
      <c r="B115" s="5" t="s">
        <v>489</v>
      </c>
      <c r="C115" s="16">
        <f>+C114+1</f>
        <v>1075</v>
      </c>
      <c r="D115" s="18">
        <v>0</v>
      </c>
      <c r="E115" s="16">
        <f t="shared" si="25"/>
        <v>2075</v>
      </c>
      <c r="F115" s="18">
        <v>0</v>
      </c>
      <c r="G115" s="16">
        <f t="shared" si="25"/>
        <v>3075</v>
      </c>
      <c r="H115" s="18">
        <v>0</v>
      </c>
    </row>
    <row r="116" spans="2:11" ht="12.95" customHeight="1" x14ac:dyDescent="0.2">
      <c r="B116" s="5" t="s">
        <v>490</v>
      </c>
      <c r="C116" s="16">
        <f t="shared" ref="C116:C119" si="26">+C115+1</f>
        <v>1076</v>
      </c>
      <c r="D116" s="18">
        <v>0</v>
      </c>
      <c r="E116" s="16">
        <f t="shared" si="25"/>
        <v>2076</v>
      </c>
      <c r="F116" s="18">
        <v>0</v>
      </c>
      <c r="G116" s="16">
        <f t="shared" si="25"/>
        <v>3076</v>
      </c>
      <c r="H116" s="18">
        <v>0</v>
      </c>
    </row>
    <row r="117" spans="2:11" ht="12.95" customHeight="1" x14ac:dyDescent="0.2">
      <c r="B117" s="5" t="s">
        <v>491</v>
      </c>
      <c r="C117" s="16">
        <f t="shared" si="26"/>
        <v>1077</v>
      </c>
      <c r="D117" s="18">
        <v>5</v>
      </c>
      <c r="E117" s="16">
        <f t="shared" si="25"/>
        <v>2077</v>
      </c>
      <c r="F117" s="18">
        <v>5</v>
      </c>
      <c r="G117" s="16">
        <f t="shared" si="25"/>
        <v>3077</v>
      </c>
      <c r="H117" s="18">
        <v>0</v>
      </c>
    </row>
    <row r="118" spans="2:11" ht="12.95" customHeight="1" x14ac:dyDescent="0.2">
      <c r="B118" s="5" t="s">
        <v>487</v>
      </c>
      <c r="C118" s="16">
        <f t="shared" si="26"/>
        <v>1078</v>
      </c>
      <c r="D118" s="18">
        <v>0</v>
      </c>
      <c r="E118" s="16">
        <f t="shared" si="25"/>
        <v>2078</v>
      </c>
      <c r="F118" s="18">
        <v>0</v>
      </c>
      <c r="G118" s="16">
        <f t="shared" si="25"/>
        <v>3078</v>
      </c>
      <c r="H118" s="18">
        <v>0</v>
      </c>
    </row>
    <row r="119" spans="2:11" ht="12.95" customHeight="1" x14ac:dyDescent="0.2">
      <c r="B119" s="5" t="s">
        <v>492</v>
      </c>
      <c r="C119" s="16">
        <f t="shared" si="26"/>
        <v>1079</v>
      </c>
      <c r="D119" s="18">
        <v>0</v>
      </c>
      <c r="E119" s="16">
        <f t="shared" si="25"/>
        <v>2079</v>
      </c>
      <c r="F119" s="18">
        <v>0</v>
      </c>
      <c r="G119" s="16">
        <f t="shared" si="25"/>
        <v>3079</v>
      </c>
      <c r="H119" s="18">
        <v>0</v>
      </c>
    </row>
    <row r="120" spans="2:11" ht="12.95" customHeight="1" x14ac:dyDescent="0.2">
      <c r="B120" s="5" t="s">
        <v>493</v>
      </c>
      <c r="K120" s="4"/>
    </row>
    <row r="121" spans="2:11" ht="12.95" customHeight="1" x14ac:dyDescent="0.2">
      <c r="B121" s="5" t="s">
        <v>488</v>
      </c>
      <c r="C121" s="16">
        <f>+C119+1</f>
        <v>1080</v>
      </c>
      <c r="D121" s="18">
        <v>0</v>
      </c>
      <c r="E121" s="16">
        <f t="shared" ref="E121:G126" si="27">+C121+1000</f>
        <v>2080</v>
      </c>
      <c r="F121" s="18">
        <v>0</v>
      </c>
      <c r="G121" s="16">
        <f t="shared" si="27"/>
        <v>3080</v>
      </c>
      <c r="H121" s="18">
        <v>0</v>
      </c>
    </row>
    <row r="122" spans="2:11" ht="12.95" customHeight="1" x14ac:dyDescent="0.2">
      <c r="B122" s="5" t="s">
        <v>489</v>
      </c>
      <c r="C122" s="16">
        <f>+C121+1</f>
        <v>1081</v>
      </c>
      <c r="D122" s="18">
        <v>0</v>
      </c>
      <c r="E122" s="16">
        <f t="shared" si="27"/>
        <v>2081</v>
      </c>
      <c r="F122" s="18">
        <v>0</v>
      </c>
      <c r="G122" s="16">
        <f t="shared" si="27"/>
        <v>3081</v>
      </c>
      <c r="H122" s="18">
        <v>0</v>
      </c>
    </row>
    <row r="123" spans="2:11" ht="12.95" customHeight="1" x14ac:dyDescent="0.2">
      <c r="B123" s="5" t="s">
        <v>490</v>
      </c>
      <c r="C123" s="16">
        <f t="shared" ref="C123:C126" si="28">+C122+1</f>
        <v>1082</v>
      </c>
      <c r="D123" s="18">
        <v>0</v>
      </c>
      <c r="E123" s="16">
        <f t="shared" si="27"/>
        <v>2082</v>
      </c>
      <c r="F123" s="18">
        <v>0</v>
      </c>
      <c r="G123" s="16">
        <f t="shared" si="27"/>
        <v>3082</v>
      </c>
      <c r="H123" s="18">
        <v>0</v>
      </c>
    </row>
    <row r="124" spans="2:11" ht="12.95" customHeight="1" x14ac:dyDescent="0.2">
      <c r="B124" s="5" t="s">
        <v>491</v>
      </c>
      <c r="C124" s="16">
        <f t="shared" si="28"/>
        <v>1083</v>
      </c>
      <c r="D124" s="18">
        <v>0</v>
      </c>
      <c r="E124" s="16">
        <f t="shared" si="27"/>
        <v>2083</v>
      </c>
      <c r="F124" s="18">
        <v>0</v>
      </c>
      <c r="G124" s="16">
        <f t="shared" si="27"/>
        <v>3083</v>
      </c>
      <c r="H124" s="18">
        <v>0</v>
      </c>
    </row>
    <row r="125" spans="2:11" ht="12.95" customHeight="1" x14ac:dyDescent="0.2">
      <c r="B125" s="5" t="s">
        <v>487</v>
      </c>
      <c r="C125" s="16">
        <f t="shared" si="28"/>
        <v>1084</v>
      </c>
      <c r="D125" s="18">
        <v>0</v>
      </c>
      <c r="E125" s="16">
        <f t="shared" si="27"/>
        <v>2084</v>
      </c>
      <c r="F125" s="18">
        <v>0</v>
      </c>
      <c r="G125" s="16">
        <f t="shared" si="27"/>
        <v>3084</v>
      </c>
      <c r="H125" s="18">
        <v>0</v>
      </c>
    </row>
    <row r="126" spans="2:11" ht="12.95" customHeight="1" x14ac:dyDescent="0.2">
      <c r="B126" s="5" t="s">
        <v>494</v>
      </c>
      <c r="C126" s="16">
        <f t="shared" si="28"/>
        <v>1085</v>
      </c>
      <c r="D126" s="18">
        <v>0</v>
      </c>
      <c r="E126" s="16">
        <f t="shared" si="27"/>
        <v>2085</v>
      </c>
      <c r="F126" s="18">
        <v>0</v>
      </c>
      <c r="G126" s="16">
        <f t="shared" si="27"/>
        <v>3085</v>
      </c>
      <c r="H126" s="18">
        <v>0</v>
      </c>
    </row>
    <row r="127" spans="2:11" ht="12.95" customHeight="1" x14ac:dyDescent="0.2">
      <c r="B127" s="5" t="s">
        <v>495</v>
      </c>
      <c r="K127" s="4"/>
    </row>
    <row r="128" spans="2:11" ht="12.95" customHeight="1" x14ac:dyDescent="0.2">
      <c r="B128" s="5" t="s">
        <v>488</v>
      </c>
      <c r="C128" s="16">
        <f>+C126+1</f>
        <v>1086</v>
      </c>
      <c r="D128" s="18">
        <v>9</v>
      </c>
      <c r="E128" s="16">
        <f t="shared" ref="E128:G133" si="29">+C128+1000</f>
        <v>2086</v>
      </c>
      <c r="F128" s="18">
        <v>9</v>
      </c>
      <c r="G128" s="16">
        <f t="shared" si="29"/>
        <v>3086</v>
      </c>
      <c r="H128" s="18">
        <v>0</v>
      </c>
    </row>
    <row r="129" spans="2:12" ht="12.95" customHeight="1" x14ac:dyDescent="0.2">
      <c r="B129" s="5" t="s">
        <v>489</v>
      </c>
      <c r="C129" s="16">
        <f>+C128+1</f>
        <v>1087</v>
      </c>
      <c r="D129" s="18">
        <v>0</v>
      </c>
      <c r="E129" s="16">
        <f t="shared" si="29"/>
        <v>2087</v>
      </c>
      <c r="F129" s="18">
        <v>0</v>
      </c>
      <c r="G129" s="16">
        <f t="shared" si="29"/>
        <v>3087</v>
      </c>
      <c r="H129" s="18">
        <v>0</v>
      </c>
    </row>
    <row r="130" spans="2:12" ht="12.95" customHeight="1" x14ac:dyDescent="0.2">
      <c r="B130" s="5" t="s">
        <v>490</v>
      </c>
      <c r="C130" s="16">
        <f t="shared" ref="C130:C133" si="30">+C129+1</f>
        <v>1088</v>
      </c>
      <c r="D130" s="18">
        <v>0</v>
      </c>
      <c r="E130" s="16">
        <f t="shared" si="29"/>
        <v>2088</v>
      </c>
      <c r="F130" s="18">
        <v>0</v>
      </c>
      <c r="G130" s="16">
        <f t="shared" si="29"/>
        <v>3088</v>
      </c>
      <c r="H130" s="18">
        <v>0</v>
      </c>
    </row>
    <row r="131" spans="2:12" ht="12.95" customHeight="1" x14ac:dyDescent="0.2">
      <c r="B131" s="5" t="s">
        <v>491</v>
      </c>
      <c r="C131" s="16">
        <f t="shared" si="30"/>
        <v>1089</v>
      </c>
      <c r="D131" s="18">
        <v>0</v>
      </c>
      <c r="E131" s="16">
        <f t="shared" si="29"/>
        <v>2089</v>
      </c>
      <c r="F131" s="18">
        <v>0</v>
      </c>
      <c r="G131" s="16">
        <f t="shared" si="29"/>
        <v>3089</v>
      </c>
      <c r="H131" s="18">
        <v>0</v>
      </c>
    </row>
    <row r="132" spans="2:12" ht="12.95" customHeight="1" x14ac:dyDescent="0.2">
      <c r="B132" s="5" t="s">
        <v>487</v>
      </c>
      <c r="C132" s="16">
        <f t="shared" si="30"/>
        <v>1090</v>
      </c>
      <c r="D132" s="18">
        <v>0</v>
      </c>
      <c r="E132" s="16">
        <f t="shared" si="29"/>
        <v>2090</v>
      </c>
      <c r="F132" s="18">
        <v>0</v>
      </c>
      <c r="G132" s="16">
        <f t="shared" si="29"/>
        <v>3090</v>
      </c>
      <c r="H132" s="18">
        <v>0</v>
      </c>
    </row>
    <row r="133" spans="2:12" ht="12.95" customHeight="1" x14ac:dyDescent="0.2">
      <c r="B133" s="5" t="s">
        <v>494</v>
      </c>
      <c r="C133" s="16">
        <f t="shared" si="30"/>
        <v>1091</v>
      </c>
      <c r="D133" s="18">
        <v>0</v>
      </c>
      <c r="E133" s="16">
        <f t="shared" si="29"/>
        <v>2091</v>
      </c>
      <c r="F133" s="18">
        <v>0</v>
      </c>
      <c r="G133" s="16">
        <f t="shared" si="29"/>
        <v>3091</v>
      </c>
      <c r="H133" s="18">
        <v>0</v>
      </c>
    </row>
    <row r="134" spans="2:12" ht="12.95" customHeight="1" x14ac:dyDescent="0.2">
      <c r="B134" s="5" t="s">
        <v>496</v>
      </c>
      <c r="K134" s="4"/>
    </row>
    <row r="135" spans="2:12" ht="12.95" customHeight="1" x14ac:dyDescent="0.2">
      <c r="B135" s="5" t="s">
        <v>488</v>
      </c>
      <c r="C135" s="16">
        <f>+C133+1</f>
        <v>1092</v>
      </c>
      <c r="D135" s="18">
        <v>5442</v>
      </c>
      <c r="E135" s="16">
        <f t="shared" ref="E135:G140" si="31">+C135+1000</f>
        <v>2092</v>
      </c>
      <c r="F135" s="18">
        <v>0</v>
      </c>
      <c r="G135" s="16">
        <f t="shared" si="31"/>
        <v>3092</v>
      </c>
      <c r="H135" s="18">
        <v>3060</v>
      </c>
    </row>
    <row r="136" spans="2:12" ht="12.95" customHeight="1" x14ac:dyDescent="0.2">
      <c r="B136" s="5" t="s">
        <v>489</v>
      </c>
      <c r="C136" s="16">
        <f>+C135+1</f>
        <v>1093</v>
      </c>
      <c r="D136" s="18">
        <v>0</v>
      </c>
      <c r="E136" s="16">
        <f t="shared" si="31"/>
        <v>2093</v>
      </c>
      <c r="F136" s="18">
        <v>0</v>
      </c>
      <c r="G136" s="16">
        <f t="shared" si="31"/>
        <v>3093</v>
      </c>
      <c r="H136" s="18">
        <v>0</v>
      </c>
    </row>
    <row r="137" spans="2:12" ht="12.95" customHeight="1" x14ac:dyDescent="0.2">
      <c r="B137" s="5" t="s">
        <v>490</v>
      </c>
      <c r="C137" s="16">
        <f t="shared" ref="C137:C140" si="32">+C136+1</f>
        <v>1094</v>
      </c>
      <c r="D137" s="18">
        <v>0</v>
      </c>
      <c r="E137" s="16">
        <f t="shared" si="31"/>
        <v>2094</v>
      </c>
      <c r="F137" s="18">
        <v>0</v>
      </c>
      <c r="G137" s="16">
        <f t="shared" si="31"/>
        <v>3094</v>
      </c>
      <c r="H137" s="18">
        <v>0</v>
      </c>
    </row>
    <row r="138" spans="2:12" ht="12.95" customHeight="1" x14ac:dyDescent="0.2">
      <c r="B138" s="5" t="s">
        <v>491</v>
      </c>
      <c r="C138" s="16">
        <f t="shared" si="32"/>
        <v>1095</v>
      </c>
      <c r="D138" s="18">
        <v>0</v>
      </c>
      <c r="E138" s="16">
        <f t="shared" si="31"/>
        <v>2095</v>
      </c>
      <c r="F138" s="18">
        <v>0</v>
      </c>
      <c r="G138" s="16">
        <f t="shared" si="31"/>
        <v>3095</v>
      </c>
      <c r="H138" s="18">
        <v>0</v>
      </c>
    </row>
    <row r="139" spans="2:12" ht="12.95" customHeight="1" x14ac:dyDescent="0.2">
      <c r="B139" s="5" t="s">
        <v>487</v>
      </c>
      <c r="C139" s="16">
        <f t="shared" si="32"/>
        <v>1096</v>
      </c>
      <c r="D139" s="18">
        <v>0</v>
      </c>
      <c r="E139" s="16">
        <f t="shared" si="31"/>
        <v>2096</v>
      </c>
      <c r="F139" s="18">
        <v>0</v>
      </c>
      <c r="G139" s="16">
        <f t="shared" si="31"/>
        <v>3096</v>
      </c>
      <c r="H139" s="18">
        <v>0</v>
      </c>
    </row>
    <row r="140" spans="2:12" ht="12.95" customHeight="1" x14ac:dyDescent="0.2">
      <c r="B140" s="5" t="s">
        <v>494</v>
      </c>
      <c r="C140" s="16">
        <f t="shared" si="32"/>
        <v>1097</v>
      </c>
      <c r="D140" s="18">
        <v>0</v>
      </c>
      <c r="E140" s="16">
        <f t="shared" si="31"/>
        <v>2097</v>
      </c>
      <c r="F140" s="18">
        <v>0</v>
      </c>
      <c r="G140" s="16">
        <f t="shared" si="31"/>
        <v>3097</v>
      </c>
      <c r="H140" s="18">
        <v>0</v>
      </c>
    </row>
    <row r="141" spans="2:12" ht="12.95" customHeight="1" x14ac:dyDescent="0.2">
      <c r="B141" s="5" t="s">
        <v>497</v>
      </c>
      <c r="K141" s="4"/>
      <c r="L141" s="4"/>
    </row>
    <row r="142" spans="2:12" ht="12.95" customHeight="1" x14ac:dyDescent="0.2">
      <c r="B142" s="5" t="s">
        <v>488</v>
      </c>
      <c r="C142" s="16">
        <f>+C140+1</f>
        <v>1098</v>
      </c>
      <c r="D142" s="18">
        <v>606</v>
      </c>
      <c r="E142" s="16">
        <f t="shared" ref="E142:G147" si="33">+C142+1000</f>
        <v>2098</v>
      </c>
      <c r="F142" s="18">
        <v>20</v>
      </c>
      <c r="G142" s="16">
        <f t="shared" si="33"/>
        <v>3098</v>
      </c>
      <c r="H142" s="18">
        <v>210</v>
      </c>
    </row>
    <row r="143" spans="2:12" ht="12.95" customHeight="1" x14ac:dyDescent="0.2">
      <c r="B143" s="5" t="s">
        <v>489</v>
      </c>
      <c r="C143" s="16">
        <f>+C142+1</f>
        <v>1099</v>
      </c>
      <c r="D143" s="18">
        <v>0</v>
      </c>
      <c r="E143" s="16">
        <f t="shared" si="33"/>
        <v>2099</v>
      </c>
      <c r="F143" s="18">
        <v>0</v>
      </c>
      <c r="G143" s="16">
        <f t="shared" si="33"/>
        <v>3099</v>
      </c>
      <c r="H143" s="18">
        <v>0</v>
      </c>
    </row>
    <row r="144" spans="2:12" ht="12.95" customHeight="1" x14ac:dyDescent="0.2">
      <c r="B144" s="5" t="s">
        <v>490</v>
      </c>
      <c r="C144" s="16">
        <f t="shared" ref="C144:C147" si="34">+C143+1</f>
        <v>1100</v>
      </c>
      <c r="D144" s="18">
        <v>0</v>
      </c>
      <c r="E144" s="16">
        <f t="shared" si="33"/>
        <v>2100</v>
      </c>
      <c r="F144" s="18">
        <v>0</v>
      </c>
      <c r="G144" s="16">
        <f t="shared" si="33"/>
        <v>3100</v>
      </c>
      <c r="H144" s="18">
        <v>0</v>
      </c>
    </row>
    <row r="145" spans="2:13" ht="12.95" customHeight="1" x14ac:dyDescent="0.2">
      <c r="B145" s="5" t="s">
        <v>491</v>
      </c>
      <c r="C145" s="16">
        <f t="shared" si="34"/>
        <v>1101</v>
      </c>
      <c r="D145" s="18">
        <v>0</v>
      </c>
      <c r="E145" s="16">
        <f t="shared" si="33"/>
        <v>2101</v>
      </c>
      <c r="F145" s="18">
        <v>0</v>
      </c>
      <c r="G145" s="16">
        <f t="shared" si="33"/>
        <v>3101</v>
      </c>
      <c r="H145" s="18">
        <v>0</v>
      </c>
    </row>
    <row r="146" spans="2:13" ht="12.95" customHeight="1" x14ac:dyDescent="0.2">
      <c r="B146" s="5" t="s">
        <v>487</v>
      </c>
      <c r="C146" s="16">
        <f t="shared" si="34"/>
        <v>1102</v>
      </c>
      <c r="D146" s="18">
        <v>0</v>
      </c>
      <c r="E146" s="16">
        <f t="shared" si="33"/>
        <v>2102</v>
      </c>
      <c r="F146" s="18">
        <v>0</v>
      </c>
      <c r="G146" s="16">
        <f t="shared" si="33"/>
        <v>3102</v>
      </c>
      <c r="H146" s="18">
        <v>0</v>
      </c>
    </row>
    <row r="147" spans="2:13" ht="12.95" customHeight="1" x14ac:dyDescent="0.2">
      <c r="B147" s="5" t="s">
        <v>494</v>
      </c>
      <c r="C147" s="16">
        <f t="shared" si="34"/>
        <v>1103</v>
      </c>
      <c r="D147" s="18">
        <v>0</v>
      </c>
      <c r="E147" s="16">
        <f t="shared" si="33"/>
        <v>2103</v>
      </c>
      <c r="F147" s="18">
        <v>0</v>
      </c>
      <c r="G147" s="16">
        <f t="shared" si="33"/>
        <v>3103</v>
      </c>
      <c r="H147" s="18">
        <v>0</v>
      </c>
    </row>
    <row r="148" spans="2:13" ht="12.95" customHeight="1" x14ac:dyDescent="0.2">
      <c r="B148" s="5" t="s">
        <v>498</v>
      </c>
      <c r="K148" s="4"/>
    </row>
    <row r="149" spans="2:13" ht="12.95" customHeight="1" x14ac:dyDescent="0.2">
      <c r="B149" s="5" t="s">
        <v>488</v>
      </c>
      <c r="C149" s="16">
        <f>+C147+1</f>
        <v>1104</v>
      </c>
      <c r="D149" s="18">
        <v>3</v>
      </c>
      <c r="E149" s="16">
        <f t="shared" ref="E149:G154" si="35">+C149+1000</f>
        <v>2104</v>
      </c>
      <c r="F149" s="18">
        <v>0</v>
      </c>
      <c r="G149" s="16">
        <f t="shared" si="35"/>
        <v>3104</v>
      </c>
      <c r="H149" s="18">
        <v>0</v>
      </c>
    </row>
    <row r="150" spans="2:13" ht="12.95" customHeight="1" x14ac:dyDescent="0.2">
      <c r="B150" s="5" t="s">
        <v>489</v>
      </c>
      <c r="C150" s="16">
        <f>+C149+1</f>
        <v>1105</v>
      </c>
      <c r="D150" s="18">
        <v>0</v>
      </c>
      <c r="E150" s="16">
        <f t="shared" si="35"/>
        <v>2105</v>
      </c>
      <c r="F150" s="18">
        <v>0</v>
      </c>
      <c r="G150" s="16">
        <f t="shared" si="35"/>
        <v>3105</v>
      </c>
      <c r="H150" s="18">
        <v>0</v>
      </c>
    </row>
    <row r="151" spans="2:13" ht="12.95" customHeight="1" x14ac:dyDescent="0.2">
      <c r="B151" s="5" t="s">
        <v>490</v>
      </c>
      <c r="C151" s="16">
        <f t="shared" ref="C151:C154" si="36">+C150+1</f>
        <v>1106</v>
      </c>
      <c r="D151" s="18">
        <v>0</v>
      </c>
      <c r="E151" s="16">
        <f t="shared" si="35"/>
        <v>2106</v>
      </c>
      <c r="F151" s="18">
        <v>0</v>
      </c>
      <c r="G151" s="16">
        <f t="shared" si="35"/>
        <v>3106</v>
      </c>
      <c r="H151" s="18">
        <v>0</v>
      </c>
    </row>
    <row r="152" spans="2:13" ht="12.95" customHeight="1" x14ac:dyDescent="0.2">
      <c r="B152" s="5" t="s">
        <v>491</v>
      </c>
      <c r="C152" s="16">
        <f t="shared" si="36"/>
        <v>1107</v>
      </c>
      <c r="D152" s="18">
        <v>0</v>
      </c>
      <c r="E152" s="16">
        <f t="shared" si="35"/>
        <v>2107</v>
      </c>
      <c r="F152" s="18">
        <v>0</v>
      </c>
      <c r="G152" s="16">
        <f t="shared" si="35"/>
        <v>3107</v>
      </c>
      <c r="H152" s="18">
        <v>0</v>
      </c>
    </row>
    <row r="153" spans="2:13" ht="12.95" customHeight="1" x14ac:dyDescent="0.2">
      <c r="B153" s="5" t="s">
        <v>487</v>
      </c>
      <c r="C153" s="16">
        <f t="shared" si="36"/>
        <v>1108</v>
      </c>
      <c r="D153" s="18">
        <v>0</v>
      </c>
      <c r="E153" s="16">
        <f t="shared" si="35"/>
        <v>2108</v>
      </c>
      <c r="F153" s="18">
        <v>0</v>
      </c>
      <c r="G153" s="16">
        <f t="shared" si="35"/>
        <v>3108</v>
      </c>
      <c r="H153" s="18">
        <v>0</v>
      </c>
    </row>
    <row r="154" spans="2:13" ht="12.95" customHeight="1" x14ac:dyDescent="0.2">
      <c r="B154" s="5" t="s">
        <v>494</v>
      </c>
      <c r="C154" s="16">
        <f t="shared" si="36"/>
        <v>1109</v>
      </c>
      <c r="D154" s="18">
        <v>0</v>
      </c>
      <c r="E154" s="16">
        <f t="shared" si="35"/>
        <v>2109</v>
      </c>
      <c r="F154" s="18">
        <v>0</v>
      </c>
      <c r="G154" s="16">
        <f t="shared" si="35"/>
        <v>3109</v>
      </c>
      <c r="H154" s="18">
        <v>0</v>
      </c>
    </row>
    <row r="155" spans="2:13" s="4" customFormat="1" ht="12.95" customHeight="1" x14ac:dyDescent="0.2">
      <c r="B155" s="4" t="s">
        <v>499</v>
      </c>
      <c r="C155" s="21"/>
      <c r="E155" s="21"/>
      <c r="G155" s="21"/>
      <c r="J155" s="5"/>
      <c r="L155" s="5"/>
      <c r="M155" s="5"/>
    </row>
    <row r="156" spans="2:13" ht="12.95" customHeight="1" x14ac:dyDescent="0.2">
      <c r="B156" s="5" t="s">
        <v>500</v>
      </c>
    </row>
    <row r="157" spans="2:13" ht="12.95" customHeight="1" x14ac:dyDescent="0.2">
      <c r="B157" s="5" t="s">
        <v>501</v>
      </c>
      <c r="C157" s="16">
        <f>+C154+1</f>
        <v>1110</v>
      </c>
      <c r="D157" s="18">
        <v>6162</v>
      </c>
      <c r="E157" s="16">
        <f t="shared" ref="E157:G159" si="37">+C157+1000</f>
        <v>2110</v>
      </c>
      <c r="F157" s="18">
        <v>2011</v>
      </c>
      <c r="G157" s="16">
        <f t="shared" si="37"/>
        <v>3110</v>
      </c>
      <c r="H157" s="18">
        <v>1623</v>
      </c>
    </row>
    <row r="158" spans="2:13" ht="12.95" customHeight="1" x14ac:dyDescent="0.2">
      <c r="B158" s="5" t="s">
        <v>487</v>
      </c>
      <c r="C158" s="16">
        <f>+C157+1</f>
        <v>1111</v>
      </c>
      <c r="D158" s="18">
        <v>0</v>
      </c>
      <c r="E158" s="16">
        <f t="shared" si="37"/>
        <v>2111</v>
      </c>
      <c r="F158" s="18">
        <v>0</v>
      </c>
      <c r="G158" s="16">
        <f t="shared" si="37"/>
        <v>3111</v>
      </c>
      <c r="H158" s="18">
        <v>0</v>
      </c>
    </row>
    <row r="159" spans="2:13" ht="12.95" customHeight="1" x14ac:dyDescent="0.2">
      <c r="B159" s="5" t="s">
        <v>494</v>
      </c>
      <c r="C159" s="16">
        <f>+C158+1</f>
        <v>1112</v>
      </c>
      <c r="D159" s="18">
        <v>0</v>
      </c>
      <c r="E159" s="16">
        <f t="shared" si="37"/>
        <v>2112</v>
      </c>
      <c r="F159" s="18">
        <v>0</v>
      </c>
      <c r="G159" s="16">
        <f t="shared" si="37"/>
        <v>3112</v>
      </c>
      <c r="H159" s="18">
        <v>0</v>
      </c>
      <c r="K159" s="4"/>
    </row>
    <row r="160" spans="2:13" ht="12.95" customHeight="1" x14ac:dyDescent="0.2">
      <c r="B160" s="5" t="s">
        <v>502</v>
      </c>
    </row>
    <row r="161" spans="2:13" ht="12.95" customHeight="1" x14ac:dyDescent="0.2">
      <c r="B161" s="5" t="s">
        <v>501</v>
      </c>
      <c r="C161" s="16">
        <f>+C159+1</f>
        <v>1113</v>
      </c>
      <c r="D161" s="18">
        <v>150229</v>
      </c>
      <c r="E161" s="16">
        <f t="shared" ref="E161:G163" si="38">+C161+1000</f>
        <v>2113</v>
      </c>
      <c r="F161" s="18">
        <v>22424</v>
      </c>
      <c r="G161" s="16">
        <f t="shared" si="38"/>
        <v>3113</v>
      </c>
      <c r="H161" s="18">
        <v>80241</v>
      </c>
    </row>
    <row r="162" spans="2:13" ht="12.95" customHeight="1" x14ac:dyDescent="0.2">
      <c r="B162" s="5" t="s">
        <v>487</v>
      </c>
      <c r="C162" s="16">
        <f>+C161+1</f>
        <v>1114</v>
      </c>
      <c r="D162" s="18">
        <v>6328</v>
      </c>
      <c r="E162" s="16">
        <f t="shared" si="38"/>
        <v>2114</v>
      </c>
      <c r="F162" s="18">
        <v>0</v>
      </c>
      <c r="G162" s="16">
        <f t="shared" si="38"/>
        <v>3114</v>
      </c>
      <c r="H162" s="18">
        <v>0</v>
      </c>
    </row>
    <row r="163" spans="2:13" ht="12.95" customHeight="1" x14ac:dyDescent="0.2">
      <c r="B163" s="5" t="s">
        <v>494</v>
      </c>
      <c r="C163" s="16">
        <f>+C162+1</f>
        <v>1115</v>
      </c>
      <c r="D163" s="18">
        <v>0</v>
      </c>
      <c r="E163" s="16">
        <f t="shared" si="38"/>
        <v>2115</v>
      </c>
      <c r="F163" s="18">
        <v>0</v>
      </c>
      <c r="G163" s="16">
        <f t="shared" si="38"/>
        <v>3115</v>
      </c>
      <c r="H163" s="18">
        <v>0</v>
      </c>
      <c r="J163" s="4"/>
    </row>
    <row r="164" spans="2:13" s="4" customFormat="1" ht="12.95" customHeight="1" x14ac:dyDescent="0.2">
      <c r="B164" s="4" t="s">
        <v>366</v>
      </c>
      <c r="C164" s="21"/>
      <c r="E164" s="21"/>
      <c r="G164" s="21"/>
      <c r="K164" s="5"/>
      <c r="L164" s="5"/>
      <c r="M164" s="5"/>
    </row>
    <row r="165" spans="2:13" ht="12.95" customHeight="1" x14ac:dyDescent="0.2">
      <c r="B165" s="5" t="s">
        <v>503</v>
      </c>
      <c r="C165" s="16">
        <f>+C163+1</f>
        <v>1116</v>
      </c>
      <c r="D165" s="18">
        <v>559</v>
      </c>
      <c r="E165" s="16">
        <f>+C165+1000</f>
        <v>2116</v>
      </c>
      <c r="F165" s="18">
        <v>0</v>
      </c>
      <c r="G165" s="16">
        <f>+E165+1000</f>
        <v>3116</v>
      </c>
      <c r="H165" s="18">
        <v>315</v>
      </c>
      <c r="J165" s="4"/>
    </row>
    <row r="166" spans="2:13" s="4" customFormat="1" ht="12.95" customHeight="1" x14ac:dyDescent="0.2">
      <c r="B166" s="4" t="s">
        <v>367</v>
      </c>
      <c r="C166" s="21"/>
      <c r="E166" s="21"/>
      <c r="G166" s="21"/>
      <c r="K166" s="5"/>
      <c r="L166" s="5"/>
      <c r="M166" s="5"/>
    </row>
    <row r="167" spans="2:13" ht="12.95" customHeight="1" x14ac:dyDescent="0.2">
      <c r="B167" s="5" t="s">
        <v>503</v>
      </c>
      <c r="C167" s="16">
        <f>+C165+1</f>
        <v>1117</v>
      </c>
      <c r="D167" s="18">
        <v>94961</v>
      </c>
      <c r="E167" s="16">
        <f>+C167+1000</f>
        <v>2117</v>
      </c>
      <c r="F167" s="18">
        <v>554</v>
      </c>
      <c r="G167" s="16">
        <f>+E167+1000</f>
        <v>3117</v>
      </c>
      <c r="H167" s="18">
        <v>44854</v>
      </c>
      <c r="J167" s="4"/>
    </row>
    <row r="168" spans="2:13" s="4" customFormat="1" ht="12.95" customHeight="1" x14ac:dyDescent="0.2">
      <c r="B168" s="4" t="s">
        <v>368</v>
      </c>
      <c r="C168" s="21"/>
      <c r="E168" s="21"/>
      <c r="G168" s="21"/>
      <c r="J168" s="5"/>
      <c r="L168" s="5"/>
      <c r="M168" s="5"/>
    </row>
    <row r="169" spans="2:13" ht="12.95" customHeight="1" x14ac:dyDescent="0.2">
      <c r="B169" s="5" t="s">
        <v>402</v>
      </c>
      <c r="J169" s="4"/>
    </row>
    <row r="170" spans="2:13" ht="12.95" customHeight="1" x14ac:dyDescent="0.2">
      <c r="B170" s="5" t="s">
        <v>501</v>
      </c>
      <c r="C170" s="16">
        <f>+C167+1</f>
        <v>1118</v>
      </c>
      <c r="D170" s="18">
        <v>92</v>
      </c>
      <c r="E170" s="16">
        <f t="shared" ref="E170:G174" si="39">+C170+1000</f>
        <v>2118</v>
      </c>
      <c r="F170" s="18">
        <v>39</v>
      </c>
      <c r="G170" s="16">
        <f t="shared" si="39"/>
        <v>3118</v>
      </c>
      <c r="H170" s="18">
        <v>50</v>
      </c>
    </row>
    <row r="171" spans="2:13" ht="12.95" customHeight="1" x14ac:dyDescent="0.2">
      <c r="B171" s="5" t="s">
        <v>490</v>
      </c>
      <c r="C171" s="16">
        <f>+C170+1</f>
        <v>1119</v>
      </c>
      <c r="D171" s="18">
        <v>0</v>
      </c>
      <c r="E171" s="16">
        <f t="shared" si="39"/>
        <v>2119</v>
      </c>
      <c r="F171" s="18">
        <v>0</v>
      </c>
      <c r="G171" s="16">
        <f t="shared" si="39"/>
        <v>3119</v>
      </c>
      <c r="H171" s="18">
        <v>0</v>
      </c>
    </row>
    <row r="172" spans="2:13" ht="12.95" customHeight="1" x14ac:dyDescent="0.2">
      <c r="B172" s="5" t="s">
        <v>491</v>
      </c>
      <c r="C172" s="16">
        <f t="shared" ref="C172:C174" si="40">+C171+1</f>
        <v>1120</v>
      </c>
      <c r="D172" s="18">
        <v>0</v>
      </c>
      <c r="E172" s="16">
        <f t="shared" si="39"/>
        <v>2120</v>
      </c>
      <c r="F172" s="18">
        <v>0</v>
      </c>
      <c r="G172" s="16">
        <f t="shared" si="39"/>
        <v>3120</v>
      </c>
      <c r="H172" s="18">
        <v>0</v>
      </c>
    </row>
    <row r="173" spans="2:13" ht="12.95" customHeight="1" x14ac:dyDescent="0.2">
      <c r="B173" s="5" t="s">
        <v>487</v>
      </c>
      <c r="C173" s="16">
        <f t="shared" si="40"/>
        <v>1121</v>
      </c>
      <c r="D173" s="18">
        <v>325</v>
      </c>
      <c r="E173" s="16">
        <f t="shared" si="39"/>
        <v>2121</v>
      </c>
      <c r="F173" s="18">
        <v>325</v>
      </c>
      <c r="G173" s="16">
        <f t="shared" si="39"/>
        <v>3121</v>
      </c>
      <c r="H173" s="18">
        <v>0</v>
      </c>
    </row>
    <row r="174" spans="2:13" ht="12.95" customHeight="1" x14ac:dyDescent="0.2">
      <c r="B174" s="5" t="s">
        <v>494</v>
      </c>
      <c r="C174" s="16">
        <f t="shared" si="40"/>
        <v>1122</v>
      </c>
      <c r="D174" s="18">
        <v>13</v>
      </c>
      <c r="E174" s="16">
        <f t="shared" si="39"/>
        <v>2122</v>
      </c>
      <c r="F174" s="18">
        <v>13</v>
      </c>
      <c r="G174" s="16">
        <f t="shared" si="39"/>
        <v>3122</v>
      </c>
      <c r="H174" s="18">
        <v>0</v>
      </c>
      <c r="K174" s="4"/>
      <c r="L174" s="9"/>
    </row>
    <row r="175" spans="2:13" ht="12.95" customHeight="1" x14ac:dyDescent="0.2">
      <c r="B175" s="5" t="s">
        <v>504</v>
      </c>
    </row>
    <row r="176" spans="2:13" ht="12.95" customHeight="1" x14ac:dyDescent="0.2">
      <c r="B176" s="5" t="s">
        <v>487</v>
      </c>
      <c r="C176" s="16">
        <f>+C174+1</f>
        <v>1123</v>
      </c>
      <c r="D176" s="18">
        <v>0</v>
      </c>
      <c r="E176" s="16">
        <f>+C176+1000</f>
        <v>2123</v>
      </c>
      <c r="F176" s="18">
        <v>0</v>
      </c>
      <c r="G176" s="16">
        <f>+E176+1000</f>
        <v>3123</v>
      </c>
      <c r="H176" s="18">
        <v>0</v>
      </c>
    </row>
    <row r="177" spans="2:13" ht="12.95" customHeight="1" x14ac:dyDescent="0.2">
      <c r="B177" s="5" t="s">
        <v>501</v>
      </c>
      <c r="C177" s="16">
        <f>+C176+1</f>
        <v>1124</v>
      </c>
      <c r="D177" s="18">
        <v>0</v>
      </c>
      <c r="E177" s="16">
        <f>+C177+1000</f>
        <v>2124</v>
      </c>
      <c r="F177" s="18">
        <v>0</v>
      </c>
      <c r="G177" s="16">
        <f>+E177+1000</f>
        <v>3124</v>
      </c>
      <c r="H177" s="18">
        <v>0</v>
      </c>
    </row>
    <row r="178" spans="2:13" ht="12.95" customHeight="1" x14ac:dyDescent="0.2">
      <c r="B178" s="5" t="s">
        <v>403</v>
      </c>
      <c r="K178" s="4"/>
    </row>
    <row r="179" spans="2:13" ht="12.95" customHeight="1" x14ac:dyDescent="0.2">
      <c r="B179" s="5" t="s">
        <v>501</v>
      </c>
      <c r="C179" s="16">
        <f>+C177+1</f>
        <v>1125</v>
      </c>
      <c r="D179" s="18">
        <v>3731</v>
      </c>
      <c r="E179" s="16">
        <f t="shared" ref="E179:G181" si="41">+C179+1000</f>
        <v>2125</v>
      </c>
      <c r="F179" s="18">
        <v>3468</v>
      </c>
      <c r="G179" s="16">
        <f t="shared" si="41"/>
        <v>3125</v>
      </c>
      <c r="H179" s="18">
        <v>237</v>
      </c>
      <c r="J179" s="4"/>
    </row>
    <row r="180" spans="2:13" ht="12.95" customHeight="1" x14ac:dyDescent="0.2">
      <c r="B180" s="5" t="s">
        <v>487</v>
      </c>
      <c r="C180" s="16">
        <f>+C179+1</f>
        <v>1126</v>
      </c>
      <c r="D180" s="18">
        <v>0</v>
      </c>
      <c r="E180" s="16">
        <f t="shared" si="41"/>
        <v>2126</v>
      </c>
      <c r="F180" s="18">
        <v>0</v>
      </c>
      <c r="G180" s="16">
        <f t="shared" si="41"/>
        <v>3126</v>
      </c>
      <c r="H180" s="18">
        <v>0</v>
      </c>
      <c r="J180" s="4"/>
    </row>
    <row r="181" spans="2:13" ht="12.95" customHeight="1" x14ac:dyDescent="0.2">
      <c r="B181" s="5" t="s">
        <v>494</v>
      </c>
      <c r="C181" s="16">
        <f>+C180+1</f>
        <v>1127</v>
      </c>
      <c r="D181" s="18">
        <v>0</v>
      </c>
      <c r="E181" s="16">
        <f t="shared" si="41"/>
        <v>2127</v>
      </c>
      <c r="F181" s="18">
        <v>0</v>
      </c>
      <c r="G181" s="16">
        <f t="shared" si="41"/>
        <v>3127</v>
      </c>
      <c r="H181" s="18">
        <v>0</v>
      </c>
      <c r="J181" s="4"/>
    </row>
    <row r="182" spans="2:13" s="4" customFormat="1" ht="12.95" customHeight="1" x14ac:dyDescent="0.2">
      <c r="B182" s="4" t="s">
        <v>509</v>
      </c>
      <c r="C182" s="21">
        <f>+C181+1</f>
        <v>1128</v>
      </c>
      <c r="D182" s="20">
        <v>273777</v>
      </c>
      <c r="E182" s="21">
        <f>+C182+1000</f>
        <v>2128</v>
      </c>
      <c r="F182" s="20">
        <v>28870</v>
      </c>
      <c r="G182" s="21">
        <f>+E182+1000</f>
        <v>3128</v>
      </c>
      <c r="H182" s="20">
        <v>132899</v>
      </c>
      <c r="K182" s="5"/>
      <c r="L182" s="5"/>
      <c r="M182" s="5"/>
    </row>
    <row r="183" spans="2:13" s="4" customFormat="1" ht="12.95" customHeight="1" x14ac:dyDescent="0.2">
      <c r="B183" s="4" t="s">
        <v>510</v>
      </c>
      <c r="C183" s="21">
        <f>+C182+1</f>
        <v>1129</v>
      </c>
      <c r="D183" s="20">
        <v>81127</v>
      </c>
      <c r="E183" s="21">
        <f t="shared" ref="E183:G184" si="42">+C183+1000</f>
        <v>2129</v>
      </c>
      <c r="F183" s="20">
        <v>5398</v>
      </c>
      <c r="G183" s="21">
        <f t="shared" si="42"/>
        <v>3129</v>
      </c>
      <c r="H183" s="20">
        <v>2699</v>
      </c>
      <c r="K183" s="3"/>
      <c r="L183" s="3"/>
      <c r="M183" s="3"/>
    </row>
    <row r="184" spans="2:13" s="4" customFormat="1" ht="12.95" customHeight="1" x14ac:dyDescent="0.2">
      <c r="B184" s="37" t="s">
        <v>511</v>
      </c>
      <c r="C184" s="32">
        <f>+C183+1</f>
        <v>1130</v>
      </c>
      <c r="D184" s="33">
        <v>354904</v>
      </c>
      <c r="E184" s="32">
        <f t="shared" si="42"/>
        <v>2130</v>
      </c>
      <c r="F184" s="33">
        <v>34267</v>
      </c>
      <c r="G184" s="32">
        <f t="shared" si="42"/>
        <v>3130</v>
      </c>
      <c r="H184" s="33">
        <v>135599</v>
      </c>
      <c r="J184" s="5"/>
      <c r="K184" s="5"/>
      <c r="L184" s="5"/>
      <c r="M184" s="5"/>
    </row>
    <row r="185" spans="2:13" s="4" customFormat="1" ht="12.95" customHeight="1" x14ac:dyDescent="0.2">
      <c r="C185" s="21"/>
      <c r="D185" s="20"/>
      <c r="E185" s="21"/>
      <c r="F185" s="20"/>
      <c r="G185" s="21"/>
      <c r="H185" s="20"/>
      <c r="J185" s="5"/>
      <c r="K185" s="12"/>
      <c r="L185" s="12"/>
      <c r="M185" s="12"/>
    </row>
    <row r="186" spans="2:13" s="4" customFormat="1" ht="12.95" customHeight="1" x14ac:dyDescent="0.2">
      <c r="C186" s="21"/>
      <c r="D186" s="20"/>
      <c r="E186" s="21"/>
      <c r="F186" s="20"/>
      <c r="G186" s="21"/>
      <c r="H186" s="20"/>
      <c r="J186" s="5"/>
      <c r="K186" s="5"/>
      <c r="L186" s="5"/>
      <c r="M186" s="5"/>
    </row>
    <row r="187" spans="2:13" s="4" customFormat="1" ht="12.95" customHeight="1" x14ac:dyDescent="0.2">
      <c r="B187" s="4" t="s">
        <v>512</v>
      </c>
      <c r="C187" s="21"/>
      <c r="E187" s="21"/>
      <c r="G187" s="21"/>
      <c r="J187" s="5"/>
      <c r="K187" s="12"/>
      <c r="L187" s="12"/>
      <c r="M187" s="12"/>
    </row>
    <row r="188" spans="2:13" s="4" customFormat="1" ht="12.95" customHeight="1" x14ac:dyDescent="0.2">
      <c r="B188" s="4" t="s">
        <v>353</v>
      </c>
      <c r="C188" s="21"/>
      <c r="E188" s="21"/>
      <c r="G188" s="21"/>
      <c r="M188" s="5"/>
    </row>
    <row r="189" spans="2:13" ht="12.95" customHeight="1" x14ac:dyDescent="0.2">
      <c r="B189" s="5" t="s">
        <v>379</v>
      </c>
      <c r="K189" s="4"/>
    </row>
    <row r="190" spans="2:13" ht="12.95" customHeight="1" x14ac:dyDescent="0.2">
      <c r="B190" s="5" t="s">
        <v>483</v>
      </c>
      <c r="C190" s="16">
        <f>+C184+1</f>
        <v>1131</v>
      </c>
      <c r="D190" s="18">
        <v>12636</v>
      </c>
      <c r="E190" s="16">
        <f t="shared" ref="E190:G195" si="43">+C190+1000</f>
        <v>2131</v>
      </c>
      <c r="F190" s="18">
        <v>0</v>
      </c>
      <c r="G190" s="16">
        <f t="shared" si="43"/>
        <v>3131</v>
      </c>
      <c r="H190" s="18">
        <v>7897</v>
      </c>
    </row>
    <row r="191" spans="2:13" ht="12.95" customHeight="1" x14ac:dyDescent="0.2">
      <c r="B191" s="5" t="s">
        <v>513</v>
      </c>
      <c r="C191" s="16">
        <f>+C190+1</f>
        <v>1132</v>
      </c>
      <c r="D191" s="18">
        <v>313</v>
      </c>
      <c r="E191" s="16">
        <f t="shared" si="43"/>
        <v>2132</v>
      </c>
      <c r="F191" s="18">
        <v>17</v>
      </c>
      <c r="G191" s="16">
        <f t="shared" si="43"/>
        <v>3132</v>
      </c>
      <c r="H191" s="18">
        <v>0</v>
      </c>
    </row>
    <row r="192" spans="2:13" ht="12.95" customHeight="1" x14ac:dyDescent="0.2">
      <c r="B192" s="5" t="s">
        <v>514</v>
      </c>
      <c r="C192" s="16">
        <f t="shared" ref="C192:C195" si="44">+C191+1</f>
        <v>1133</v>
      </c>
      <c r="D192" s="18">
        <v>129</v>
      </c>
      <c r="E192" s="16">
        <f t="shared" si="43"/>
        <v>2133</v>
      </c>
      <c r="F192" s="18">
        <v>1</v>
      </c>
      <c r="G192" s="16">
        <f t="shared" si="43"/>
        <v>3133</v>
      </c>
      <c r="H192" s="18">
        <v>0</v>
      </c>
      <c r="M192" s="6"/>
    </row>
    <row r="193" spans="2:13" ht="12.95" customHeight="1" x14ac:dyDescent="0.2">
      <c r="B193" s="5" t="s">
        <v>515</v>
      </c>
      <c r="C193" s="16">
        <f t="shared" si="44"/>
        <v>1134</v>
      </c>
      <c r="D193" s="18">
        <v>1808</v>
      </c>
      <c r="E193" s="16">
        <f t="shared" si="43"/>
        <v>2134</v>
      </c>
      <c r="F193" s="18">
        <v>194</v>
      </c>
      <c r="G193" s="16">
        <f t="shared" si="43"/>
        <v>3134</v>
      </c>
      <c r="H193" s="18">
        <v>0</v>
      </c>
    </row>
    <row r="194" spans="2:13" ht="12.95" customHeight="1" x14ac:dyDescent="0.2">
      <c r="B194" s="5" t="s">
        <v>516</v>
      </c>
      <c r="C194" s="16">
        <f t="shared" si="44"/>
        <v>1135</v>
      </c>
      <c r="D194" s="18">
        <v>0</v>
      </c>
      <c r="E194" s="16">
        <f t="shared" si="43"/>
        <v>2135</v>
      </c>
      <c r="F194" s="18">
        <v>0</v>
      </c>
      <c r="G194" s="16">
        <f t="shared" si="43"/>
        <v>3135</v>
      </c>
      <c r="H194" s="18">
        <v>0</v>
      </c>
    </row>
    <row r="195" spans="2:13" ht="12.95" customHeight="1" x14ac:dyDescent="0.2">
      <c r="B195" s="5" t="s">
        <v>517</v>
      </c>
      <c r="C195" s="16">
        <f t="shared" si="44"/>
        <v>1136</v>
      </c>
      <c r="D195" s="18">
        <v>0</v>
      </c>
      <c r="E195" s="16">
        <f t="shared" si="43"/>
        <v>2136</v>
      </c>
      <c r="F195" s="18">
        <v>0</v>
      </c>
      <c r="G195" s="16">
        <f t="shared" si="43"/>
        <v>3136</v>
      </c>
      <c r="H195" s="18">
        <v>0</v>
      </c>
      <c r="M195" s="4"/>
    </row>
    <row r="196" spans="2:13" ht="12.95" customHeight="1" x14ac:dyDescent="0.2">
      <c r="B196" s="5" t="s">
        <v>380</v>
      </c>
      <c r="K196" s="4"/>
      <c r="M196" s="4"/>
    </row>
    <row r="197" spans="2:13" ht="12.95" customHeight="1" x14ac:dyDescent="0.2">
      <c r="B197" s="5" t="s">
        <v>501</v>
      </c>
      <c r="C197" s="16">
        <f>+C195+1</f>
        <v>1137</v>
      </c>
      <c r="D197" s="18">
        <v>0</v>
      </c>
      <c r="E197" s="16">
        <f t="shared" ref="E197:G202" si="45">+C197+1000</f>
        <v>2137</v>
      </c>
      <c r="F197" s="18">
        <v>0</v>
      </c>
      <c r="G197" s="16">
        <f t="shared" si="45"/>
        <v>3137</v>
      </c>
      <c r="H197" s="18">
        <v>0</v>
      </c>
      <c r="M197" s="4"/>
    </row>
    <row r="198" spans="2:13" ht="12.95" customHeight="1" x14ac:dyDescent="0.2">
      <c r="B198" s="5" t="s">
        <v>518</v>
      </c>
      <c r="C198" s="16">
        <f>+C197+1</f>
        <v>1138</v>
      </c>
      <c r="D198" s="18">
        <v>0</v>
      </c>
      <c r="E198" s="16">
        <f t="shared" si="45"/>
        <v>2138</v>
      </c>
      <c r="F198" s="18">
        <v>0</v>
      </c>
      <c r="G198" s="16">
        <f t="shared" si="45"/>
        <v>3138</v>
      </c>
      <c r="H198" s="18">
        <v>0</v>
      </c>
    </row>
    <row r="199" spans="2:13" ht="12.95" customHeight="1" x14ac:dyDescent="0.2">
      <c r="B199" s="5" t="s">
        <v>519</v>
      </c>
      <c r="C199" s="16">
        <f t="shared" ref="C199:C202" si="46">+C198+1</f>
        <v>1139</v>
      </c>
      <c r="D199" s="18">
        <v>0</v>
      </c>
      <c r="E199" s="16">
        <f t="shared" si="45"/>
        <v>2139</v>
      </c>
      <c r="F199" s="18">
        <v>0</v>
      </c>
      <c r="G199" s="16">
        <f t="shared" si="45"/>
        <v>3139</v>
      </c>
      <c r="H199" s="18">
        <v>0</v>
      </c>
    </row>
    <row r="200" spans="2:13" ht="12.95" customHeight="1" x14ac:dyDescent="0.2">
      <c r="B200" s="5" t="s">
        <v>491</v>
      </c>
      <c r="C200" s="16">
        <f t="shared" si="46"/>
        <v>1140</v>
      </c>
      <c r="D200" s="18">
        <v>5</v>
      </c>
      <c r="E200" s="16">
        <f t="shared" si="45"/>
        <v>2140</v>
      </c>
      <c r="F200" s="18">
        <v>0</v>
      </c>
      <c r="G200" s="16">
        <f t="shared" si="45"/>
        <v>3140</v>
      </c>
      <c r="H200" s="18">
        <v>5</v>
      </c>
    </row>
    <row r="201" spans="2:13" ht="12.95" customHeight="1" x14ac:dyDescent="0.2">
      <c r="B201" s="5" t="s">
        <v>520</v>
      </c>
      <c r="C201" s="16">
        <f t="shared" si="46"/>
        <v>1141</v>
      </c>
      <c r="D201" s="18">
        <v>0</v>
      </c>
      <c r="E201" s="16">
        <f t="shared" si="45"/>
        <v>2141</v>
      </c>
      <c r="F201" s="18">
        <v>0</v>
      </c>
      <c r="G201" s="16">
        <f t="shared" si="45"/>
        <v>3141</v>
      </c>
      <c r="H201" s="18">
        <v>0</v>
      </c>
    </row>
    <row r="202" spans="2:13" ht="12.95" customHeight="1" x14ac:dyDescent="0.2">
      <c r="B202" s="5" t="s">
        <v>521</v>
      </c>
      <c r="C202" s="16">
        <f t="shared" si="46"/>
        <v>1142</v>
      </c>
      <c r="D202" s="18">
        <v>0</v>
      </c>
      <c r="E202" s="16">
        <f t="shared" si="45"/>
        <v>2142</v>
      </c>
      <c r="F202" s="18">
        <v>0</v>
      </c>
      <c r="G202" s="16">
        <f t="shared" si="45"/>
        <v>3142</v>
      </c>
      <c r="H202" s="18">
        <v>0</v>
      </c>
    </row>
    <row r="203" spans="2:13" ht="12.95" customHeight="1" x14ac:dyDescent="0.2">
      <c r="B203" s="5" t="s">
        <v>381</v>
      </c>
      <c r="K203" s="4"/>
    </row>
    <row r="204" spans="2:13" ht="12.95" customHeight="1" x14ac:dyDescent="0.2">
      <c r="B204" s="5" t="s">
        <v>501</v>
      </c>
      <c r="C204" s="16">
        <f>+C202+1</f>
        <v>1143</v>
      </c>
      <c r="D204" s="18">
        <v>0</v>
      </c>
      <c r="E204" s="16">
        <f t="shared" ref="E204:G209" si="47">+C204+1000</f>
        <v>2143</v>
      </c>
      <c r="F204" s="18">
        <v>0</v>
      </c>
      <c r="G204" s="16">
        <f t="shared" si="47"/>
        <v>3143</v>
      </c>
      <c r="H204" s="18">
        <v>0</v>
      </c>
    </row>
    <row r="205" spans="2:13" ht="12.95" customHeight="1" x14ac:dyDescent="0.2">
      <c r="B205" s="5" t="s">
        <v>518</v>
      </c>
      <c r="C205" s="16">
        <f>+C204+1</f>
        <v>1144</v>
      </c>
      <c r="D205" s="18">
        <v>472</v>
      </c>
      <c r="E205" s="16">
        <f t="shared" si="47"/>
        <v>2144</v>
      </c>
      <c r="F205" s="18">
        <v>0</v>
      </c>
      <c r="G205" s="16">
        <f t="shared" si="47"/>
        <v>3144</v>
      </c>
      <c r="H205" s="18">
        <v>0</v>
      </c>
    </row>
    <row r="206" spans="2:13" ht="12.95" customHeight="1" x14ac:dyDescent="0.2">
      <c r="B206" s="5" t="s">
        <v>519</v>
      </c>
      <c r="C206" s="16">
        <f t="shared" ref="C206:C209" si="48">+C205+1</f>
        <v>1145</v>
      </c>
      <c r="D206" s="18">
        <v>0</v>
      </c>
      <c r="E206" s="16">
        <f t="shared" si="47"/>
        <v>2145</v>
      </c>
      <c r="F206" s="18">
        <v>0</v>
      </c>
      <c r="G206" s="16">
        <f t="shared" si="47"/>
        <v>3145</v>
      </c>
      <c r="H206" s="18">
        <v>0</v>
      </c>
    </row>
    <row r="207" spans="2:13" ht="12.95" customHeight="1" x14ac:dyDescent="0.2">
      <c r="B207" s="5" t="s">
        <v>491</v>
      </c>
      <c r="C207" s="16">
        <f t="shared" si="48"/>
        <v>1146</v>
      </c>
      <c r="D207" s="18">
        <v>1638</v>
      </c>
      <c r="E207" s="16">
        <f t="shared" si="47"/>
        <v>2146</v>
      </c>
      <c r="F207" s="18">
        <v>2</v>
      </c>
      <c r="G207" s="16">
        <f t="shared" si="47"/>
        <v>3146</v>
      </c>
      <c r="H207" s="18">
        <v>432</v>
      </c>
    </row>
    <row r="208" spans="2:13" ht="12.95" customHeight="1" x14ac:dyDescent="0.2">
      <c r="B208" s="5" t="s">
        <v>520</v>
      </c>
      <c r="C208" s="16">
        <f t="shared" si="48"/>
        <v>1147</v>
      </c>
      <c r="D208" s="18">
        <v>0</v>
      </c>
      <c r="E208" s="16">
        <f t="shared" si="47"/>
        <v>2147</v>
      </c>
      <c r="F208" s="18">
        <v>0</v>
      </c>
      <c r="G208" s="16">
        <f t="shared" si="47"/>
        <v>3147</v>
      </c>
      <c r="H208" s="18">
        <v>0</v>
      </c>
    </row>
    <row r="209" spans="2:13" ht="12.95" customHeight="1" x14ac:dyDescent="0.2">
      <c r="B209" s="5" t="s">
        <v>521</v>
      </c>
      <c r="C209" s="16">
        <f t="shared" si="48"/>
        <v>1148</v>
      </c>
      <c r="D209" s="18">
        <v>0</v>
      </c>
      <c r="E209" s="16">
        <f t="shared" si="47"/>
        <v>2148</v>
      </c>
      <c r="F209" s="18">
        <v>0</v>
      </c>
      <c r="G209" s="16">
        <f t="shared" si="47"/>
        <v>3148</v>
      </c>
      <c r="H209" s="18">
        <v>0</v>
      </c>
    </row>
    <row r="210" spans="2:13" s="4" customFormat="1" ht="12.95" customHeight="1" x14ac:dyDescent="0.2">
      <c r="B210" s="4" t="s">
        <v>357</v>
      </c>
      <c r="C210" s="21"/>
      <c r="E210" s="21"/>
      <c r="G210" s="21"/>
      <c r="L210" s="5"/>
      <c r="M210" s="5"/>
    </row>
    <row r="211" spans="2:13" ht="12.95" customHeight="1" x14ac:dyDescent="0.2">
      <c r="B211" s="5" t="s">
        <v>485</v>
      </c>
      <c r="J211" s="4"/>
      <c r="K211" s="4"/>
    </row>
    <row r="212" spans="2:13" ht="12.95" customHeight="1" x14ac:dyDescent="0.2">
      <c r="B212" s="5" t="s">
        <v>488</v>
      </c>
      <c r="C212" s="16">
        <f>+C209+1</f>
        <v>1149</v>
      </c>
      <c r="D212" s="18">
        <v>18236</v>
      </c>
      <c r="E212" s="16">
        <f t="shared" ref="E212:G214" si="49">+C212+1000</f>
        <v>2149</v>
      </c>
      <c r="F212" s="18">
        <v>0</v>
      </c>
      <c r="G212" s="16">
        <f t="shared" si="49"/>
        <v>3149</v>
      </c>
      <c r="H212" s="18">
        <v>0</v>
      </c>
      <c r="J212" s="4"/>
      <c r="K212" s="4"/>
    </row>
    <row r="213" spans="2:13" ht="12.95" customHeight="1" x14ac:dyDescent="0.2">
      <c r="B213" s="5" t="s">
        <v>489</v>
      </c>
      <c r="C213" s="16">
        <f>+C212+1</f>
        <v>1150</v>
      </c>
      <c r="D213" s="18">
        <v>0</v>
      </c>
      <c r="E213" s="16">
        <f t="shared" si="49"/>
        <v>2150</v>
      </c>
      <c r="F213" s="18">
        <v>0</v>
      </c>
      <c r="G213" s="16">
        <f t="shared" si="49"/>
        <v>3150</v>
      </c>
      <c r="H213" s="18">
        <v>0</v>
      </c>
      <c r="J213" s="4"/>
      <c r="K213" s="4"/>
    </row>
    <row r="214" spans="2:13" ht="12.95" customHeight="1" x14ac:dyDescent="0.2">
      <c r="B214" s="5" t="s">
        <v>522</v>
      </c>
      <c r="C214" s="16">
        <f>+C213+1</f>
        <v>1151</v>
      </c>
      <c r="D214" s="18">
        <v>47</v>
      </c>
      <c r="E214" s="16">
        <f t="shared" si="49"/>
        <v>2151</v>
      </c>
      <c r="F214" s="18">
        <v>47</v>
      </c>
      <c r="G214" s="16">
        <f t="shared" si="49"/>
        <v>3151</v>
      </c>
      <c r="H214" s="18">
        <v>0</v>
      </c>
      <c r="J214" s="4"/>
      <c r="K214" s="4"/>
    </row>
    <row r="215" spans="2:13" ht="12.95" customHeight="1" x14ac:dyDescent="0.2">
      <c r="B215" s="5" t="s">
        <v>372</v>
      </c>
      <c r="K215" s="4"/>
    </row>
    <row r="216" spans="2:13" ht="12.95" customHeight="1" x14ac:dyDescent="0.2">
      <c r="B216" s="5" t="s">
        <v>488</v>
      </c>
      <c r="C216" s="16">
        <f>+C214+1</f>
        <v>1152</v>
      </c>
      <c r="D216" s="18">
        <v>4</v>
      </c>
      <c r="E216" s="16">
        <f t="shared" ref="E216:G222" si="50">+C216+1000</f>
        <v>2152</v>
      </c>
      <c r="F216" s="18">
        <v>1</v>
      </c>
      <c r="G216" s="16">
        <f t="shared" si="50"/>
        <v>3152</v>
      </c>
      <c r="H216" s="18">
        <v>0</v>
      </c>
    </row>
    <row r="217" spans="2:13" ht="12.95" customHeight="1" x14ac:dyDescent="0.2">
      <c r="B217" s="5" t="s">
        <v>489</v>
      </c>
      <c r="C217" s="16">
        <f>+C216+1</f>
        <v>1153</v>
      </c>
      <c r="D217" s="18">
        <v>0</v>
      </c>
      <c r="E217" s="16">
        <f t="shared" si="50"/>
        <v>2153</v>
      </c>
      <c r="F217" s="18">
        <v>0</v>
      </c>
      <c r="G217" s="16">
        <f t="shared" si="50"/>
        <v>3153</v>
      </c>
      <c r="H217" s="18">
        <v>0</v>
      </c>
    </row>
    <row r="218" spans="2:13" ht="12.95" customHeight="1" x14ac:dyDescent="0.2">
      <c r="B218" s="5" t="s">
        <v>518</v>
      </c>
      <c r="C218" s="16">
        <f t="shared" ref="C218:C221" si="51">+C217+1</f>
        <v>1154</v>
      </c>
      <c r="D218" s="18">
        <v>11</v>
      </c>
      <c r="E218" s="16">
        <f t="shared" si="50"/>
        <v>2154</v>
      </c>
      <c r="F218" s="18">
        <v>3</v>
      </c>
      <c r="G218" s="16">
        <f t="shared" si="50"/>
        <v>3154</v>
      </c>
      <c r="H218" s="18">
        <v>0</v>
      </c>
    </row>
    <row r="219" spans="2:13" ht="12.95" customHeight="1" x14ac:dyDescent="0.2">
      <c r="B219" s="5" t="s">
        <v>519</v>
      </c>
      <c r="C219" s="16">
        <f t="shared" si="51"/>
        <v>1155</v>
      </c>
      <c r="D219" s="18">
        <v>41</v>
      </c>
      <c r="E219" s="16">
        <f t="shared" si="50"/>
        <v>2155</v>
      </c>
      <c r="F219" s="18">
        <v>0</v>
      </c>
      <c r="G219" s="16">
        <f t="shared" si="50"/>
        <v>3155</v>
      </c>
      <c r="H219" s="18">
        <v>0</v>
      </c>
    </row>
    <row r="220" spans="2:13" ht="12.95" customHeight="1" x14ac:dyDescent="0.2">
      <c r="B220" s="5" t="s">
        <v>491</v>
      </c>
      <c r="C220" s="16">
        <f t="shared" si="51"/>
        <v>1156</v>
      </c>
      <c r="D220" s="18">
        <v>1905</v>
      </c>
      <c r="E220" s="16">
        <f t="shared" si="50"/>
        <v>2156</v>
      </c>
      <c r="F220" s="18">
        <v>56</v>
      </c>
      <c r="G220" s="16">
        <f t="shared" si="50"/>
        <v>3156</v>
      </c>
      <c r="H220" s="18">
        <v>1442</v>
      </c>
    </row>
    <row r="221" spans="2:13" ht="12.95" customHeight="1" x14ac:dyDescent="0.2">
      <c r="B221" s="5" t="s">
        <v>520</v>
      </c>
      <c r="C221" s="16">
        <f t="shared" si="51"/>
        <v>1157</v>
      </c>
      <c r="D221" s="18">
        <v>310</v>
      </c>
      <c r="E221" s="16">
        <f t="shared" si="50"/>
        <v>2157</v>
      </c>
      <c r="F221" s="18">
        <v>0</v>
      </c>
      <c r="G221" s="16">
        <f t="shared" si="50"/>
        <v>3157</v>
      </c>
      <c r="H221" s="18">
        <v>111</v>
      </c>
    </row>
    <row r="222" spans="2:13" ht="12.95" customHeight="1" x14ac:dyDescent="0.2">
      <c r="B222" s="5" t="s">
        <v>521</v>
      </c>
      <c r="C222" s="16">
        <f>+C221+1</f>
        <v>1158</v>
      </c>
      <c r="D222" s="18">
        <v>126</v>
      </c>
      <c r="E222" s="16">
        <f t="shared" si="50"/>
        <v>2158</v>
      </c>
      <c r="F222" s="18">
        <v>0</v>
      </c>
      <c r="G222" s="16">
        <f t="shared" si="50"/>
        <v>3158</v>
      </c>
      <c r="H222" s="18">
        <v>116</v>
      </c>
    </row>
    <row r="223" spans="2:13" ht="12.95" customHeight="1" x14ac:dyDescent="0.2">
      <c r="B223" s="5" t="s">
        <v>493</v>
      </c>
      <c r="K223" s="4"/>
    </row>
    <row r="224" spans="2:13" ht="12.95" customHeight="1" x14ac:dyDescent="0.2">
      <c r="B224" s="5" t="s">
        <v>488</v>
      </c>
      <c r="C224" s="16">
        <f>+C222+1</f>
        <v>1159</v>
      </c>
      <c r="D224" s="18">
        <v>75</v>
      </c>
      <c r="E224" s="16">
        <f t="shared" ref="E224:G230" si="52">+C224+1000</f>
        <v>2159</v>
      </c>
      <c r="F224" s="18">
        <v>0</v>
      </c>
      <c r="G224" s="16">
        <f t="shared" si="52"/>
        <v>3159</v>
      </c>
      <c r="H224" s="18">
        <v>0</v>
      </c>
    </row>
    <row r="225" spans="2:11" ht="12.95" customHeight="1" x14ac:dyDescent="0.2">
      <c r="B225" s="5" t="s">
        <v>489</v>
      </c>
      <c r="C225" s="16">
        <f>+C224+1</f>
        <v>1160</v>
      </c>
      <c r="D225" s="18">
        <v>0</v>
      </c>
      <c r="E225" s="16">
        <f t="shared" si="52"/>
        <v>2160</v>
      </c>
      <c r="F225" s="18">
        <v>0</v>
      </c>
      <c r="G225" s="16">
        <f t="shared" si="52"/>
        <v>3160</v>
      </c>
      <c r="H225" s="18">
        <v>0</v>
      </c>
    </row>
    <row r="226" spans="2:11" ht="12.95" customHeight="1" x14ac:dyDescent="0.2">
      <c r="B226" s="5" t="s">
        <v>518</v>
      </c>
      <c r="C226" s="16">
        <f t="shared" ref="C226:C229" si="53">+C225+1</f>
        <v>1161</v>
      </c>
      <c r="D226" s="18">
        <v>137</v>
      </c>
      <c r="E226" s="16">
        <f t="shared" si="52"/>
        <v>2161</v>
      </c>
      <c r="F226" s="18">
        <v>0</v>
      </c>
      <c r="G226" s="16">
        <f t="shared" si="52"/>
        <v>3161</v>
      </c>
      <c r="H226" s="18">
        <v>0</v>
      </c>
    </row>
    <row r="227" spans="2:11" ht="12.95" customHeight="1" x14ac:dyDescent="0.2">
      <c r="B227" s="5" t="s">
        <v>519</v>
      </c>
      <c r="C227" s="16">
        <f t="shared" si="53"/>
        <v>1162</v>
      </c>
      <c r="D227" s="18">
        <v>1</v>
      </c>
      <c r="E227" s="16">
        <f t="shared" si="52"/>
        <v>2162</v>
      </c>
      <c r="F227" s="18">
        <v>1</v>
      </c>
      <c r="G227" s="16">
        <f t="shared" si="52"/>
        <v>3162</v>
      </c>
      <c r="H227" s="18">
        <v>0</v>
      </c>
    </row>
    <row r="228" spans="2:11" ht="12.95" customHeight="1" x14ac:dyDescent="0.2">
      <c r="B228" s="5" t="s">
        <v>491</v>
      </c>
      <c r="C228" s="16">
        <f t="shared" si="53"/>
        <v>1163</v>
      </c>
      <c r="D228" s="18">
        <v>5000</v>
      </c>
      <c r="E228" s="16">
        <f t="shared" si="52"/>
        <v>2163</v>
      </c>
      <c r="F228" s="18">
        <v>641</v>
      </c>
      <c r="G228" s="16">
        <f t="shared" si="52"/>
        <v>3163</v>
      </c>
      <c r="H228" s="18">
        <v>2</v>
      </c>
    </row>
    <row r="229" spans="2:11" ht="12.95" customHeight="1" x14ac:dyDescent="0.2">
      <c r="B229" s="5" t="s">
        <v>520</v>
      </c>
      <c r="C229" s="16">
        <f t="shared" si="53"/>
        <v>1164</v>
      </c>
      <c r="D229" s="18">
        <v>0</v>
      </c>
      <c r="E229" s="16">
        <f t="shared" si="52"/>
        <v>2164</v>
      </c>
      <c r="F229" s="18">
        <v>0</v>
      </c>
      <c r="G229" s="16">
        <f t="shared" si="52"/>
        <v>3164</v>
      </c>
      <c r="H229" s="18">
        <v>0</v>
      </c>
    </row>
    <row r="230" spans="2:11" ht="12.95" customHeight="1" x14ac:dyDescent="0.2">
      <c r="B230" s="5" t="s">
        <v>521</v>
      </c>
      <c r="C230" s="16">
        <f>+C229+1</f>
        <v>1165</v>
      </c>
      <c r="D230" s="18">
        <v>0</v>
      </c>
      <c r="E230" s="16">
        <f t="shared" si="52"/>
        <v>2165</v>
      </c>
      <c r="F230" s="18">
        <v>0</v>
      </c>
      <c r="G230" s="16">
        <f t="shared" si="52"/>
        <v>3165</v>
      </c>
      <c r="H230" s="18">
        <v>0</v>
      </c>
    </row>
    <row r="231" spans="2:11" ht="12.95" customHeight="1" x14ac:dyDescent="0.2">
      <c r="B231" s="5" t="s">
        <v>495</v>
      </c>
      <c r="K231" s="4"/>
    </row>
    <row r="232" spans="2:11" ht="12.95" customHeight="1" x14ac:dyDescent="0.2">
      <c r="B232" s="5" t="s">
        <v>488</v>
      </c>
      <c r="C232" s="16">
        <f>+C230+1</f>
        <v>1166</v>
      </c>
      <c r="D232" s="18">
        <v>0</v>
      </c>
      <c r="E232" s="16">
        <f t="shared" ref="E232:G238" si="54">+C232+1000</f>
        <v>2166</v>
      </c>
      <c r="F232" s="18">
        <v>0</v>
      </c>
      <c r="G232" s="16">
        <f t="shared" si="54"/>
        <v>3166</v>
      </c>
      <c r="H232" s="18">
        <v>0</v>
      </c>
    </row>
    <row r="233" spans="2:11" ht="12.95" customHeight="1" x14ac:dyDescent="0.2">
      <c r="B233" s="5" t="s">
        <v>489</v>
      </c>
      <c r="C233" s="16">
        <f>+C232+1</f>
        <v>1167</v>
      </c>
      <c r="D233" s="18">
        <v>0</v>
      </c>
      <c r="E233" s="16">
        <f t="shared" si="54"/>
        <v>2167</v>
      </c>
      <c r="F233" s="18">
        <v>0</v>
      </c>
      <c r="G233" s="16">
        <f t="shared" si="54"/>
        <v>3167</v>
      </c>
      <c r="H233" s="18">
        <v>0</v>
      </c>
    </row>
    <row r="234" spans="2:11" ht="12.95" customHeight="1" x14ac:dyDescent="0.2">
      <c r="B234" s="5" t="s">
        <v>518</v>
      </c>
      <c r="C234" s="16">
        <f t="shared" ref="C234:C237" si="55">+C233+1</f>
        <v>1168</v>
      </c>
      <c r="D234" s="18">
        <v>32</v>
      </c>
      <c r="E234" s="16">
        <f t="shared" si="54"/>
        <v>2168</v>
      </c>
      <c r="F234" s="18">
        <v>6</v>
      </c>
      <c r="G234" s="16">
        <f t="shared" si="54"/>
        <v>3168</v>
      </c>
      <c r="H234" s="18">
        <v>0</v>
      </c>
    </row>
    <row r="235" spans="2:11" ht="12.95" customHeight="1" x14ac:dyDescent="0.2">
      <c r="B235" s="5" t="s">
        <v>519</v>
      </c>
      <c r="C235" s="16">
        <f t="shared" si="55"/>
        <v>1169</v>
      </c>
      <c r="D235" s="18">
        <v>1</v>
      </c>
      <c r="E235" s="16">
        <f t="shared" si="54"/>
        <v>2169</v>
      </c>
      <c r="F235" s="18">
        <v>1</v>
      </c>
      <c r="G235" s="16">
        <f t="shared" si="54"/>
        <v>3169</v>
      </c>
      <c r="H235" s="18">
        <v>0</v>
      </c>
    </row>
    <row r="236" spans="2:11" ht="12.95" customHeight="1" x14ac:dyDescent="0.2">
      <c r="B236" s="5" t="s">
        <v>491</v>
      </c>
      <c r="C236" s="16">
        <f t="shared" si="55"/>
        <v>1170</v>
      </c>
      <c r="D236" s="18">
        <v>1</v>
      </c>
      <c r="E236" s="16">
        <f t="shared" si="54"/>
        <v>2170</v>
      </c>
      <c r="F236" s="18">
        <v>0</v>
      </c>
      <c r="G236" s="16">
        <f t="shared" si="54"/>
        <v>3170</v>
      </c>
      <c r="H236" s="18">
        <v>0</v>
      </c>
    </row>
    <row r="237" spans="2:11" ht="12.95" customHeight="1" x14ac:dyDescent="0.2">
      <c r="B237" s="5" t="s">
        <v>520</v>
      </c>
      <c r="C237" s="16">
        <f t="shared" si="55"/>
        <v>1171</v>
      </c>
      <c r="D237" s="18">
        <v>0</v>
      </c>
      <c r="E237" s="16">
        <f t="shared" si="54"/>
        <v>2171</v>
      </c>
      <c r="F237" s="18">
        <v>0</v>
      </c>
      <c r="G237" s="16">
        <f t="shared" si="54"/>
        <v>3171</v>
      </c>
      <c r="H237" s="18">
        <v>0</v>
      </c>
    </row>
    <row r="238" spans="2:11" ht="12.95" customHeight="1" x14ac:dyDescent="0.2">
      <c r="B238" s="5" t="s">
        <v>521</v>
      </c>
      <c r="C238" s="16">
        <f>+C237+1</f>
        <v>1172</v>
      </c>
      <c r="D238" s="18">
        <v>0</v>
      </c>
      <c r="E238" s="16">
        <f t="shared" si="54"/>
        <v>2172</v>
      </c>
      <c r="F238" s="18">
        <v>0</v>
      </c>
      <c r="G238" s="16">
        <f t="shared" si="54"/>
        <v>3172</v>
      </c>
      <c r="H238" s="18">
        <v>0</v>
      </c>
    </row>
    <row r="239" spans="2:11" ht="12.95" customHeight="1" x14ac:dyDescent="0.2">
      <c r="B239" s="5" t="s">
        <v>496</v>
      </c>
      <c r="K239" s="4"/>
    </row>
    <row r="240" spans="2:11" ht="12.95" customHeight="1" x14ac:dyDescent="0.2">
      <c r="B240" s="5" t="s">
        <v>488</v>
      </c>
      <c r="C240" s="16">
        <f>+C238+1</f>
        <v>1173</v>
      </c>
      <c r="D240" s="18">
        <v>0</v>
      </c>
      <c r="E240" s="16">
        <f t="shared" ref="E240:G246" si="56">+C240+1000</f>
        <v>2173</v>
      </c>
      <c r="F240" s="18">
        <v>0</v>
      </c>
      <c r="G240" s="16">
        <f t="shared" si="56"/>
        <v>3173</v>
      </c>
      <c r="H240" s="18">
        <v>0</v>
      </c>
    </row>
    <row r="241" spans="2:12" ht="12.95" customHeight="1" x14ac:dyDescent="0.2">
      <c r="B241" s="5" t="s">
        <v>489</v>
      </c>
      <c r="C241" s="16">
        <f>+C240+1</f>
        <v>1174</v>
      </c>
      <c r="D241" s="18">
        <v>0</v>
      </c>
      <c r="E241" s="16">
        <f t="shared" si="56"/>
        <v>2174</v>
      </c>
      <c r="F241" s="18">
        <v>0</v>
      </c>
      <c r="G241" s="16">
        <f t="shared" si="56"/>
        <v>3174</v>
      </c>
      <c r="H241" s="18">
        <v>0</v>
      </c>
    </row>
    <row r="242" spans="2:12" ht="12.95" customHeight="1" x14ac:dyDescent="0.2">
      <c r="B242" s="5" t="s">
        <v>518</v>
      </c>
      <c r="C242" s="16">
        <f t="shared" ref="C242:C245" si="57">+C241+1</f>
        <v>1175</v>
      </c>
      <c r="D242" s="18">
        <v>66</v>
      </c>
      <c r="E242" s="16">
        <f t="shared" si="56"/>
        <v>2175</v>
      </c>
      <c r="F242" s="18">
        <v>3</v>
      </c>
      <c r="G242" s="16">
        <f t="shared" si="56"/>
        <v>3175</v>
      </c>
      <c r="H242" s="18">
        <v>0</v>
      </c>
    </row>
    <row r="243" spans="2:12" ht="12.95" customHeight="1" x14ac:dyDescent="0.2">
      <c r="B243" s="5" t="s">
        <v>519</v>
      </c>
      <c r="C243" s="16">
        <f t="shared" si="57"/>
        <v>1176</v>
      </c>
      <c r="D243" s="18">
        <v>3</v>
      </c>
      <c r="E243" s="16">
        <f t="shared" si="56"/>
        <v>2176</v>
      </c>
      <c r="F243" s="18">
        <v>0</v>
      </c>
      <c r="G243" s="16">
        <f t="shared" si="56"/>
        <v>3176</v>
      </c>
      <c r="H243" s="18">
        <v>0</v>
      </c>
    </row>
    <row r="244" spans="2:12" ht="12.95" customHeight="1" x14ac:dyDescent="0.2">
      <c r="B244" s="5" t="s">
        <v>491</v>
      </c>
      <c r="C244" s="16">
        <f t="shared" si="57"/>
        <v>1177</v>
      </c>
      <c r="D244" s="18">
        <v>7253</v>
      </c>
      <c r="E244" s="16">
        <f t="shared" si="56"/>
        <v>2177</v>
      </c>
      <c r="F244" s="18">
        <v>597</v>
      </c>
      <c r="G244" s="16">
        <f t="shared" si="56"/>
        <v>3177</v>
      </c>
      <c r="H244" s="18">
        <v>5062</v>
      </c>
    </row>
    <row r="245" spans="2:12" ht="12.95" customHeight="1" x14ac:dyDescent="0.2">
      <c r="B245" s="5" t="s">
        <v>520</v>
      </c>
      <c r="C245" s="16">
        <f t="shared" si="57"/>
        <v>1178</v>
      </c>
      <c r="D245" s="18">
        <v>0</v>
      </c>
      <c r="E245" s="16">
        <f t="shared" si="56"/>
        <v>2178</v>
      </c>
      <c r="F245" s="18">
        <v>0</v>
      </c>
      <c r="G245" s="16">
        <f t="shared" si="56"/>
        <v>3178</v>
      </c>
      <c r="H245" s="18">
        <v>0</v>
      </c>
    </row>
    <row r="246" spans="2:12" ht="12.95" customHeight="1" x14ac:dyDescent="0.2">
      <c r="B246" s="5" t="s">
        <v>521</v>
      </c>
      <c r="C246" s="16">
        <f>+C245+1</f>
        <v>1179</v>
      </c>
      <c r="D246" s="18">
        <v>0</v>
      </c>
      <c r="E246" s="16">
        <f t="shared" si="56"/>
        <v>2179</v>
      </c>
      <c r="F246" s="18">
        <v>0</v>
      </c>
      <c r="G246" s="16">
        <f t="shared" si="56"/>
        <v>3179</v>
      </c>
      <c r="H246" s="18">
        <v>0</v>
      </c>
    </row>
    <row r="247" spans="2:12" ht="12.95" customHeight="1" x14ac:dyDescent="0.2">
      <c r="B247" s="5" t="s">
        <v>497</v>
      </c>
      <c r="K247" s="4"/>
      <c r="L247" s="4"/>
    </row>
    <row r="248" spans="2:12" ht="12.95" customHeight="1" x14ac:dyDescent="0.2">
      <c r="B248" s="5" t="s">
        <v>488</v>
      </c>
      <c r="C248" s="16">
        <f>+C246+1</f>
        <v>1180</v>
      </c>
      <c r="D248" s="18">
        <v>0</v>
      </c>
      <c r="E248" s="16">
        <f t="shared" ref="E248:G254" si="58">+C248+1000</f>
        <v>2180</v>
      </c>
      <c r="F248" s="18">
        <v>0</v>
      </c>
      <c r="G248" s="16">
        <f t="shared" si="58"/>
        <v>3180</v>
      </c>
      <c r="H248" s="18">
        <v>0</v>
      </c>
    </row>
    <row r="249" spans="2:12" ht="12.95" customHeight="1" x14ac:dyDescent="0.2">
      <c r="B249" s="5" t="s">
        <v>489</v>
      </c>
      <c r="C249" s="16">
        <f>+C248+1</f>
        <v>1181</v>
      </c>
      <c r="D249" s="18">
        <v>0</v>
      </c>
      <c r="E249" s="16">
        <f t="shared" si="58"/>
        <v>2181</v>
      </c>
      <c r="F249" s="18">
        <v>0</v>
      </c>
      <c r="G249" s="16">
        <f t="shared" si="58"/>
        <v>3181</v>
      </c>
      <c r="H249" s="18">
        <v>0</v>
      </c>
    </row>
    <row r="250" spans="2:12" ht="12.95" customHeight="1" x14ac:dyDescent="0.2">
      <c r="B250" s="5" t="s">
        <v>518</v>
      </c>
      <c r="C250" s="16">
        <f t="shared" ref="C250:C253" si="59">+C249+1</f>
        <v>1182</v>
      </c>
      <c r="D250" s="18">
        <v>50</v>
      </c>
      <c r="E250" s="16">
        <f t="shared" si="58"/>
        <v>2182</v>
      </c>
      <c r="F250" s="18">
        <v>2</v>
      </c>
      <c r="G250" s="16">
        <f t="shared" si="58"/>
        <v>3182</v>
      </c>
      <c r="H250" s="18">
        <v>0</v>
      </c>
    </row>
    <row r="251" spans="2:12" ht="12.95" customHeight="1" x14ac:dyDescent="0.2">
      <c r="B251" s="5" t="s">
        <v>519</v>
      </c>
      <c r="C251" s="16">
        <f t="shared" si="59"/>
        <v>1183</v>
      </c>
      <c r="D251" s="18">
        <v>9</v>
      </c>
      <c r="E251" s="16">
        <f t="shared" si="58"/>
        <v>2183</v>
      </c>
      <c r="F251" s="18">
        <v>0</v>
      </c>
      <c r="G251" s="16">
        <f t="shared" si="58"/>
        <v>3183</v>
      </c>
      <c r="H251" s="18">
        <v>0</v>
      </c>
    </row>
    <row r="252" spans="2:12" ht="12.95" customHeight="1" x14ac:dyDescent="0.2">
      <c r="B252" s="5" t="s">
        <v>491</v>
      </c>
      <c r="C252" s="16">
        <f t="shared" si="59"/>
        <v>1184</v>
      </c>
      <c r="D252" s="18">
        <v>1934</v>
      </c>
      <c r="E252" s="16">
        <f t="shared" si="58"/>
        <v>2184</v>
      </c>
      <c r="F252" s="18">
        <v>9</v>
      </c>
      <c r="G252" s="16">
        <f t="shared" si="58"/>
        <v>3184</v>
      </c>
      <c r="H252" s="18">
        <v>0</v>
      </c>
    </row>
    <row r="253" spans="2:12" ht="12.95" customHeight="1" x14ac:dyDescent="0.2">
      <c r="B253" s="5" t="s">
        <v>520</v>
      </c>
      <c r="C253" s="16">
        <f t="shared" si="59"/>
        <v>1185</v>
      </c>
      <c r="D253" s="18">
        <v>0</v>
      </c>
      <c r="E253" s="16">
        <f t="shared" si="58"/>
        <v>2185</v>
      </c>
      <c r="F253" s="18">
        <v>0</v>
      </c>
      <c r="G253" s="16">
        <f t="shared" si="58"/>
        <v>3185</v>
      </c>
      <c r="H253" s="18">
        <v>0</v>
      </c>
    </row>
    <row r="254" spans="2:12" ht="12.95" customHeight="1" x14ac:dyDescent="0.2">
      <c r="B254" s="5" t="s">
        <v>521</v>
      </c>
      <c r="C254" s="16">
        <f>+C253+1</f>
        <v>1186</v>
      </c>
      <c r="D254" s="18">
        <v>0</v>
      </c>
      <c r="E254" s="16">
        <f t="shared" si="58"/>
        <v>2186</v>
      </c>
      <c r="F254" s="18">
        <v>0</v>
      </c>
      <c r="G254" s="16">
        <f t="shared" si="58"/>
        <v>3186</v>
      </c>
      <c r="H254" s="18">
        <v>0</v>
      </c>
    </row>
    <row r="255" spans="2:12" ht="12.95" customHeight="1" x14ac:dyDescent="0.2">
      <c r="B255" s="5" t="s">
        <v>498</v>
      </c>
      <c r="K255" s="4"/>
      <c r="L255" s="4"/>
    </row>
    <row r="256" spans="2:12" ht="12.95" customHeight="1" x14ac:dyDescent="0.2">
      <c r="B256" s="5" t="s">
        <v>488</v>
      </c>
      <c r="C256" s="16">
        <f>+C254+1</f>
        <v>1187</v>
      </c>
      <c r="D256" s="18">
        <v>0</v>
      </c>
      <c r="E256" s="16">
        <f t="shared" ref="E256:G262" si="60">+C256+1000</f>
        <v>2187</v>
      </c>
      <c r="F256" s="18">
        <v>0</v>
      </c>
      <c r="G256" s="16">
        <f t="shared" si="60"/>
        <v>3187</v>
      </c>
      <c r="H256" s="18">
        <v>0</v>
      </c>
    </row>
    <row r="257" spans="2:13" ht="12.95" customHeight="1" x14ac:dyDescent="0.2">
      <c r="B257" s="5" t="s">
        <v>489</v>
      </c>
      <c r="C257" s="16">
        <f>+C256+1</f>
        <v>1188</v>
      </c>
      <c r="D257" s="18">
        <v>0</v>
      </c>
      <c r="E257" s="16">
        <f t="shared" si="60"/>
        <v>2188</v>
      </c>
      <c r="F257" s="18">
        <v>0</v>
      </c>
      <c r="G257" s="16">
        <f t="shared" si="60"/>
        <v>3188</v>
      </c>
      <c r="H257" s="18">
        <v>0</v>
      </c>
    </row>
    <row r="258" spans="2:13" ht="12.95" customHeight="1" x14ac:dyDescent="0.2">
      <c r="B258" s="5" t="s">
        <v>518</v>
      </c>
      <c r="C258" s="16">
        <f t="shared" ref="C258:C261" si="61">+C257+1</f>
        <v>1189</v>
      </c>
      <c r="D258" s="18">
        <v>244</v>
      </c>
      <c r="E258" s="16">
        <f t="shared" si="60"/>
        <v>2189</v>
      </c>
      <c r="F258" s="18">
        <v>60</v>
      </c>
      <c r="G258" s="16">
        <f t="shared" si="60"/>
        <v>3189</v>
      </c>
      <c r="H258" s="18">
        <v>0</v>
      </c>
    </row>
    <row r="259" spans="2:13" ht="12.95" customHeight="1" x14ac:dyDescent="0.2">
      <c r="B259" s="5" t="s">
        <v>519</v>
      </c>
      <c r="C259" s="16">
        <f t="shared" si="61"/>
        <v>1190</v>
      </c>
      <c r="D259" s="18">
        <v>404</v>
      </c>
      <c r="E259" s="16">
        <f t="shared" si="60"/>
        <v>2190</v>
      </c>
      <c r="F259" s="18">
        <v>392</v>
      </c>
      <c r="G259" s="16">
        <f t="shared" si="60"/>
        <v>3190</v>
      </c>
      <c r="H259" s="18">
        <v>0</v>
      </c>
    </row>
    <row r="260" spans="2:13" ht="12.95" customHeight="1" x14ac:dyDescent="0.2">
      <c r="B260" s="5" t="s">
        <v>491</v>
      </c>
      <c r="C260" s="16">
        <f t="shared" si="61"/>
        <v>1191</v>
      </c>
      <c r="D260" s="18">
        <v>23726</v>
      </c>
      <c r="E260" s="16">
        <f t="shared" si="60"/>
        <v>2191</v>
      </c>
      <c r="F260" s="18">
        <v>5802</v>
      </c>
      <c r="G260" s="16">
        <f t="shared" si="60"/>
        <v>3191</v>
      </c>
      <c r="H260" s="18">
        <v>18</v>
      </c>
    </row>
    <row r="261" spans="2:13" ht="12.95" customHeight="1" x14ac:dyDescent="0.2">
      <c r="B261" s="5" t="s">
        <v>520</v>
      </c>
      <c r="C261" s="16">
        <f t="shared" si="61"/>
        <v>1192</v>
      </c>
      <c r="D261" s="18">
        <v>119</v>
      </c>
      <c r="E261" s="16">
        <f t="shared" si="60"/>
        <v>2192</v>
      </c>
      <c r="F261" s="18">
        <v>0</v>
      </c>
      <c r="G261" s="16">
        <f t="shared" si="60"/>
        <v>3192</v>
      </c>
      <c r="H261" s="18">
        <v>119</v>
      </c>
    </row>
    <row r="262" spans="2:13" ht="12.95" customHeight="1" x14ac:dyDescent="0.2">
      <c r="B262" s="5" t="s">
        <v>521</v>
      </c>
      <c r="C262" s="16">
        <f>+C261+1</f>
        <v>1193</v>
      </c>
      <c r="D262" s="18">
        <v>20</v>
      </c>
      <c r="E262" s="16">
        <f t="shared" si="60"/>
        <v>2193</v>
      </c>
      <c r="F262" s="18">
        <v>0</v>
      </c>
      <c r="G262" s="16">
        <f t="shared" si="60"/>
        <v>3193</v>
      </c>
      <c r="H262" s="18">
        <v>8</v>
      </c>
    </row>
    <row r="263" spans="2:13" s="4" customFormat="1" ht="12.95" customHeight="1" x14ac:dyDescent="0.2">
      <c r="B263" s="4" t="s">
        <v>499</v>
      </c>
      <c r="C263" s="21"/>
      <c r="E263" s="21"/>
      <c r="G263" s="21"/>
      <c r="J263" s="5"/>
      <c r="L263" s="5"/>
      <c r="M263" s="5"/>
    </row>
    <row r="264" spans="2:13" ht="12.95" customHeight="1" x14ac:dyDescent="0.2">
      <c r="B264" s="5" t="s">
        <v>500</v>
      </c>
      <c r="L264" s="4"/>
    </row>
    <row r="265" spans="2:13" ht="12.95" customHeight="1" x14ac:dyDescent="0.2">
      <c r="B265" s="5" t="s">
        <v>483</v>
      </c>
      <c r="C265" s="16">
        <f>+C262+1</f>
        <v>1194</v>
      </c>
      <c r="D265" s="18">
        <v>0</v>
      </c>
      <c r="E265" s="16">
        <f t="shared" ref="E265:G270" si="62">+C265+1000</f>
        <v>2194</v>
      </c>
      <c r="F265" s="18">
        <v>0</v>
      </c>
      <c r="G265" s="16">
        <f t="shared" si="62"/>
        <v>3194</v>
      </c>
      <c r="H265" s="18">
        <v>0</v>
      </c>
    </row>
    <row r="266" spans="2:13" ht="12.95" customHeight="1" x14ac:dyDescent="0.2">
      <c r="B266" s="5" t="s">
        <v>513</v>
      </c>
      <c r="C266" s="16">
        <f>+C265+1</f>
        <v>1195</v>
      </c>
      <c r="D266" s="18">
        <v>403</v>
      </c>
      <c r="E266" s="16">
        <f t="shared" si="62"/>
        <v>2195</v>
      </c>
      <c r="F266" s="18">
        <v>62</v>
      </c>
      <c r="G266" s="16">
        <f t="shared" si="62"/>
        <v>3195</v>
      </c>
      <c r="H266" s="18">
        <v>0</v>
      </c>
    </row>
    <row r="267" spans="2:13" ht="12.95" customHeight="1" x14ac:dyDescent="0.2">
      <c r="B267" s="5" t="s">
        <v>514</v>
      </c>
      <c r="C267" s="16">
        <f t="shared" ref="C267:C270" si="63">+C266+1</f>
        <v>1196</v>
      </c>
      <c r="D267" s="18">
        <v>16</v>
      </c>
      <c r="E267" s="16">
        <f t="shared" si="62"/>
        <v>2196</v>
      </c>
      <c r="F267" s="18">
        <v>0</v>
      </c>
      <c r="G267" s="16">
        <f t="shared" si="62"/>
        <v>3196</v>
      </c>
      <c r="H267" s="18">
        <v>6</v>
      </c>
    </row>
    <row r="268" spans="2:13" ht="12.95" customHeight="1" x14ac:dyDescent="0.2">
      <c r="B268" s="5" t="s">
        <v>515</v>
      </c>
      <c r="C268" s="16">
        <f t="shared" si="63"/>
        <v>1197</v>
      </c>
      <c r="D268" s="18">
        <v>10504</v>
      </c>
      <c r="E268" s="16">
        <f t="shared" si="62"/>
        <v>2197</v>
      </c>
      <c r="F268" s="18">
        <v>2784</v>
      </c>
      <c r="G268" s="16">
        <f t="shared" si="62"/>
        <v>3197</v>
      </c>
      <c r="H268" s="18">
        <v>1054</v>
      </c>
    </row>
    <row r="269" spans="2:13" ht="12.95" customHeight="1" x14ac:dyDescent="0.2">
      <c r="B269" s="5" t="s">
        <v>516</v>
      </c>
      <c r="C269" s="16">
        <f t="shared" si="63"/>
        <v>1198</v>
      </c>
      <c r="D269" s="18">
        <v>0</v>
      </c>
      <c r="E269" s="16">
        <f t="shared" si="62"/>
        <v>2198</v>
      </c>
      <c r="F269" s="18">
        <v>0</v>
      </c>
      <c r="G269" s="16">
        <f t="shared" si="62"/>
        <v>3198</v>
      </c>
      <c r="H269" s="18">
        <v>0</v>
      </c>
    </row>
    <row r="270" spans="2:13" ht="12.95" customHeight="1" x14ac:dyDescent="0.2">
      <c r="B270" s="5" t="s">
        <v>517</v>
      </c>
      <c r="C270" s="16">
        <f t="shared" si="63"/>
        <v>1199</v>
      </c>
      <c r="D270" s="18">
        <v>0</v>
      </c>
      <c r="E270" s="16">
        <f t="shared" si="62"/>
        <v>2199</v>
      </c>
      <c r="F270" s="18">
        <v>0</v>
      </c>
      <c r="G270" s="16">
        <f t="shared" si="62"/>
        <v>3199</v>
      </c>
      <c r="H270" s="18">
        <v>0</v>
      </c>
    </row>
    <row r="271" spans="2:13" ht="12.95" customHeight="1" x14ac:dyDescent="0.2">
      <c r="B271" s="5" t="s">
        <v>502</v>
      </c>
      <c r="L271" s="4"/>
    </row>
    <row r="272" spans="2:13" ht="12.95" customHeight="1" x14ac:dyDescent="0.2">
      <c r="B272" s="5" t="s">
        <v>501</v>
      </c>
      <c r="C272" s="16">
        <f>+C270+1</f>
        <v>1200</v>
      </c>
      <c r="D272" s="18">
        <v>0</v>
      </c>
      <c r="E272" s="16">
        <f t="shared" ref="E272:G277" si="64">+C272+1000</f>
        <v>2200</v>
      </c>
      <c r="F272" s="18">
        <v>0</v>
      </c>
      <c r="G272" s="16">
        <f t="shared" si="64"/>
        <v>3200</v>
      </c>
      <c r="H272" s="18">
        <v>0</v>
      </c>
    </row>
    <row r="273" spans="2:13" ht="12.95" customHeight="1" x14ac:dyDescent="0.2">
      <c r="B273" s="5" t="s">
        <v>518</v>
      </c>
      <c r="C273" s="16">
        <f>+C272+1</f>
        <v>1201</v>
      </c>
      <c r="D273" s="18">
        <v>1330</v>
      </c>
      <c r="E273" s="16">
        <f t="shared" si="64"/>
        <v>2201</v>
      </c>
      <c r="F273" s="18">
        <v>296</v>
      </c>
      <c r="G273" s="16">
        <f t="shared" si="64"/>
        <v>3201</v>
      </c>
      <c r="H273" s="18">
        <v>0</v>
      </c>
    </row>
    <row r="274" spans="2:13" ht="12.95" customHeight="1" x14ac:dyDescent="0.2">
      <c r="B274" s="5" t="s">
        <v>519</v>
      </c>
      <c r="C274" s="16">
        <f t="shared" ref="C274:C277" si="65">+C273+1</f>
        <v>1202</v>
      </c>
      <c r="D274" s="18">
        <v>43</v>
      </c>
      <c r="E274" s="16">
        <f t="shared" si="64"/>
        <v>2202</v>
      </c>
      <c r="F274" s="18">
        <v>17</v>
      </c>
      <c r="G274" s="16">
        <f t="shared" si="64"/>
        <v>3202</v>
      </c>
      <c r="H274" s="18">
        <v>1</v>
      </c>
    </row>
    <row r="275" spans="2:13" ht="12.95" customHeight="1" x14ac:dyDescent="0.2">
      <c r="B275" s="5" t="s">
        <v>491</v>
      </c>
      <c r="C275" s="16">
        <f t="shared" si="65"/>
        <v>1203</v>
      </c>
      <c r="D275" s="18">
        <v>48216</v>
      </c>
      <c r="E275" s="16">
        <f t="shared" si="64"/>
        <v>2203</v>
      </c>
      <c r="F275" s="18">
        <v>19401</v>
      </c>
      <c r="G275" s="16">
        <f t="shared" si="64"/>
        <v>3203</v>
      </c>
      <c r="H275" s="18">
        <v>6489</v>
      </c>
    </row>
    <row r="276" spans="2:13" ht="12.95" customHeight="1" x14ac:dyDescent="0.2">
      <c r="B276" s="5" t="s">
        <v>520</v>
      </c>
      <c r="C276" s="16">
        <f t="shared" si="65"/>
        <v>1204</v>
      </c>
      <c r="D276" s="18">
        <v>1017</v>
      </c>
      <c r="E276" s="16">
        <f t="shared" si="64"/>
        <v>2204</v>
      </c>
      <c r="F276" s="18">
        <v>389</v>
      </c>
      <c r="G276" s="16">
        <f t="shared" si="64"/>
        <v>3204</v>
      </c>
      <c r="H276" s="18">
        <v>62</v>
      </c>
    </row>
    <row r="277" spans="2:13" ht="12.95" customHeight="1" x14ac:dyDescent="0.2">
      <c r="B277" s="5" t="s">
        <v>521</v>
      </c>
      <c r="C277" s="16">
        <f t="shared" si="65"/>
        <v>1205</v>
      </c>
      <c r="D277" s="18">
        <v>4</v>
      </c>
      <c r="E277" s="16">
        <f t="shared" si="64"/>
        <v>2205</v>
      </c>
      <c r="F277" s="18">
        <v>0</v>
      </c>
      <c r="G277" s="16">
        <f t="shared" si="64"/>
        <v>3205</v>
      </c>
      <c r="H277" s="18">
        <v>0</v>
      </c>
    </row>
    <row r="278" spans="2:13" s="4" customFormat="1" ht="12.95" customHeight="1" x14ac:dyDescent="0.2">
      <c r="B278" s="4" t="s">
        <v>366</v>
      </c>
      <c r="C278" s="16"/>
      <c r="E278" s="21"/>
      <c r="G278" s="21"/>
      <c r="J278" s="5"/>
      <c r="L278" s="5"/>
      <c r="M278" s="5"/>
    </row>
    <row r="279" spans="2:13" ht="12.95" customHeight="1" x14ac:dyDescent="0.2">
      <c r="B279" s="5" t="s">
        <v>523</v>
      </c>
      <c r="C279" s="16">
        <f>+C277+1</f>
        <v>1206</v>
      </c>
      <c r="D279" s="18">
        <v>85</v>
      </c>
      <c r="E279" s="16">
        <f t="shared" ref="E279:G281" si="66">+C279+1000</f>
        <v>2206</v>
      </c>
      <c r="F279" s="18">
        <v>9</v>
      </c>
      <c r="G279" s="16">
        <f t="shared" si="66"/>
        <v>3206</v>
      </c>
      <c r="H279" s="18">
        <v>0</v>
      </c>
      <c r="J279" s="8"/>
      <c r="K279" s="4"/>
    </row>
    <row r="280" spans="2:13" ht="12.95" customHeight="1" x14ac:dyDescent="0.2">
      <c r="B280" s="5" t="s">
        <v>524</v>
      </c>
      <c r="C280" s="16">
        <f>+C279+1</f>
        <v>1207</v>
      </c>
      <c r="D280" s="18">
        <v>0</v>
      </c>
      <c r="E280" s="16">
        <f t="shared" si="66"/>
        <v>2207</v>
      </c>
      <c r="F280" s="18">
        <v>0</v>
      </c>
      <c r="G280" s="16">
        <f t="shared" si="66"/>
        <v>3207</v>
      </c>
      <c r="H280" s="18">
        <v>0</v>
      </c>
      <c r="K280" s="4"/>
    </row>
    <row r="281" spans="2:13" ht="12.95" customHeight="1" x14ac:dyDescent="0.2">
      <c r="B281" s="5" t="s">
        <v>267</v>
      </c>
      <c r="C281" s="16">
        <f>+C280+1</f>
        <v>1208</v>
      </c>
      <c r="D281" s="18">
        <v>6277</v>
      </c>
      <c r="E281" s="16">
        <f t="shared" si="66"/>
        <v>2208</v>
      </c>
      <c r="F281" s="18">
        <v>1230</v>
      </c>
      <c r="G281" s="16">
        <f t="shared" si="66"/>
        <v>3208</v>
      </c>
      <c r="H281" s="18">
        <v>48</v>
      </c>
      <c r="K281" s="4"/>
    </row>
    <row r="282" spans="2:13" s="4" customFormat="1" ht="12.95" customHeight="1" x14ac:dyDescent="0.2">
      <c r="B282" s="4" t="s">
        <v>367</v>
      </c>
      <c r="C282" s="21"/>
      <c r="E282" s="21"/>
      <c r="G282" s="21"/>
      <c r="J282" s="5"/>
      <c r="L282" s="5"/>
      <c r="M282" s="5"/>
    </row>
    <row r="283" spans="2:13" ht="12.95" customHeight="1" x14ac:dyDescent="0.2">
      <c r="B283" s="5" t="s">
        <v>523</v>
      </c>
      <c r="C283" s="16">
        <f>+C281+1</f>
        <v>1209</v>
      </c>
      <c r="D283" s="18">
        <v>869</v>
      </c>
      <c r="E283" s="16">
        <f t="shared" ref="E283:G287" si="67">+C283+1000</f>
        <v>2209</v>
      </c>
      <c r="F283" s="18">
        <v>154</v>
      </c>
      <c r="G283" s="16">
        <f t="shared" si="67"/>
        <v>3209</v>
      </c>
      <c r="H283" s="18">
        <v>0</v>
      </c>
      <c r="K283" s="4"/>
    </row>
    <row r="284" spans="2:13" ht="12.95" customHeight="1" x14ac:dyDescent="0.2">
      <c r="B284" s="5" t="s">
        <v>524</v>
      </c>
      <c r="C284" s="16">
        <f>+C283+1</f>
        <v>1210</v>
      </c>
      <c r="D284" s="18">
        <v>2097</v>
      </c>
      <c r="E284" s="16">
        <f t="shared" si="67"/>
        <v>2210</v>
      </c>
      <c r="F284" s="18">
        <v>459</v>
      </c>
      <c r="G284" s="16">
        <f t="shared" si="67"/>
        <v>3210</v>
      </c>
      <c r="H284" s="18">
        <v>3</v>
      </c>
      <c r="K284" s="4"/>
    </row>
    <row r="285" spans="2:13" ht="12.95" customHeight="1" x14ac:dyDescent="0.2">
      <c r="B285" s="5" t="s">
        <v>267</v>
      </c>
      <c r="C285" s="16">
        <f t="shared" ref="C285:C287" si="68">+C284+1</f>
        <v>1211</v>
      </c>
      <c r="D285" s="18">
        <v>978071</v>
      </c>
      <c r="E285" s="16">
        <f t="shared" si="67"/>
        <v>2211</v>
      </c>
      <c r="F285" s="18">
        <v>747939</v>
      </c>
      <c r="G285" s="16">
        <f t="shared" si="67"/>
        <v>3211</v>
      </c>
      <c r="H285" s="18">
        <v>20766</v>
      </c>
      <c r="K285" s="4"/>
    </row>
    <row r="286" spans="2:13" ht="12.95" customHeight="1" x14ac:dyDescent="0.2">
      <c r="B286" s="5" t="s">
        <v>525</v>
      </c>
      <c r="C286" s="16">
        <f t="shared" si="68"/>
        <v>1212</v>
      </c>
      <c r="D286" s="18">
        <v>2083</v>
      </c>
      <c r="E286" s="16">
        <f t="shared" si="67"/>
        <v>2212</v>
      </c>
      <c r="F286" s="18">
        <v>60</v>
      </c>
      <c r="G286" s="16">
        <f t="shared" si="67"/>
        <v>3212</v>
      </c>
      <c r="H286" s="18">
        <v>2023</v>
      </c>
      <c r="K286" s="4"/>
    </row>
    <row r="287" spans="2:13" ht="12.95" customHeight="1" x14ac:dyDescent="0.2">
      <c r="B287" s="5" t="s">
        <v>526</v>
      </c>
      <c r="C287" s="16">
        <f t="shared" si="68"/>
        <v>1213</v>
      </c>
      <c r="D287" s="18">
        <v>136</v>
      </c>
      <c r="E287" s="16">
        <f t="shared" si="67"/>
        <v>2213</v>
      </c>
      <c r="F287" s="18">
        <v>0</v>
      </c>
      <c r="G287" s="16">
        <f t="shared" si="67"/>
        <v>3213</v>
      </c>
      <c r="H287" s="18">
        <v>136</v>
      </c>
      <c r="K287" s="4"/>
    </row>
    <row r="288" spans="2:13" s="4" customFormat="1" ht="12.95" customHeight="1" x14ac:dyDescent="0.2">
      <c r="B288" s="4" t="s">
        <v>368</v>
      </c>
      <c r="C288" s="21"/>
      <c r="E288" s="21"/>
      <c r="G288" s="21"/>
      <c r="J288" s="5"/>
      <c r="L288" s="5"/>
      <c r="M288" s="5"/>
    </row>
    <row r="289" spans="2:12" ht="12.95" customHeight="1" x14ac:dyDescent="0.2">
      <c r="B289" s="5" t="s">
        <v>369</v>
      </c>
      <c r="L289" s="4"/>
    </row>
    <row r="290" spans="2:12" ht="12.95" customHeight="1" x14ac:dyDescent="0.2">
      <c r="B290" s="5" t="s">
        <v>501</v>
      </c>
      <c r="C290" s="16">
        <f>+C287+1</f>
        <v>1214</v>
      </c>
      <c r="D290" s="18">
        <v>13915</v>
      </c>
      <c r="E290" s="16">
        <f t="shared" ref="E290:G295" si="69">+C290+1000</f>
        <v>2214</v>
      </c>
      <c r="F290" s="18">
        <v>13567</v>
      </c>
      <c r="G290" s="16">
        <f t="shared" si="69"/>
        <v>3214</v>
      </c>
      <c r="H290" s="18">
        <v>348</v>
      </c>
    </row>
    <row r="291" spans="2:12" ht="12.95" customHeight="1" x14ac:dyDescent="0.2">
      <c r="B291" s="5" t="s">
        <v>518</v>
      </c>
      <c r="C291" s="16">
        <f>+C290+1</f>
        <v>1215</v>
      </c>
      <c r="D291" s="18">
        <v>16</v>
      </c>
      <c r="E291" s="16">
        <f t="shared" si="69"/>
        <v>2215</v>
      </c>
      <c r="F291" s="18">
        <v>1</v>
      </c>
      <c r="G291" s="16">
        <f t="shared" si="69"/>
        <v>3215</v>
      </c>
      <c r="H291" s="18">
        <v>0</v>
      </c>
    </row>
    <row r="292" spans="2:12" ht="12.95" customHeight="1" x14ac:dyDescent="0.2">
      <c r="B292" s="5" t="s">
        <v>519</v>
      </c>
      <c r="C292" s="16">
        <f t="shared" ref="C292:C295" si="70">+C291+1</f>
        <v>1216</v>
      </c>
      <c r="D292" s="18">
        <v>0</v>
      </c>
      <c r="E292" s="16">
        <f t="shared" si="69"/>
        <v>2216</v>
      </c>
      <c r="F292" s="18">
        <v>0</v>
      </c>
      <c r="G292" s="16">
        <f t="shared" si="69"/>
        <v>3216</v>
      </c>
      <c r="H292" s="18">
        <v>0</v>
      </c>
    </row>
    <row r="293" spans="2:12" ht="12.95" customHeight="1" x14ac:dyDescent="0.2">
      <c r="B293" s="5" t="s">
        <v>491</v>
      </c>
      <c r="C293" s="16">
        <f t="shared" si="70"/>
        <v>1217</v>
      </c>
      <c r="D293" s="18">
        <v>12499</v>
      </c>
      <c r="E293" s="16">
        <f t="shared" si="69"/>
        <v>2217</v>
      </c>
      <c r="F293" s="18">
        <v>11685</v>
      </c>
      <c r="G293" s="16">
        <f t="shared" si="69"/>
        <v>3217</v>
      </c>
      <c r="H293" s="18">
        <v>0</v>
      </c>
    </row>
    <row r="294" spans="2:12" ht="12.95" customHeight="1" x14ac:dyDescent="0.2">
      <c r="B294" s="5" t="s">
        <v>520</v>
      </c>
      <c r="C294" s="16">
        <f t="shared" si="70"/>
        <v>1218</v>
      </c>
      <c r="D294" s="18">
        <v>10033</v>
      </c>
      <c r="E294" s="16">
        <f t="shared" si="69"/>
        <v>2218</v>
      </c>
      <c r="F294" s="18">
        <v>5732</v>
      </c>
      <c r="G294" s="16">
        <f t="shared" si="69"/>
        <v>3218</v>
      </c>
      <c r="H294" s="18">
        <v>4150</v>
      </c>
    </row>
    <row r="295" spans="2:12" ht="12.95" customHeight="1" x14ac:dyDescent="0.2">
      <c r="B295" s="5" t="s">
        <v>521</v>
      </c>
      <c r="C295" s="16">
        <f t="shared" si="70"/>
        <v>1219</v>
      </c>
      <c r="D295" s="18">
        <v>12640</v>
      </c>
      <c r="E295" s="16">
        <f t="shared" si="69"/>
        <v>2219</v>
      </c>
      <c r="F295" s="18">
        <v>12532</v>
      </c>
      <c r="G295" s="16">
        <f t="shared" si="69"/>
        <v>3219</v>
      </c>
      <c r="H295" s="18">
        <v>106</v>
      </c>
    </row>
    <row r="296" spans="2:12" ht="12.95" customHeight="1" x14ac:dyDescent="0.2">
      <c r="B296" s="5" t="s">
        <v>527</v>
      </c>
      <c r="L296" s="4"/>
    </row>
    <row r="297" spans="2:12" ht="12.95" customHeight="1" x14ac:dyDescent="0.2">
      <c r="B297" s="5" t="s">
        <v>501</v>
      </c>
      <c r="C297" s="16">
        <f>+C295+1</f>
        <v>1220</v>
      </c>
      <c r="D297" s="18">
        <v>0</v>
      </c>
      <c r="E297" s="16">
        <f t="shared" ref="E297:G301" si="71">+C297+1000</f>
        <v>2220</v>
      </c>
      <c r="F297" s="18">
        <v>0</v>
      </c>
      <c r="G297" s="16">
        <f t="shared" si="71"/>
        <v>3220</v>
      </c>
      <c r="H297" s="18">
        <v>0</v>
      </c>
    </row>
    <row r="298" spans="2:12" ht="12.95" customHeight="1" x14ac:dyDescent="0.2">
      <c r="B298" s="5" t="s">
        <v>519</v>
      </c>
      <c r="C298" s="16">
        <f>+C297+1</f>
        <v>1221</v>
      </c>
      <c r="D298" s="18">
        <v>3</v>
      </c>
      <c r="E298" s="16">
        <f t="shared" si="71"/>
        <v>2221</v>
      </c>
      <c r="F298" s="18">
        <v>3</v>
      </c>
      <c r="G298" s="16">
        <f t="shared" si="71"/>
        <v>3221</v>
      </c>
      <c r="H298" s="18">
        <v>0</v>
      </c>
    </row>
    <row r="299" spans="2:12" ht="12.95" customHeight="1" x14ac:dyDescent="0.2">
      <c r="B299" s="5" t="s">
        <v>491</v>
      </c>
      <c r="C299" s="16">
        <f t="shared" ref="C299:C301" si="72">+C298+1</f>
        <v>1222</v>
      </c>
      <c r="D299" s="18">
        <v>32</v>
      </c>
      <c r="E299" s="16">
        <f t="shared" si="71"/>
        <v>2222</v>
      </c>
      <c r="F299" s="18">
        <v>18</v>
      </c>
      <c r="G299" s="16">
        <f t="shared" si="71"/>
        <v>3222</v>
      </c>
      <c r="H299" s="18">
        <v>0</v>
      </c>
    </row>
    <row r="300" spans="2:12" ht="12.95" customHeight="1" x14ac:dyDescent="0.2">
      <c r="B300" s="5" t="s">
        <v>520</v>
      </c>
      <c r="C300" s="16">
        <f t="shared" si="72"/>
        <v>1223</v>
      </c>
      <c r="D300" s="18">
        <v>0</v>
      </c>
      <c r="E300" s="16">
        <f t="shared" si="71"/>
        <v>2223</v>
      </c>
      <c r="F300" s="18">
        <v>0</v>
      </c>
      <c r="G300" s="16">
        <f t="shared" si="71"/>
        <v>3223</v>
      </c>
      <c r="H300" s="18">
        <v>0</v>
      </c>
    </row>
    <row r="301" spans="2:12" ht="12.95" customHeight="1" x14ac:dyDescent="0.2">
      <c r="B301" s="5" t="s">
        <v>521</v>
      </c>
      <c r="C301" s="16">
        <f t="shared" si="72"/>
        <v>1224</v>
      </c>
      <c r="D301" s="18">
        <v>0</v>
      </c>
      <c r="E301" s="16">
        <f t="shared" si="71"/>
        <v>2224</v>
      </c>
      <c r="F301" s="18">
        <v>0</v>
      </c>
      <c r="G301" s="16">
        <f t="shared" si="71"/>
        <v>3224</v>
      </c>
      <c r="H301" s="18">
        <v>0</v>
      </c>
    </row>
    <row r="302" spans="2:12" ht="12.95" customHeight="1" x14ac:dyDescent="0.2">
      <c r="B302" s="5" t="s">
        <v>403</v>
      </c>
      <c r="L302" s="4"/>
    </row>
    <row r="303" spans="2:12" ht="12.95" customHeight="1" x14ac:dyDescent="0.2">
      <c r="B303" s="5" t="s">
        <v>501</v>
      </c>
      <c r="C303" s="16">
        <f>+C301+1</f>
        <v>1225</v>
      </c>
      <c r="D303" s="18">
        <v>8165</v>
      </c>
      <c r="E303" s="16">
        <f t="shared" ref="E303:G308" si="73">+C303+1000</f>
        <v>2225</v>
      </c>
      <c r="F303" s="18">
        <v>8165</v>
      </c>
      <c r="G303" s="16">
        <f t="shared" si="73"/>
        <v>3225</v>
      </c>
      <c r="H303" s="18">
        <v>0</v>
      </c>
    </row>
    <row r="304" spans="2:12" ht="12.95" customHeight="1" x14ac:dyDescent="0.2">
      <c r="B304" s="5" t="s">
        <v>518</v>
      </c>
      <c r="C304" s="16">
        <f>+C303+1</f>
        <v>1226</v>
      </c>
      <c r="D304" s="18">
        <v>23</v>
      </c>
      <c r="E304" s="16">
        <f t="shared" si="73"/>
        <v>2226</v>
      </c>
      <c r="F304" s="18">
        <v>13</v>
      </c>
      <c r="G304" s="16">
        <f t="shared" si="73"/>
        <v>3226</v>
      </c>
      <c r="H304" s="18">
        <v>0</v>
      </c>
      <c r="J304" s="8"/>
    </row>
    <row r="305" spans="2:13" ht="12.95" customHeight="1" x14ac:dyDescent="0.2">
      <c r="B305" s="5" t="s">
        <v>519</v>
      </c>
      <c r="C305" s="16">
        <f t="shared" ref="C305:C308" si="74">+C304+1</f>
        <v>1227</v>
      </c>
      <c r="D305" s="18">
        <v>15</v>
      </c>
      <c r="E305" s="16">
        <f t="shared" si="73"/>
        <v>2227</v>
      </c>
      <c r="F305" s="18">
        <v>13</v>
      </c>
      <c r="G305" s="16">
        <f t="shared" si="73"/>
        <v>3227</v>
      </c>
      <c r="H305" s="18">
        <v>0</v>
      </c>
      <c r="J305" s="4"/>
    </row>
    <row r="306" spans="2:13" ht="12.95" customHeight="1" x14ac:dyDescent="0.2">
      <c r="B306" s="5" t="s">
        <v>491</v>
      </c>
      <c r="C306" s="16">
        <f t="shared" si="74"/>
        <v>1228</v>
      </c>
      <c r="D306" s="18">
        <v>75567</v>
      </c>
      <c r="E306" s="16">
        <f t="shared" si="73"/>
        <v>2228</v>
      </c>
      <c r="F306" s="18">
        <v>71535</v>
      </c>
      <c r="G306" s="16">
        <f t="shared" si="73"/>
        <v>3228</v>
      </c>
      <c r="H306" s="18">
        <v>302</v>
      </c>
      <c r="J306" s="4"/>
    </row>
    <row r="307" spans="2:13" ht="12.95" customHeight="1" x14ac:dyDescent="0.2">
      <c r="B307" s="5" t="s">
        <v>520</v>
      </c>
      <c r="C307" s="16">
        <f t="shared" si="74"/>
        <v>1229</v>
      </c>
      <c r="D307" s="18">
        <v>105</v>
      </c>
      <c r="E307" s="16">
        <f t="shared" si="73"/>
        <v>2229</v>
      </c>
      <c r="F307" s="18">
        <v>0</v>
      </c>
      <c r="G307" s="16">
        <f t="shared" si="73"/>
        <v>3229</v>
      </c>
      <c r="H307" s="18">
        <v>0</v>
      </c>
      <c r="J307" s="4"/>
    </row>
    <row r="308" spans="2:13" ht="12.95" customHeight="1" x14ac:dyDescent="0.2">
      <c r="B308" s="5" t="s">
        <v>521</v>
      </c>
      <c r="C308" s="16">
        <f t="shared" si="74"/>
        <v>1230</v>
      </c>
      <c r="D308" s="18">
        <v>92</v>
      </c>
      <c r="E308" s="16">
        <f t="shared" si="73"/>
        <v>2230</v>
      </c>
      <c r="F308" s="18">
        <v>92</v>
      </c>
      <c r="G308" s="16">
        <f t="shared" si="73"/>
        <v>3230</v>
      </c>
      <c r="H308" s="18">
        <v>0</v>
      </c>
      <c r="J308" s="15"/>
    </row>
    <row r="309" spans="2:13" s="4" customFormat="1" ht="12.95" customHeight="1" x14ac:dyDescent="0.2">
      <c r="B309" s="4" t="s">
        <v>528</v>
      </c>
      <c r="C309" s="21">
        <f>+C308+1</f>
        <v>1231</v>
      </c>
      <c r="D309" s="20">
        <v>1265957</v>
      </c>
      <c r="E309" s="21">
        <f>+C309+1000</f>
        <v>2231</v>
      </c>
      <c r="F309" s="20">
        <v>908938</v>
      </c>
      <c r="G309" s="21">
        <f>+E309+1000</f>
        <v>3231</v>
      </c>
      <c r="H309" s="20">
        <v>50707</v>
      </c>
      <c r="J309" s="5"/>
      <c r="K309" s="8"/>
      <c r="L309" s="5"/>
      <c r="M309" s="5"/>
    </row>
    <row r="310" spans="2:13" s="4" customFormat="1" ht="12.95" customHeight="1" x14ac:dyDescent="0.2">
      <c r="B310" s="4" t="s">
        <v>529</v>
      </c>
      <c r="C310" s="21">
        <f>+C309+1</f>
        <v>1232</v>
      </c>
      <c r="D310" s="20">
        <v>3649</v>
      </c>
      <c r="E310" s="21">
        <f t="shared" ref="E310:G311" si="75">+C310+1000</f>
        <v>2232</v>
      </c>
      <c r="F310" s="20">
        <v>2152</v>
      </c>
      <c r="G310" s="21">
        <f t="shared" si="75"/>
        <v>3232</v>
      </c>
      <c r="H310" s="20">
        <v>31</v>
      </c>
      <c r="J310" s="8"/>
      <c r="K310" s="5"/>
      <c r="L310" s="5"/>
      <c r="M310" s="5"/>
    </row>
    <row r="311" spans="2:13" s="4" customFormat="1" ht="12.95" customHeight="1" x14ac:dyDescent="0.2">
      <c r="B311" s="37" t="s">
        <v>530</v>
      </c>
      <c r="C311" s="32">
        <f>+C310+1</f>
        <v>1233</v>
      </c>
      <c r="D311" s="33">
        <v>1269606</v>
      </c>
      <c r="E311" s="32">
        <f t="shared" si="75"/>
        <v>2233</v>
      </c>
      <c r="F311" s="33">
        <v>911090</v>
      </c>
      <c r="G311" s="32">
        <f t="shared" si="75"/>
        <v>3233</v>
      </c>
      <c r="H311" s="33">
        <v>50737</v>
      </c>
      <c r="K311" s="5"/>
      <c r="L311" s="5"/>
      <c r="M311" s="5"/>
    </row>
    <row r="312" spans="2:13" s="4" customFormat="1" ht="12.95" customHeight="1" x14ac:dyDescent="0.2">
      <c r="C312" s="21"/>
      <c r="D312" s="20"/>
      <c r="E312" s="21"/>
      <c r="F312" s="20"/>
      <c r="G312" s="21"/>
      <c r="H312" s="20"/>
      <c r="J312" s="5"/>
      <c r="K312" s="5"/>
      <c r="L312" s="5"/>
      <c r="M312" s="5"/>
    </row>
    <row r="313" spans="2:13" s="4" customFormat="1" ht="12.95" customHeight="1" x14ac:dyDescent="0.2">
      <c r="B313" s="4" t="s">
        <v>531</v>
      </c>
      <c r="C313" s="21"/>
      <c r="E313" s="21"/>
      <c r="G313" s="21"/>
      <c r="J313" s="5"/>
      <c r="K313" s="5"/>
      <c r="L313" s="5"/>
      <c r="M313" s="5"/>
    </row>
    <row r="314" spans="2:13" s="4" customFormat="1" ht="12.95" customHeight="1" x14ac:dyDescent="0.2">
      <c r="B314" s="4" t="s">
        <v>353</v>
      </c>
      <c r="C314" s="21"/>
      <c r="E314" s="21"/>
      <c r="G314" s="21"/>
      <c r="M314" s="5"/>
    </row>
    <row r="315" spans="2:13" ht="12.95" customHeight="1" x14ac:dyDescent="0.2">
      <c r="B315" s="5" t="s">
        <v>379</v>
      </c>
      <c r="K315" s="4"/>
    </row>
    <row r="316" spans="2:13" ht="12.95" customHeight="1" x14ac:dyDescent="0.2">
      <c r="B316" s="5" t="s">
        <v>483</v>
      </c>
      <c r="C316" s="16">
        <f>+C311+1</f>
        <v>1234</v>
      </c>
      <c r="D316" s="18">
        <v>3067</v>
      </c>
      <c r="E316" s="16">
        <f t="shared" ref="E316:G335" si="76">+C316+1000</f>
        <v>2234</v>
      </c>
      <c r="F316" s="18">
        <v>0</v>
      </c>
      <c r="G316" s="16">
        <f t="shared" si="76"/>
        <v>3234</v>
      </c>
      <c r="H316" s="18">
        <v>2994</v>
      </c>
    </row>
    <row r="317" spans="2:13" ht="12.95" customHeight="1" x14ac:dyDescent="0.2">
      <c r="B317" s="5" t="s">
        <v>513</v>
      </c>
      <c r="C317" s="16">
        <f>+C316+1</f>
        <v>1235</v>
      </c>
      <c r="D317" s="18">
        <v>14</v>
      </c>
      <c r="E317" s="16">
        <f t="shared" si="76"/>
        <v>2235</v>
      </c>
      <c r="F317" s="18">
        <v>0</v>
      </c>
      <c r="G317" s="16">
        <f t="shared" si="76"/>
        <v>3235</v>
      </c>
      <c r="H317" s="18">
        <v>0</v>
      </c>
    </row>
    <row r="318" spans="2:13" ht="12.95" customHeight="1" x14ac:dyDescent="0.2">
      <c r="B318" s="5" t="s">
        <v>514</v>
      </c>
      <c r="C318" s="16">
        <f t="shared" ref="C318:C321" si="77">+C317+1</f>
        <v>1236</v>
      </c>
      <c r="D318" s="18">
        <v>23</v>
      </c>
      <c r="E318" s="16">
        <f t="shared" si="76"/>
        <v>2236</v>
      </c>
      <c r="F318" s="18">
        <v>23</v>
      </c>
      <c r="G318" s="16">
        <f t="shared" si="76"/>
        <v>3236</v>
      </c>
      <c r="H318" s="18">
        <v>0</v>
      </c>
    </row>
    <row r="319" spans="2:13" ht="12.95" customHeight="1" x14ac:dyDescent="0.2">
      <c r="B319" s="5" t="s">
        <v>515</v>
      </c>
      <c r="C319" s="16">
        <f t="shared" si="77"/>
        <v>1237</v>
      </c>
      <c r="D319" s="18">
        <v>0</v>
      </c>
      <c r="E319" s="16">
        <f t="shared" si="76"/>
        <v>2237</v>
      </c>
      <c r="F319" s="18">
        <v>0</v>
      </c>
      <c r="G319" s="16">
        <f t="shared" si="76"/>
        <v>3237</v>
      </c>
      <c r="H319" s="18">
        <v>0</v>
      </c>
    </row>
    <row r="320" spans="2:13" ht="12.95" customHeight="1" x14ac:dyDescent="0.2">
      <c r="B320" s="5" t="s">
        <v>516</v>
      </c>
      <c r="C320" s="16">
        <f t="shared" si="77"/>
        <v>1238</v>
      </c>
      <c r="D320" s="18">
        <v>0</v>
      </c>
      <c r="E320" s="16">
        <f t="shared" si="76"/>
        <v>2238</v>
      </c>
      <c r="F320" s="18">
        <v>0</v>
      </c>
      <c r="G320" s="16">
        <f t="shared" si="76"/>
        <v>3238</v>
      </c>
      <c r="H320" s="18">
        <v>0</v>
      </c>
    </row>
    <row r="321" spans="2:13" ht="12.95" customHeight="1" x14ac:dyDescent="0.2">
      <c r="B321" s="5" t="s">
        <v>517</v>
      </c>
      <c r="C321" s="16">
        <f t="shared" si="77"/>
        <v>1239</v>
      </c>
      <c r="D321" s="18">
        <v>0</v>
      </c>
      <c r="E321" s="16">
        <f t="shared" si="76"/>
        <v>2239</v>
      </c>
      <c r="F321" s="18">
        <v>0</v>
      </c>
      <c r="G321" s="16">
        <f t="shared" si="76"/>
        <v>3239</v>
      </c>
      <c r="H321" s="18">
        <v>0</v>
      </c>
    </row>
    <row r="322" spans="2:13" ht="12.95" customHeight="1" x14ac:dyDescent="0.2">
      <c r="B322" s="5" t="s">
        <v>380</v>
      </c>
      <c r="K322" s="4"/>
    </row>
    <row r="323" spans="2:13" ht="12.95" customHeight="1" x14ac:dyDescent="0.2">
      <c r="B323" s="5" t="s">
        <v>501</v>
      </c>
      <c r="C323" s="16">
        <f>+C321+1</f>
        <v>1240</v>
      </c>
      <c r="D323" s="18">
        <v>0</v>
      </c>
      <c r="E323" s="16">
        <f t="shared" si="76"/>
        <v>2240</v>
      </c>
      <c r="F323" s="18">
        <v>0</v>
      </c>
      <c r="G323" s="16">
        <f t="shared" si="76"/>
        <v>3240</v>
      </c>
      <c r="H323" s="18">
        <v>0</v>
      </c>
    </row>
    <row r="324" spans="2:13" ht="12.95" customHeight="1" x14ac:dyDescent="0.2">
      <c r="B324" s="5" t="s">
        <v>518</v>
      </c>
      <c r="C324" s="16">
        <f>+C323+1</f>
        <v>1241</v>
      </c>
      <c r="D324" s="18">
        <v>0</v>
      </c>
      <c r="E324" s="16">
        <f t="shared" si="76"/>
        <v>2241</v>
      </c>
      <c r="F324" s="18">
        <v>0</v>
      </c>
      <c r="G324" s="16">
        <f t="shared" si="76"/>
        <v>3241</v>
      </c>
      <c r="H324" s="18">
        <v>0</v>
      </c>
    </row>
    <row r="325" spans="2:13" ht="12.95" customHeight="1" x14ac:dyDescent="0.2">
      <c r="B325" s="5" t="s">
        <v>519</v>
      </c>
      <c r="C325" s="16">
        <f t="shared" ref="C325:C328" si="78">+C324+1</f>
        <v>1242</v>
      </c>
      <c r="D325" s="18">
        <v>2</v>
      </c>
      <c r="E325" s="16">
        <f t="shared" si="76"/>
        <v>2242</v>
      </c>
      <c r="F325" s="18">
        <v>2</v>
      </c>
      <c r="G325" s="16">
        <f t="shared" si="76"/>
        <v>3242</v>
      </c>
      <c r="H325" s="18">
        <v>0</v>
      </c>
    </row>
    <row r="326" spans="2:13" ht="12.95" customHeight="1" x14ac:dyDescent="0.2">
      <c r="B326" s="5" t="s">
        <v>491</v>
      </c>
      <c r="C326" s="16">
        <f t="shared" si="78"/>
        <v>1243</v>
      </c>
      <c r="D326" s="18">
        <v>0</v>
      </c>
      <c r="E326" s="16">
        <f t="shared" si="76"/>
        <v>2243</v>
      </c>
      <c r="F326" s="18">
        <v>0</v>
      </c>
      <c r="G326" s="16">
        <f t="shared" si="76"/>
        <v>3243</v>
      </c>
      <c r="H326" s="18">
        <v>0</v>
      </c>
    </row>
    <row r="327" spans="2:13" ht="12.95" customHeight="1" x14ac:dyDescent="0.2">
      <c r="B327" s="5" t="s">
        <v>520</v>
      </c>
      <c r="C327" s="16">
        <f t="shared" si="78"/>
        <v>1244</v>
      </c>
      <c r="D327" s="18">
        <v>0</v>
      </c>
      <c r="E327" s="16">
        <f t="shared" si="76"/>
        <v>2244</v>
      </c>
      <c r="F327" s="18">
        <v>0</v>
      </c>
      <c r="G327" s="16">
        <f t="shared" si="76"/>
        <v>3244</v>
      </c>
      <c r="H327" s="18">
        <v>0</v>
      </c>
    </row>
    <row r="328" spans="2:13" ht="12.95" customHeight="1" x14ac:dyDescent="0.2">
      <c r="B328" s="5" t="s">
        <v>521</v>
      </c>
      <c r="C328" s="16">
        <f t="shared" si="78"/>
        <v>1245</v>
      </c>
      <c r="D328" s="18">
        <v>0</v>
      </c>
      <c r="E328" s="16">
        <f t="shared" si="76"/>
        <v>2245</v>
      </c>
      <c r="F328" s="18">
        <v>0</v>
      </c>
      <c r="G328" s="16">
        <f t="shared" si="76"/>
        <v>3245</v>
      </c>
      <c r="H328" s="18">
        <v>0</v>
      </c>
    </row>
    <row r="329" spans="2:13" ht="12.95" customHeight="1" x14ac:dyDescent="0.2">
      <c r="B329" s="5" t="s">
        <v>381</v>
      </c>
      <c r="K329" s="4"/>
    </row>
    <row r="330" spans="2:13" ht="12.95" customHeight="1" x14ac:dyDescent="0.2">
      <c r="B330" s="5" t="s">
        <v>501</v>
      </c>
      <c r="C330" s="16">
        <f>+C328+1</f>
        <v>1246</v>
      </c>
      <c r="D330" s="18">
        <v>0</v>
      </c>
      <c r="E330" s="16">
        <f t="shared" si="76"/>
        <v>2246</v>
      </c>
      <c r="F330" s="18">
        <v>0</v>
      </c>
      <c r="G330" s="16">
        <f t="shared" si="76"/>
        <v>3246</v>
      </c>
      <c r="H330" s="18">
        <v>0</v>
      </c>
    </row>
    <row r="331" spans="2:13" ht="12.95" customHeight="1" x14ac:dyDescent="0.2">
      <c r="B331" s="5" t="s">
        <v>518</v>
      </c>
      <c r="C331" s="16">
        <f>+C330+1</f>
        <v>1247</v>
      </c>
      <c r="D331" s="18">
        <v>555</v>
      </c>
      <c r="E331" s="16">
        <f t="shared" si="76"/>
        <v>2247</v>
      </c>
      <c r="F331" s="18">
        <v>0</v>
      </c>
      <c r="G331" s="16">
        <f t="shared" si="76"/>
        <v>3247</v>
      </c>
      <c r="H331" s="18">
        <v>0</v>
      </c>
    </row>
    <row r="332" spans="2:13" ht="12.95" customHeight="1" x14ac:dyDescent="0.2">
      <c r="B332" s="5" t="s">
        <v>519</v>
      </c>
      <c r="C332" s="16">
        <f t="shared" ref="C332:C335" si="79">+C331+1</f>
        <v>1248</v>
      </c>
      <c r="D332" s="18">
        <v>222</v>
      </c>
      <c r="E332" s="16">
        <f t="shared" si="76"/>
        <v>2248</v>
      </c>
      <c r="F332" s="18">
        <v>222</v>
      </c>
      <c r="G332" s="16">
        <f t="shared" si="76"/>
        <v>3248</v>
      </c>
      <c r="H332" s="18">
        <v>0</v>
      </c>
    </row>
    <row r="333" spans="2:13" ht="12.95" customHeight="1" x14ac:dyDescent="0.2">
      <c r="B333" s="5" t="s">
        <v>491</v>
      </c>
      <c r="C333" s="16">
        <f t="shared" si="79"/>
        <v>1249</v>
      </c>
      <c r="D333" s="18">
        <v>19</v>
      </c>
      <c r="E333" s="16">
        <f t="shared" si="76"/>
        <v>2249</v>
      </c>
      <c r="F333" s="18">
        <v>0</v>
      </c>
      <c r="G333" s="16">
        <f t="shared" si="76"/>
        <v>3249</v>
      </c>
      <c r="H333" s="18">
        <v>19</v>
      </c>
    </row>
    <row r="334" spans="2:13" ht="12.95" customHeight="1" x14ac:dyDescent="0.2">
      <c r="B334" s="5" t="s">
        <v>520</v>
      </c>
      <c r="C334" s="16">
        <f t="shared" si="79"/>
        <v>1250</v>
      </c>
      <c r="D334" s="18">
        <v>0</v>
      </c>
      <c r="E334" s="16">
        <f t="shared" si="76"/>
        <v>2250</v>
      </c>
      <c r="F334" s="18">
        <v>0</v>
      </c>
      <c r="G334" s="16">
        <f t="shared" si="76"/>
        <v>3250</v>
      </c>
      <c r="H334" s="18">
        <v>0</v>
      </c>
    </row>
    <row r="335" spans="2:13" ht="12.95" customHeight="1" x14ac:dyDescent="0.2">
      <c r="B335" s="5" t="s">
        <v>521</v>
      </c>
      <c r="C335" s="16">
        <f t="shared" si="79"/>
        <v>1251</v>
      </c>
      <c r="D335" s="18">
        <v>0</v>
      </c>
      <c r="E335" s="16">
        <f t="shared" si="76"/>
        <v>2251</v>
      </c>
      <c r="F335" s="18">
        <v>0</v>
      </c>
      <c r="G335" s="16">
        <f t="shared" si="76"/>
        <v>3251</v>
      </c>
      <c r="H335" s="18">
        <v>0</v>
      </c>
    </row>
    <row r="336" spans="2:13" s="4" customFormat="1" ht="12.95" customHeight="1" x14ac:dyDescent="0.2">
      <c r="B336" s="4" t="s">
        <v>357</v>
      </c>
      <c r="C336" s="21"/>
      <c r="E336" s="21"/>
      <c r="G336" s="21"/>
      <c r="L336" s="5"/>
      <c r="M336" s="5"/>
    </row>
    <row r="337" spans="2:13" ht="12.95" customHeight="1" x14ac:dyDescent="0.2">
      <c r="B337" s="5" t="s">
        <v>485</v>
      </c>
      <c r="J337" s="4"/>
      <c r="K337" s="4"/>
    </row>
    <row r="338" spans="2:13" ht="12.95" customHeight="1" x14ac:dyDescent="0.2">
      <c r="B338" s="5" t="s">
        <v>488</v>
      </c>
      <c r="C338" s="16">
        <f>+C335+1</f>
        <v>1252</v>
      </c>
      <c r="D338" s="18">
        <v>19</v>
      </c>
      <c r="E338" s="16">
        <f t="shared" ref="E338:G340" si="80">+C338+1000</f>
        <v>2252</v>
      </c>
      <c r="F338" s="18">
        <v>19</v>
      </c>
      <c r="G338" s="16">
        <f t="shared" si="80"/>
        <v>3252</v>
      </c>
      <c r="H338" s="18">
        <v>0</v>
      </c>
      <c r="J338" s="4"/>
      <c r="K338" s="4"/>
    </row>
    <row r="339" spans="2:13" ht="12.95" customHeight="1" x14ac:dyDescent="0.2">
      <c r="B339" s="5" t="s">
        <v>489</v>
      </c>
      <c r="C339" s="16">
        <f>+C338+1</f>
        <v>1253</v>
      </c>
      <c r="D339" s="18">
        <v>0</v>
      </c>
      <c r="E339" s="16">
        <f t="shared" si="80"/>
        <v>2253</v>
      </c>
      <c r="F339" s="18">
        <v>0</v>
      </c>
      <c r="G339" s="16">
        <f t="shared" si="80"/>
        <v>3253</v>
      </c>
      <c r="H339" s="18">
        <v>0</v>
      </c>
      <c r="J339" s="4"/>
      <c r="K339" s="4"/>
    </row>
    <row r="340" spans="2:13" ht="12.95" customHeight="1" x14ac:dyDescent="0.2">
      <c r="B340" s="5" t="s">
        <v>522</v>
      </c>
      <c r="C340" s="16">
        <f>+C339+1</f>
        <v>1254</v>
      </c>
      <c r="D340" s="18">
        <v>247</v>
      </c>
      <c r="E340" s="16">
        <f t="shared" si="80"/>
        <v>2254</v>
      </c>
      <c r="F340" s="18">
        <v>247</v>
      </c>
      <c r="G340" s="16">
        <f t="shared" si="80"/>
        <v>3254</v>
      </c>
      <c r="H340" s="18">
        <v>0</v>
      </c>
      <c r="J340" s="4"/>
      <c r="K340" s="4"/>
    </row>
    <row r="341" spans="2:13" ht="12.95" customHeight="1" x14ac:dyDescent="0.2">
      <c r="B341" s="5" t="s">
        <v>372</v>
      </c>
      <c r="K341" s="4"/>
    </row>
    <row r="342" spans="2:13" ht="12.95" customHeight="1" x14ac:dyDescent="0.2">
      <c r="B342" s="5" t="s">
        <v>488</v>
      </c>
      <c r="C342" s="16">
        <f>+C340+1</f>
        <v>1255</v>
      </c>
      <c r="D342" s="18">
        <v>2</v>
      </c>
      <c r="E342" s="16">
        <f t="shared" ref="E342:G348" si="81">+C342+1000</f>
        <v>2255</v>
      </c>
      <c r="F342" s="18">
        <v>0</v>
      </c>
      <c r="G342" s="16">
        <f t="shared" si="81"/>
        <v>3255</v>
      </c>
      <c r="H342" s="18">
        <v>0</v>
      </c>
    </row>
    <row r="343" spans="2:13" ht="12.95" customHeight="1" x14ac:dyDescent="0.2">
      <c r="B343" s="5" t="s">
        <v>489</v>
      </c>
      <c r="C343" s="16">
        <f>+C342+1</f>
        <v>1256</v>
      </c>
      <c r="D343" s="18">
        <v>0</v>
      </c>
      <c r="E343" s="16">
        <f t="shared" si="81"/>
        <v>2256</v>
      </c>
      <c r="F343" s="18">
        <v>0</v>
      </c>
      <c r="G343" s="16">
        <f t="shared" si="81"/>
        <v>3256</v>
      </c>
      <c r="H343" s="18">
        <v>0</v>
      </c>
      <c r="M343" s="3"/>
    </row>
    <row r="344" spans="2:13" ht="12.95" customHeight="1" x14ac:dyDescent="0.2">
      <c r="B344" s="5" t="s">
        <v>518</v>
      </c>
      <c r="C344" s="16">
        <f t="shared" ref="C344:C348" si="82">+C343+1</f>
        <v>1257</v>
      </c>
      <c r="D344" s="18">
        <v>0</v>
      </c>
      <c r="E344" s="16">
        <f t="shared" si="81"/>
        <v>2257</v>
      </c>
      <c r="F344" s="18">
        <v>0</v>
      </c>
      <c r="G344" s="16">
        <f t="shared" si="81"/>
        <v>3257</v>
      </c>
      <c r="H344" s="18">
        <v>0</v>
      </c>
    </row>
    <row r="345" spans="2:13" ht="12.95" customHeight="1" x14ac:dyDescent="0.2">
      <c r="B345" s="5" t="s">
        <v>519</v>
      </c>
      <c r="C345" s="16">
        <f t="shared" si="82"/>
        <v>1258</v>
      </c>
      <c r="D345" s="18">
        <v>5</v>
      </c>
      <c r="E345" s="16">
        <f t="shared" si="81"/>
        <v>2258</v>
      </c>
      <c r="F345" s="18">
        <v>5</v>
      </c>
      <c r="G345" s="16">
        <f t="shared" si="81"/>
        <v>3258</v>
      </c>
      <c r="H345" s="18">
        <v>0</v>
      </c>
      <c r="M345" s="3"/>
    </row>
    <row r="346" spans="2:13" ht="12.95" customHeight="1" x14ac:dyDescent="0.2">
      <c r="B346" s="5" t="s">
        <v>491</v>
      </c>
      <c r="C346" s="16">
        <f t="shared" si="82"/>
        <v>1259</v>
      </c>
      <c r="D346" s="18">
        <v>0</v>
      </c>
      <c r="E346" s="16">
        <f t="shared" si="81"/>
        <v>2259</v>
      </c>
      <c r="F346" s="18">
        <v>0</v>
      </c>
      <c r="G346" s="16">
        <f t="shared" si="81"/>
        <v>3259</v>
      </c>
      <c r="H346" s="18">
        <v>0</v>
      </c>
    </row>
    <row r="347" spans="2:13" ht="12.95" customHeight="1" x14ac:dyDescent="0.2">
      <c r="B347" s="5" t="s">
        <v>520</v>
      </c>
      <c r="C347" s="16">
        <f t="shared" si="82"/>
        <v>1260</v>
      </c>
      <c r="D347" s="18">
        <v>0</v>
      </c>
      <c r="E347" s="16">
        <f t="shared" si="81"/>
        <v>2260</v>
      </c>
      <c r="F347" s="18">
        <v>0</v>
      </c>
      <c r="G347" s="16">
        <f t="shared" si="81"/>
        <v>3260</v>
      </c>
      <c r="H347" s="18">
        <v>0</v>
      </c>
      <c r="M347" s="12"/>
    </row>
    <row r="348" spans="2:13" ht="12.95" customHeight="1" x14ac:dyDescent="0.2">
      <c r="B348" s="5" t="s">
        <v>521</v>
      </c>
      <c r="C348" s="16">
        <f t="shared" si="82"/>
        <v>1261</v>
      </c>
      <c r="D348" s="18">
        <v>0</v>
      </c>
      <c r="E348" s="16">
        <f t="shared" si="81"/>
        <v>2261</v>
      </c>
      <c r="F348" s="18">
        <v>0</v>
      </c>
      <c r="G348" s="16">
        <f t="shared" si="81"/>
        <v>3261</v>
      </c>
      <c r="H348" s="18">
        <v>0</v>
      </c>
    </row>
    <row r="349" spans="2:13" ht="12.95" customHeight="1" x14ac:dyDescent="0.2">
      <c r="B349" s="5" t="s">
        <v>493</v>
      </c>
      <c r="K349" s="4"/>
    </row>
    <row r="350" spans="2:13" ht="12.95" customHeight="1" x14ac:dyDescent="0.2">
      <c r="B350" s="5" t="s">
        <v>488</v>
      </c>
      <c r="C350" s="16">
        <f>+C348+1</f>
        <v>1262</v>
      </c>
      <c r="D350" s="18">
        <v>0</v>
      </c>
      <c r="E350" s="16">
        <f t="shared" ref="E350:G356" si="83">+C350+1000</f>
        <v>2262</v>
      </c>
      <c r="F350" s="18">
        <v>0</v>
      </c>
      <c r="G350" s="16">
        <f t="shared" si="83"/>
        <v>3262</v>
      </c>
      <c r="H350" s="18">
        <v>0</v>
      </c>
    </row>
    <row r="351" spans="2:13" ht="12.95" customHeight="1" x14ac:dyDescent="0.2">
      <c r="B351" s="5" t="s">
        <v>489</v>
      </c>
      <c r="C351" s="16">
        <f>+C350+1</f>
        <v>1263</v>
      </c>
      <c r="D351" s="18">
        <v>0</v>
      </c>
      <c r="E351" s="16">
        <f t="shared" si="83"/>
        <v>2263</v>
      </c>
      <c r="F351" s="18">
        <v>0</v>
      </c>
      <c r="G351" s="16">
        <f t="shared" si="83"/>
        <v>3263</v>
      </c>
      <c r="H351" s="18">
        <v>0</v>
      </c>
    </row>
    <row r="352" spans="2:13" ht="12.95" customHeight="1" x14ac:dyDescent="0.2">
      <c r="B352" s="5" t="s">
        <v>518</v>
      </c>
      <c r="C352" s="16">
        <f t="shared" ref="C352:C356" si="84">+C351+1</f>
        <v>1264</v>
      </c>
      <c r="D352" s="18">
        <v>0</v>
      </c>
      <c r="E352" s="16">
        <f t="shared" si="83"/>
        <v>2264</v>
      </c>
      <c r="F352" s="18">
        <v>0</v>
      </c>
      <c r="G352" s="16">
        <f t="shared" si="83"/>
        <v>3264</v>
      </c>
      <c r="H352" s="18">
        <v>0</v>
      </c>
      <c r="M352" s="6"/>
    </row>
    <row r="353" spans="2:11" ht="12.95" customHeight="1" x14ac:dyDescent="0.2">
      <c r="B353" s="5" t="s">
        <v>519</v>
      </c>
      <c r="C353" s="16">
        <f t="shared" si="84"/>
        <v>1265</v>
      </c>
      <c r="D353" s="18">
        <v>0</v>
      </c>
      <c r="E353" s="16">
        <f t="shared" si="83"/>
        <v>2265</v>
      </c>
      <c r="F353" s="18">
        <v>0</v>
      </c>
      <c r="G353" s="16">
        <f t="shared" si="83"/>
        <v>3265</v>
      </c>
      <c r="H353" s="18">
        <v>0</v>
      </c>
    </row>
    <row r="354" spans="2:11" ht="12.95" customHeight="1" x14ac:dyDescent="0.2">
      <c r="B354" s="5" t="s">
        <v>491</v>
      </c>
      <c r="C354" s="16">
        <f t="shared" si="84"/>
        <v>1266</v>
      </c>
      <c r="D354" s="18">
        <v>0</v>
      </c>
      <c r="E354" s="16">
        <f t="shared" si="83"/>
        <v>2266</v>
      </c>
      <c r="F354" s="18">
        <v>0</v>
      </c>
      <c r="G354" s="16">
        <f t="shared" si="83"/>
        <v>3266</v>
      </c>
      <c r="H354" s="18">
        <v>0</v>
      </c>
    </row>
    <row r="355" spans="2:11" ht="12.95" customHeight="1" x14ac:dyDescent="0.2">
      <c r="B355" s="5" t="s">
        <v>520</v>
      </c>
      <c r="C355" s="16">
        <f t="shared" si="84"/>
        <v>1267</v>
      </c>
      <c r="D355" s="18">
        <v>0</v>
      </c>
      <c r="E355" s="16">
        <f t="shared" si="83"/>
        <v>2267</v>
      </c>
      <c r="F355" s="18">
        <v>0</v>
      </c>
      <c r="G355" s="16">
        <f t="shared" si="83"/>
        <v>3267</v>
      </c>
      <c r="H355" s="18">
        <v>0</v>
      </c>
    </row>
    <row r="356" spans="2:11" ht="12.95" customHeight="1" x14ac:dyDescent="0.2">
      <c r="B356" s="5" t="s">
        <v>521</v>
      </c>
      <c r="C356" s="16">
        <f t="shared" si="84"/>
        <v>1268</v>
      </c>
      <c r="D356" s="18">
        <v>0</v>
      </c>
      <c r="E356" s="16">
        <f t="shared" si="83"/>
        <v>2268</v>
      </c>
      <c r="F356" s="18">
        <v>0</v>
      </c>
      <c r="G356" s="16">
        <f t="shared" si="83"/>
        <v>3268</v>
      </c>
      <c r="H356" s="18">
        <v>0</v>
      </c>
    </row>
    <row r="357" spans="2:11" ht="12.95" customHeight="1" x14ac:dyDescent="0.2">
      <c r="B357" s="5" t="s">
        <v>495</v>
      </c>
      <c r="K357" s="4"/>
    </row>
    <row r="358" spans="2:11" ht="12.95" customHeight="1" x14ac:dyDescent="0.2">
      <c r="B358" s="5" t="s">
        <v>488</v>
      </c>
      <c r="C358" s="16">
        <f>+C356+1</f>
        <v>1269</v>
      </c>
      <c r="D358" s="18">
        <v>0</v>
      </c>
      <c r="E358" s="16">
        <f t="shared" ref="E358:G364" si="85">+C358+1000</f>
        <v>2269</v>
      </c>
      <c r="F358" s="18">
        <v>0</v>
      </c>
      <c r="G358" s="16">
        <f t="shared" si="85"/>
        <v>3269</v>
      </c>
      <c r="H358" s="18">
        <v>0</v>
      </c>
    </row>
    <row r="359" spans="2:11" ht="12.95" customHeight="1" x14ac:dyDescent="0.2">
      <c r="B359" s="5" t="s">
        <v>489</v>
      </c>
      <c r="C359" s="16">
        <f>+C358+1</f>
        <v>1270</v>
      </c>
      <c r="D359" s="18">
        <v>0</v>
      </c>
      <c r="E359" s="16">
        <f t="shared" si="85"/>
        <v>2270</v>
      </c>
      <c r="F359" s="18">
        <v>0</v>
      </c>
      <c r="G359" s="16">
        <f t="shared" si="85"/>
        <v>3270</v>
      </c>
      <c r="H359" s="18">
        <v>0</v>
      </c>
    </row>
    <row r="360" spans="2:11" ht="12.95" customHeight="1" x14ac:dyDescent="0.2">
      <c r="B360" s="5" t="s">
        <v>518</v>
      </c>
      <c r="C360" s="16">
        <f t="shared" ref="C360:C364" si="86">+C359+1</f>
        <v>1271</v>
      </c>
      <c r="D360" s="18">
        <v>1</v>
      </c>
      <c r="E360" s="16">
        <f t="shared" si="85"/>
        <v>2271</v>
      </c>
      <c r="F360" s="18">
        <v>0</v>
      </c>
      <c r="G360" s="16">
        <f t="shared" si="85"/>
        <v>3271</v>
      </c>
      <c r="H360" s="18">
        <v>0</v>
      </c>
    </row>
    <row r="361" spans="2:11" ht="12.95" customHeight="1" x14ac:dyDescent="0.2">
      <c r="B361" s="5" t="s">
        <v>519</v>
      </c>
      <c r="C361" s="16">
        <f t="shared" si="86"/>
        <v>1272</v>
      </c>
      <c r="D361" s="18">
        <v>0</v>
      </c>
      <c r="E361" s="16">
        <f t="shared" si="85"/>
        <v>2272</v>
      </c>
      <c r="F361" s="18">
        <v>0</v>
      </c>
      <c r="G361" s="16">
        <f t="shared" si="85"/>
        <v>3272</v>
      </c>
      <c r="H361" s="18">
        <v>0</v>
      </c>
    </row>
    <row r="362" spans="2:11" ht="12.95" customHeight="1" x14ac:dyDescent="0.2">
      <c r="B362" s="5" t="s">
        <v>491</v>
      </c>
      <c r="C362" s="16">
        <f t="shared" si="86"/>
        <v>1273</v>
      </c>
      <c r="D362" s="18">
        <v>0</v>
      </c>
      <c r="E362" s="16">
        <f t="shared" si="85"/>
        <v>2273</v>
      </c>
      <c r="F362" s="18">
        <v>0</v>
      </c>
      <c r="G362" s="16">
        <f t="shared" si="85"/>
        <v>3273</v>
      </c>
      <c r="H362" s="18">
        <v>0</v>
      </c>
    </row>
    <row r="363" spans="2:11" ht="12.95" customHeight="1" x14ac:dyDescent="0.2">
      <c r="B363" s="5" t="s">
        <v>520</v>
      </c>
      <c r="C363" s="16">
        <f t="shared" si="86"/>
        <v>1274</v>
      </c>
      <c r="D363" s="18">
        <v>0</v>
      </c>
      <c r="E363" s="16">
        <f t="shared" si="85"/>
        <v>2274</v>
      </c>
      <c r="F363" s="18">
        <v>0</v>
      </c>
      <c r="G363" s="16">
        <f t="shared" si="85"/>
        <v>3274</v>
      </c>
      <c r="H363" s="18">
        <v>0</v>
      </c>
    </row>
    <row r="364" spans="2:11" ht="12.95" customHeight="1" x14ac:dyDescent="0.2">
      <c r="B364" s="5" t="s">
        <v>521</v>
      </c>
      <c r="C364" s="16">
        <f t="shared" si="86"/>
        <v>1275</v>
      </c>
      <c r="D364" s="18">
        <v>0</v>
      </c>
      <c r="E364" s="16">
        <f t="shared" si="85"/>
        <v>2275</v>
      </c>
      <c r="F364" s="18">
        <v>0</v>
      </c>
      <c r="G364" s="16">
        <f t="shared" si="85"/>
        <v>3275</v>
      </c>
      <c r="H364" s="18">
        <v>0</v>
      </c>
    </row>
    <row r="365" spans="2:11" ht="12.95" customHeight="1" x14ac:dyDescent="0.2">
      <c r="B365" s="5" t="s">
        <v>496</v>
      </c>
      <c r="K365" s="4"/>
    </row>
    <row r="366" spans="2:11" ht="12.95" customHeight="1" x14ac:dyDescent="0.2">
      <c r="B366" s="5" t="s">
        <v>488</v>
      </c>
      <c r="C366" s="16">
        <f>+C364+1</f>
        <v>1276</v>
      </c>
      <c r="D366" s="18">
        <v>0</v>
      </c>
      <c r="E366" s="16">
        <f t="shared" ref="E366:G372" si="87">+C366+1000</f>
        <v>2276</v>
      </c>
      <c r="F366" s="18">
        <v>0</v>
      </c>
      <c r="G366" s="16">
        <f t="shared" si="87"/>
        <v>3276</v>
      </c>
      <c r="H366" s="18">
        <v>0</v>
      </c>
    </row>
    <row r="367" spans="2:11" ht="12.95" customHeight="1" x14ac:dyDescent="0.2">
      <c r="B367" s="5" t="s">
        <v>489</v>
      </c>
      <c r="C367" s="16">
        <f>+C366+1</f>
        <v>1277</v>
      </c>
      <c r="D367" s="18">
        <v>0</v>
      </c>
      <c r="E367" s="16">
        <f t="shared" si="87"/>
        <v>2277</v>
      </c>
      <c r="F367" s="18">
        <v>0</v>
      </c>
      <c r="G367" s="16">
        <f t="shared" si="87"/>
        <v>3277</v>
      </c>
      <c r="H367" s="18">
        <v>0</v>
      </c>
    </row>
    <row r="368" spans="2:11" ht="12.95" customHeight="1" x14ac:dyDescent="0.2">
      <c r="B368" s="5" t="s">
        <v>518</v>
      </c>
      <c r="C368" s="16">
        <f t="shared" ref="C368:C372" si="88">+C367+1</f>
        <v>1278</v>
      </c>
      <c r="D368" s="18">
        <v>7</v>
      </c>
      <c r="E368" s="16">
        <f t="shared" si="87"/>
        <v>2278</v>
      </c>
      <c r="F368" s="18">
        <v>0</v>
      </c>
      <c r="G368" s="16">
        <f t="shared" si="87"/>
        <v>3278</v>
      </c>
      <c r="H368" s="18">
        <v>0</v>
      </c>
    </row>
    <row r="369" spans="2:11" ht="12.95" customHeight="1" x14ac:dyDescent="0.2">
      <c r="B369" s="5" t="s">
        <v>519</v>
      </c>
      <c r="C369" s="16">
        <f t="shared" si="88"/>
        <v>1279</v>
      </c>
      <c r="D369" s="18">
        <v>1</v>
      </c>
      <c r="E369" s="16">
        <f t="shared" si="87"/>
        <v>2279</v>
      </c>
      <c r="F369" s="18">
        <v>1</v>
      </c>
      <c r="G369" s="16">
        <f t="shared" si="87"/>
        <v>3279</v>
      </c>
      <c r="H369" s="18">
        <v>0</v>
      </c>
    </row>
    <row r="370" spans="2:11" ht="12.95" customHeight="1" x14ac:dyDescent="0.2">
      <c r="B370" s="5" t="s">
        <v>491</v>
      </c>
      <c r="C370" s="16">
        <f t="shared" si="88"/>
        <v>1280</v>
      </c>
      <c r="D370" s="18">
        <v>1</v>
      </c>
      <c r="E370" s="16">
        <f t="shared" si="87"/>
        <v>2280</v>
      </c>
      <c r="F370" s="18">
        <v>1</v>
      </c>
      <c r="G370" s="16">
        <f t="shared" si="87"/>
        <v>3280</v>
      </c>
      <c r="H370" s="18">
        <v>0</v>
      </c>
    </row>
    <row r="371" spans="2:11" ht="12.95" customHeight="1" x14ac:dyDescent="0.2">
      <c r="B371" s="5" t="s">
        <v>520</v>
      </c>
      <c r="C371" s="16">
        <f t="shared" si="88"/>
        <v>1281</v>
      </c>
      <c r="D371" s="18">
        <v>0</v>
      </c>
      <c r="E371" s="16">
        <f t="shared" si="87"/>
        <v>2281</v>
      </c>
      <c r="F371" s="18">
        <v>0</v>
      </c>
      <c r="G371" s="16">
        <f t="shared" si="87"/>
        <v>3281</v>
      </c>
      <c r="H371" s="18">
        <v>0</v>
      </c>
    </row>
    <row r="372" spans="2:11" ht="12.95" customHeight="1" x14ac:dyDescent="0.2">
      <c r="B372" s="5" t="s">
        <v>521</v>
      </c>
      <c r="C372" s="16">
        <f t="shared" si="88"/>
        <v>1282</v>
      </c>
      <c r="D372" s="18">
        <v>0</v>
      </c>
      <c r="E372" s="16">
        <f t="shared" si="87"/>
        <v>2282</v>
      </c>
      <c r="F372" s="18">
        <v>0</v>
      </c>
      <c r="G372" s="16">
        <f t="shared" si="87"/>
        <v>3282</v>
      </c>
      <c r="H372" s="18">
        <v>0</v>
      </c>
    </row>
    <row r="373" spans="2:11" ht="12.95" customHeight="1" x14ac:dyDescent="0.2">
      <c r="B373" s="5" t="s">
        <v>497</v>
      </c>
      <c r="K373" s="4"/>
    </row>
    <row r="374" spans="2:11" ht="12.95" customHeight="1" x14ac:dyDescent="0.2">
      <c r="B374" s="5" t="s">
        <v>488</v>
      </c>
      <c r="C374" s="16">
        <f>+C372+1</f>
        <v>1283</v>
      </c>
      <c r="D374" s="18">
        <v>0</v>
      </c>
      <c r="E374" s="16">
        <f t="shared" ref="E374:G380" si="89">+C374+1000</f>
        <v>2283</v>
      </c>
      <c r="F374" s="18">
        <v>0</v>
      </c>
      <c r="G374" s="16">
        <f t="shared" si="89"/>
        <v>3283</v>
      </c>
      <c r="H374" s="18">
        <v>0</v>
      </c>
    </row>
    <row r="375" spans="2:11" ht="12.95" customHeight="1" x14ac:dyDescent="0.2">
      <c r="B375" s="5" t="s">
        <v>489</v>
      </c>
      <c r="C375" s="16">
        <f>+C374+1</f>
        <v>1284</v>
      </c>
      <c r="D375" s="18">
        <v>0</v>
      </c>
      <c r="E375" s="16">
        <f t="shared" si="89"/>
        <v>2284</v>
      </c>
      <c r="F375" s="18">
        <v>0</v>
      </c>
      <c r="G375" s="16">
        <f t="shared" si="89"/>
        <v>3284</v>
      </c>
      <c r="H375" s="18">
        <v>0</v>
      </c>
    </row>
    <row r="376" spans="2:11" ht="12.95" customHeight="1" x14ac:dyDescent="0.2">
      <c r="B376" s="5" t="s">
        <v>518</v>
      </c>
      <c r="C376" s="16">
        <f t="shared" ref="C376:C380" si="90">+C375+1</f>
        <v>1285</v>
      </c>
      <c r="D376" s="18">
        <v>0</v>
      </c>
      <c r="E376" s="16">
        <f t="shared" si="89"/>
        <v>2285</v>
      </c>
      <c r="F376" s="18">
        <v>0</v>
      </c>
      <c r="G376" s="16">
        <f t="shared" si="89"/>
        <v>3285</v>
      </c>
      <c r="H376" s="18">
        <v>0</v>
      </c>
    </row>
    <row r="377" spans="2:11" ht="12.95" customHeight="1" x14ac:dyDescent="0.2">
      <c r="B377" s="5" t="s">
        <v>519</v>
      </c>
      <c r="C377" s="16">
        <f t="shared" si="90"/>
        <v>1286</v>
      </c>
      <c r="D377" s="18">
        <v>4</v>
      </c>
      <c r="E377" s="16">
        <f t="shared" si="89"/>
        <v>2286</v>
      </c>
      <c r="F377" s="18">
        <v>4</v>
      </c>
      <c r="G377" s="16">
        <f t="shared" si="89"/>
        <v>3286</v>
      </c>
      <c r="H377" s="18">
        <v>0</v>
      </c>
    </row>
    <row r="378" spans="2:11" ht="12.95" customHeight="1" x14ac:dyDescent="0.2">
      <c r="B378" s="5" t="s">
        <v>491</v>
      </c>
      <c r="C378" s="16">
        <f t="shared" si="90"/>
        <v>1287</v>
      </c>
      <c r="D378" s="18">
        <v>0</v>
      </c>
      <c r="E378" s="16">
        <f t="shared" si="89"/>
        <v>2287</v>
      </c>
      <c r="F378" s="18">
        <v>0</v>
      </c>
      <c r="G378" s="16">
        <f t="shared" si="89"/>
        <v>3287</v>
      </c>
      <c r="H378" s="18">
        <v>0</v>
      </c>
    </row>
    <row r="379" spans="2:11" ht="12.95" customHeight="1" x14ac:dyDescent="0.2">
      <c r="B379" s="5" t="s">
        <v>520</v>
      </c>
      <c r="C379" s="16">
        <f t="shared" si="90"/>
        <v>1288</v>
      </c>
      <c r="D379" s="18">
        <v>0</v>
      </c>
      <c r="E379" s="16">
        <f t="shared" si="89"/>
        <v>2288</v>
      </c>
      <c r="F379" s="18">
        <v>0</v>
      </c>
      <c r="G379" s="16">
        <f t="shared" si="89"/>
        <v>3288</v>
      </c>
      <c r="H379" s="18">
        <v>0</v>
      </c>
    </row>
    <row r="380" spans="2:11" ht="12.95" customHeight="1" x14ac:dyDescent="0.2">
      <c r="B380" s="5" t="s">
        <v>521</v>
      </c>
      <c r="C380" s="16">
        <f t="shared" si="90"/>
        <v>1289</v>
      </c>
      <c r="D380" s="18">
        <v>0</v>
      </c>
      <c r="E380" s="16">
        <f t="shared" si="89"/>
        <v>2289</v>
      </c>
      <c r="F380" s="18">
        <v>0</v>
      </c>
      <c r="G380" s="16">
        <f t="shared" si="89"/>
        <v>3289</v>
      </c>
      <c r="H380" s="18">
        <v>0</v>
      </c>
    </row>
    <row r="381" spans="2:11" ht="12.95" customHeight="1" x14ac:dyDescent="0.2">
      <c r="B381" s="5" t="s">
        <v>498</v>
      </c>
      <c r="K381" s="4"/>
    </row>
    <row r="382" spans="2:11" ht="12.95" customHeight="1" x14ac:dyDescent="0.2">
      <c r="B382" s="5" t="s">
        <v>488</v>
      </c>
      <c r="C382" s="16">
        <f>+C380+1</f>
        <v>1290</v>
      </c>
      <c r="D382" s="18">
        <v>0</v>
      </c>
      <c r="E382" s="16">
        <f t="shared" ref="E382:G388" si="91">+C382+1000</f>
        <v>2290</v>
      </c>
      <c r="F382" s="18">
        <v>0</v>
      </c>
      <c r="G382" s="16">
        <f t="shared" si="91"/>
        <v>3290</v>
      </c>
      <c r="H382" s="18">
        <v>0</v>
      </c>
    </row>
    <row r="383" spans="2:11" ht="12.95" customHeight="1" x14ac:dyDescent="0.2">
      <c r="B383" s="5" t="s">
        <v>489</v>
      </c>
      <c r="C383" s="16">
        <f>+C382+1</f>
        <v>1291</v>
      </c>
      <c r="D383" s="18">
        <v>0</v>
      </c>
      <c r="E383" s="16">
        <f t="shared" si="91"/>
        <v>2291</v>
      </c>
      <c r="F383" s="18">
        <v>0</v>
      </c>
      <c r="G383" s="16">
        <f t="shared" si="91"/>
        <v>3291</v>
      </c>
      <c r="H383" s="18">
        <v>0</v>
      </c>
    </row>
    <row r="384" spans="2:11" ht="12.95" customHeight="1" x14ac:dyDescent="0.2">
      <c r="B384" s="5" t="s">
        <v>518</v>
      </c>
      <c r="C384" s="16">
        <f t="shared" ref="C384:C388" si="92">+C383+1</f>
        <v>1292</v>
      </c>
      <c r="D384" s="18">
        <v>0</v>
      </c>
      <c r="E384" s="16">
        <f t="shared" si="91"/>
        <v>2292</v>
      </c>
      <c r="F384" s="18">
        <v>0</v>
      </c>
      <c r="G384" s="16">
        <f t="shared" si="91"/>
        <v>3292</v>
      </c>
      <c r="H384" s="18">
        <v>0</v>
      </c>
    </row>
    <row r="385" spans="2:13" ht="12.95" customHeight="1" x14ac:dyDescent="0.2">
      <c r="B385" s="5" t="s">
        <v>519</v>
      </c>
      <c r="C385" s="16">
        <f t="shared" si="92"/>
        <v>1293</v>
      </c>
      <c r="D385" s="18">
        <v>6</v>
      </c>
      <c r="E385" s="16">
        <f t="shared" si="91"/>
        <v>2293</v>
      </c>
      <c r="F385" s="18">
        <v>6</v>
      </c>
      <c r="G385" s="16">
        <f t="shared" si="91"/>
        <v>3293</v>
      </c>
      <c r="H385" s="18">
        <v>0</v>
      </c>
    </row>
    <row r="386" spans="2:13" ht="12.95" customHeight="1" x14ac:dyDescent="0.2">
      <c r="B386" s="5" t="s">
        <v>491</v>
      </c>
      <c r="C386" s="16">
        <f t="shared" si="92"/>
        <v>1294</v>
      </c>
      <c r="D386" s="18">
        <v>54</v>
      </c>
      <c r="E386" s="16">
        <f t="shared" si="91"/>
        <v>2294</v>
      </c>
      <c r="F386" s="18">
        <v>0</v>
      </c>
      <c r="G386" s="16">
        <f t="shared" si="91"/>
        <v>3294</v>
      </c>
      <c r="H386" s="18">
        <v>9</v>
      </c>
    </row>
    <row r="387" spans="2:13" ht="12.95" customHeight="1" x14ac:dyDescent="0.2">
      <c r="B387" s="5" t="s">
        <v>520</v>
      </c>
      <c r="C387" s="16">
        <f t="shared" si="92"/>
        <v>1295</v>
      </c>
      <c r="D387" s="18">
        <v>0</v>
      </c>
      <c r="E387" s="16">
        <f t="shared" si="91"/>
        <v>2295</v>
      </c>
      <c r="F387" s="18">
        <v>0</v>
      </c>
      <c r="G387" s="16">
        <f t="shared" si="91"/>
        <v>3295</v>
      </c>
      <c r="H387" s="18">
        <v>0</v>
      </c>
    </row>
    <row r="388" spans="2:13" ht="12.95" customHeight="1" x14ac:dyDescent="0.2">
      <c r="B388" s="5" t="s">
        <v>521</v>
      </c>
      <c r="C388" s="16">
        <f t="shared" si="92"/>
        <v>1296</v>
      </c>
      <c r="D388" s="18">
        <v>0</v>
      </c>
      <c r="E388" s="16">
        <f t="shared" si="91"/>
        <v>2296</v>
      </c>
      <c r="F388" s="18">
        <v>0</v>
      </c>
      <c r="G388" s="16">
        <f t="shared" si="91"/>
        <v>3296</v>
      </c>
      <c r="H388" s="18">
        <v>0</v>
      </c>
    </row>
    <row r="389" spans="2:13" s="4" customFormat="1" ht="12.95" customHeight="1" x14ac:dyDescent="0.2">
      <c r="B389" s="4" t="s">
        <v>499</v>
      </c>
      <c r="C389" s="21"/>
      <c r="E389" s="21"/>
      <c r="G389" s="21"/>
      <c r="J389" s="5"/>
      <c r="M389" s="5"/>
    </row>
    <row r="390" spans="2:13" ht="12.95" customHeight="1" x14ac:dyDescent="0.2">
      <c r="B390" s="5" t="s">
        <v>500</v>
      </c>
    </row>
    <row r="391" spans="2:13" ht="12.95" customHeight="1" x14ac:dyDescent="0.2">
      <c r="B391" s="5" t="s">
        <v>483</v>
      </c>
      <c r="C391" s="16">
        <f>+C388+1</f>
        <v>1297</v>
      </c>
      <c r="D391" s="18">
        <v>0</v>
      </c>
      <c r="E391" s="16">
        <f t="shared" ref="E391:G396" si="93">+C391+1000</f>
        <v>2297</v>
      </c>
      <c r="F391" s="18">
        <v>0</v>
      </c>
      <c r="G391" s="16">
        <f t="shared" si="93"/>
        <v>3297</v>
      </c>
      <c r="H391" s="18">
        <v>0</v>
      </c>
    </row>
    <row r="392" spans="2:13" ht="12.95" customHeight="1" x14ac:dyDescent="0.2">
      <c r="B392" s="5" t="s">
        <v>513</v>
      </c>
      <c r="C392" s="16">
        <f>+C391+1</f>
        <v>1298</v>
      </c>
      <c r="D392" s="18">
        <v>166</v>
      </c>
      <c r="E392" s="16">
        <f t="shared" si="93"/>
        <v>2298</v>
      </c>
      <c r="F392" s="18">
        <v>0</v>
      </c>
      <c r="G392" s="16">
        <f t="shared" si="93"/>
        <v>3298</v>
      </c>
      <c r="H392" s="18">
        <v>0</v>
      </c>
    </row>
    <row r="393" spans="2:13" ht="12.95" customHeight="1" x14ac:dyDescent="0.2">
      <c r="B393" s="5" t="s">
        <v>514</v>
      </c>
      <c r="C393" s="16">
        <f t="shared" ref="C393:C396" si="94">+C392+1</f>
        <v>1299</v>
      </c>
      <c r="D393" s="18">
        <v>99</v>
      </c>
      <c r="E393" s="16">
        <f t="shared" si="93"/>
        <v>2299</v>
      </c>
      <c r="F393" s="18">
        <v>91</v>
      </c>
      <c r="G393" s="16">
        <f t="shared" si="93"/>
        <v>3299</v>
      </c>
      <c r="H393" s="18">
        <v>0</v>
      </c>
    </row>
    <row r="394" spans="2:13" ht="12.95" customHeight="1" x14ac:dyDescent="0.2">
      <c r="B394" s="5" t="s">
        <v>515</v>
      </c>
      <c r="C394" s="16">
        <f t="shared" si="94"/>
        <v>1300</v>
      </c>
      <c r="D394" s="18">
        <v>508</v>
      </c>
      <c r="E394" s="16">
        <f t="shared" si="93"/>
        <v>2300</v>
      </c>
      <c r="F394" s="18">
        <v>508</v>
      </c>
      <c r="G394" s="16">
        <f t="shared" si="93"/>
        <v>3300</v>
      </c>
      <c r="H394" s="18">
        <v>0</v>
      </c>
    </row>
    <row r="395" spans="2:13" ht="12.95" customHeight="1" x14ac:dyDescent="0.2">
      <c r="B395" s="5" t="s">
        <v>516</v>
      </c>
      <c r="C395" s="16">
        <f t="shared" si="94"/>
        <v>1301</v>
      </c>
      <c r="D395" s="18">
        <v>0</v>
      </c>
      <c r="E395" s="16">
        <f t="shared" si="93"/>
        <v>2301</v>
      </c>
      <c r="F395" s="18">
        <v>0</v>
      </c>
      <c r="G395" s="16">
        <f t="shared" si="93"/>
        <v>3301</v>
      </c>
      <c r="H395" s="18">
        <v>0</v>
      </c>
    </row>
    <row r="396" spans="2:13" ht="12.95" customHeight="1" x14ac:dyDescent="0.2">
      <c r="B396" s="5" t="s">
        <v>517</v>
      </c>
      <c r="C396" s="16">
        <f t="shared" si="94"/>
        <v>1302</v>
      </c>
      <c r="D396" s="18">
        <v>0</v>
      </c>
      <c r="E396" s="16">
        <f t="shared" si="93"/>
        <v>2302</v>
      </c>
      <c r="F396" s="18">
        <v>0</v>
      </c>
      <c r="G396" s="16">
        <f t="shared" si="93"/>
        <v>3302</v>
      </c>
      <c r="H396" s="18">
        <v>0</v>
      </c>
    </row>
    <row r="397" spans="2:13" ht="12.95" customHeight="1" x14ac:dyDescent="0.2">
      <c r="B397" s="5" t="s">
        <v>502</v>
      </c>
      <c r="K397" s="4"/>
    </row>
    <row r="398" spans="2:13" ht="12.95" customHeight="1" x14ac:dyDescent="0.2">
      <c r="B398" s="5" t="s">
        <v>501</v>
      </c>
      <c r="C398" s="16">
        <f>+C396+1</f>
        <v>1303</v>
      </c>
      <c r="D398" s="18">
        <v>0</v>
      </c>
      <c r="E398" s="16">
        <f t="shared" ref="E398:G403" si="95">+C398+1000</f>
        <v>2303</v>
      </c>
      <c r="F398" s="18">
        <v>0</v>
      </c>
      <c r="G398" s="16">
        <f t="shared" si="95"/>
        <v>3303</v>
      </c>
      <c r="H398" s="18">
        <v>0</v>
      </c>
    </row>
    <row r="399" spans="2:13" ht="12.95" customHeight="1" x14ac:dyDescent="0.2">
      <c r="B399" s="5" t="s">
        <v>518</v>
      </c>
      <c r="C399" s="16">
        <f>+C398+1</f>
        <v>1304</v>
      </c>
      <c r="D399" s="18">
        <v>315</v>
      </c>
      <c r="E399" s="16">
        <f t="shared" si="95"/>
        <v>2304</v>
      </c>
      <c r="F399" s="18">
        <v>13</v>
      </c>
      <c r="G399" s="16">
        <f t="shared" si="95"/>
        <v>3304</v>
      </c>
      <c r="H399" s="18">
        <v>0</v>
      </c>
    </row>
    <row r="400" spans="2:13" ht="12.95" customHeight="1" x14ac:dyDescent="0.2">
      <c r="B400" s="5" t="s">
        <v>519</v>
      </c>
      <c r="C400" s="16">
        <f t="shared" ref="C400:C403" si="96">+C399+1</f>
        <v>1305</v>
      </c>
      <c r="D400" s="18">
        <v>98</v>
      </c>
      <c r="E400" s="16">
        <f t="shared" si="95"/>
        <v>2305</v>
      </c>
      <c r="F400" s="18">
        <v>98</v>
      </c>
      <c r="G400" s="16">
        <f t="shared" si="95"/>
        <v>3305</v>
      </c>
      <c r="H400" s="18">
        <v>0</v>
      </c>
    </row>
    <row r="401" spans="2:13" ht="12.95" customHeight="1" x14ac:dyDescent="0.2">
      <c r="B401" s="5" t="s">
        <v>491</v>
      </c>
      <c r="C401" s="16">
        <f t="shared" si="96"/>
        <v>1306</v>
      </c>
      <c r="D401" s="18">
        <v>904</v>
      </c>
      <c r="E401" s="16">
        <f t="shared" si="95"/>
        <v>2306</v>
      </c>
      <c r="F401" s="18">
        <v>222</v>
      </c>
      <c r="G401" s="16">
        <f t="shared" si="95"/>
        <v>3306</v>
      </c>
      <c r="H401" s="18">
        <v>601</v>
      </c>
    </row>
    <row r="402" spans="2:13" ht="12.95" customHeight="1" x14ac:dyDescent="0.2">
      <c r="B402" s="5" t="s">
        <v>520</v>
      </c>
      <c r="C402" s="16">
        <f t="shared" si="96"/>
        <v>1307</v>
      </c>
      <c r="D402" s="18">
        <v>529</v>
      </c>
      <c r="E402" s="16">
        <f t="shared" si="95"/>
        <v>2307</v>
      </c>
      <c r="F402" s="18">
        <v>0</v>
      </c>
      <c r="G402" s="16">
        <f t="shared" si="95"/>
        <v>3307</v>
      </c>
      <c r="H402" s="18">
        <v>0</v>
      </c>
    </row>
    <row r="403" spans="2:13" ht="12.95" customHeight="1" x14ac:dyDescent="0.2">
      <c r="B403" s="5" t="s">
        <v>521</v>
      </c>
      <c r="C403" s="16">
        <f t="shared" si="96"/>
        <v>1308</v>
      </c>
      <c r="D403" s="18">
        <v>0</v>
      </c>
      <c r="E403" s="16">
        <f t="shared" si="95"/>
        <v>2308</v>
      </c>
      <c r="F403" s="18">
        <v>0</v>
      </c>
      <c r="G403" s="16">
        <f t="shared" si="95"/>
        <v>3308</v>
      </c>
      <c r="H403" s="18">
        <v>0</v>
      </c>
    </row>
    <row r="404" spans="2:13" s="4" customFormat="1" ht="12.95" customHeight="1" x14ac:dyDescent="0.2">
      <c r="B404" s="4" t="s">
        <v>366</v>
      </c>
      <c r="C404" s="16"/>
      <c r="E404" s="21"/>
      <c r="G404" s="21"/>
      <c r="J404" s="5"/>
      <c r="K404" s="5"/>
      <c r="L404" s="5"/>
      <c r="M404" s="5"/>
    </row>
    <row r="405" spans="2:13" ht="12.95" customHeight="1" x14ac:dyDescent="0.2">
      <c r="B405" s="5" t="s">
        <v>523</v>
      </c>
      <c r="C405" s="16">
        <f>+C403+1</f>
        <v>1309</v>
      </c>
      <c r="D405" s="18">
        <v>48</v>
      </c>
      <c r="E405" s="16">
        <f t="shared" ref="E405:G407" si="97">+C405+1000</f>
        <v>2309</v>
      </c>
      <c r="F405" s="18">
        <v>0</v>
      </c>
      <c r="G405" s="16">
        <f t="shared" si="97"/>
        <v>3309</v>
      </c>
      <c r="H405" s="18">
        <v>0</v>
      </c>
    </row>
    <row r="406" spans="2:13" ht="12.95" customHeight="1" x14ac:dyDescent="0.2">
      <c r="B406" s="5" t="s">
        <v>524</v>
      </c>
      <c r="C406" s="16">
        <f>+C405+1</f>
        <v>1310</v>
      </c>
      <c r="D406" s="18">
        <v>13</v>
      </c>
      <c r="E406" s="16">
        <f t="shared" si="97"/>
        <v>2310</v>
      </c>
      <c r="F406" s="18">
        <v>13</v>
      </c>
      <c r="G406" s="16">
        <f t="shared" si="97"/>
        <v>3310</v>
      </c>
      <c r="H406" s="18">
        <v>0</v>
      </c>
    </row>
    <row r="407" spans="2:13" ht="12.95" customHeight="1" x14ac:dyDescent="0.2">
      <c r="B407" s="5" t="s">
        <v>267</v>
      </c>
      <c r="C407" s="16">
        <f>+C406+1</f>
        <v>1311</v>
      </c>
      <c r="D407" s="18">
        <v>48</v>
      </c>
      <c r="E407" s="16">
        <f t="shared" si="97"/>
        <v>2311</v>
      </c>
      <c r="F407" s="18">
        <v>3</v>
      </c>
      <c r="G407" s="16">
        <f t="shared" si="97"/>
        <v>3311</v>
      </c>
      <c r="H407" s="18">
        <v>10</v>
      </c>
    </row>
    <row r="408" spans="2:13" s="4" customFormat="1" ht="12.95" customHeight="1" x14ac:dyDescent="0.2">
      <c r="B408" s="4" t="s">
        <v>367</v>
      </c>
      <c r="C408" s="21"/>
      <c r="E408" s="21"/>
      <c r="F408" s="18"/>
      <c r="G408" s="21"/>
      <c r="J408" s="5"/>
      <c r="L408" s="5"/>
      <c r="M408" s="5"/>
    </row>
    <row r="409" spans="2:13" ht="12.95" customHeight="1" x14ac:dyDescent="0.2">
      <c r="B409" s="5" t="s">
        <v>523</v>
      </c>
      <c r="C409" s="16">
        <f>+C407+1</f>
        <v>1312</v>
      </c>
      <c r="D409" s="18">
        <v>38</v>
      </c>
      <c r="E409" s="16">
        <f t="shared" ref="E409:G413" si="98">+C409+1000</f>
        <v>2312</v>
      </c>
      <c r="F409" s="18">
        <v>30</v>
      </c>
      <c r="G409" s="16">
        <f t="shared" si="98"/>
        <v>3312</v>
      </c>
      <c r="H409" s="18">
        <v>0</v>
      </c>
    </row>
    <row r="410" spans="2:13" ht="12.95" customHeight="1" x14ac:dyDescent="0.2">
      <c r="B410" s="5" t="s">
        <v>524</v>
      </c>
      <c r="C410" s="16">
        <f>+C409+1</f>
        <v>1313</v>
      </c>
      <c r="D410" s="18">
        <v>42</v>
      </c>
      <c r="E410" s="16">
        <f t="shared" si="98"/>
        <v>2313</v>
      </c>
      <c r="F410" s="18">
        <v>34</v>
      </c>
      <c r="G410" s="16">
        <f t="shared" si="98"/>
        <v>3313</v>
      </c>
      <c r="H410" s="18">
        <v>0</v>
      </c>
      <c r="J410" s="4"/>
    </row>
    <row r="411" spans="2:13" ht="12.95" customHeight="1" x14ac:dyDescent="0.2">
      <c r="B411" s="5" t="s">
        <v>267</v>
      </c>
      <c r="C411" s="16">
        <f t="shared" ref="C411:C413" si="99">+C410+1</f>
        <v>1314</v>
      </c>
      <c r="D411" s="18">
        <v>4058</v>
      </c>
      <c r="E411" s="16">
        <f t="shared" si="98"/>
        <v>2314</v>
      </c>
      <c r="F411" s="18">
        <v>2746</v>
      </c>
      <c r="G411" s="16">
        <f t="shared" si="98"/>
        <v>3314</v>
      </c>
      <c r="H411" s="18">
        <v>0</v>
      </c>
      <c r="J411" s="4"/>
    </row>
    <row r="412" spans="2:13" ht="12.95" customHeight="1" x14ac:dyDescent="0.2">
      <c r="B412" s="5" t="s">
        <v>525</v>
      </c>
      <c r="C412" s="16">
        <f t="shared" si="99"/>
        <v>1315</v>
      </c>
      <c r="D412" s="18">
        <v>0</v>
      </c>
      <c r="E412" s="16">
        <f t="shared" si="98"/>
        <v>2315</v>
      </c>
      <c r="F412" s="18">
        <v>0</v>
      </c>
      <c r="G412" s="16">
        <f t="shared" si="98"/>
        <v>3315</v>
      </c>
      <c r="H412" s="18">
        <v>0</v>
      </c>
      <c r="J412" s="4"/>
    </row>
    <row r="413" spans="2:13" ht="12.95" customHeight="1" x14ac:dyDescent="0.2">
      <c r="B413" s="5" t="s">
        <v>526</v>
      </c>
      <c r="C413" s="16">
        <f t="shared" si="99"/>
        <v>1316</v>
      </c>
      <c r="D413" s="18">
        <v>0</v>
      </c>
      <c r="E413" s="16">
        <f t="shared" si="98"/>
        <v>2316</v>
      </c>
      <c r="F413" s="18">
        <v>0</v>
      </c>
      <c r="G413" s="16">
        <f t="shared" si="98"/>
        <v>3316</v>
      </c>
      <c r="H413" s="18">
        <v>0</v>
      </c>
      <c r="J413" s="4"/>
    </row>
    <row r="414" spans="2:13" s="4" customFormat="1" ht="12.95" customHeight="1" x14ac:dyDescent="0.2">
      <c r="B414" s="4" t="s">
        <v>368</v>
      </c>
      <c r="C414" s="21"/>
      <c r="E414" s="21"/>
      <c r="G414" s="21"/>
      <c r="K414" s="5"/>
      <c r="L414" s="5"/>
      <c r="M414" s="5"/>
    </row>
    <row r="415" spans="2:13" ht="12.95" customHeight="1" x14ac:dyDescent="0.2">
      <c r="B415" s="5" t="s">
        <v>369</v>
      </c>
    </row>
    <row r="416" spans="2:13" ht="12.95" customHeight="1" x14ac:dyDescent="0.2">
      <c r="B416" s="5" t="s">
        <v>501</v>
      </c>
      <c r="C416" s="16">
        <f>+C413+1</f>
        <v>1317</v>
      </c>
      <c r="D416" s="18">
        <v>0</v>
      </c>
      <c r="E416" s="16">
        <f t="shared" ref="E416:G421" si="100">+C416+1000</f>
        <v>2317</v>
      </c>
      <c r="F416" s="18">
        <v>0</v>
      </c>
      <c r="G416" s="16">
        <f t="shared" si="100"/>
        <v>3317</v>
      </c>
      <c r="H416" s="18">
        <v>0</v>
      </c>
      <c r="K416" s="4"/>
    </row>
    <row r="417" spans="2:12" ht="12.95" customHeight="1" x14ac:dyDescent="0.2">
      <c r="B417" s="5" t="s">
        <v>518</v>
      </c>
      <c r="C417" s="16">
        <f>+C416+1</f>
        <v>1318</v>
      </c>
      <c r="D417" s="18">
        <v>19</v>
      </c>
      <c r="E417" s="16">
        <f t="shared" si="100"/>
        <v>2318</v>
      </c>
      <c r="F417" s="18">
        <v>19</v>
      </c>
      <c r="G417" s="16">
        <f t="shared" si="100"/>
        <v>3318</v>
      </c>
      <c r="H417" s="18">
        <v>0</v>
      </c>
    </row>
    <row r="418" spans="2:12" ht="12.95" customHeight="1" x14ac:dyDescent="0.2">
      <c r="B418" s="5" t="s">
        <v>519</v>
      </c>
      <c r="C418" s="16">
        <f t="shared" ref="C418:C421" si="101">+C417+1</f>
        <v>1319</v>
      </c>
      <c r="D418" s="18">
        <v>0</v>
      </c>
      <c r="E418" s="16">
        <f t="shared" si="100"/>
        <v>2319</v>
      </c>
      <c r="F418" s="18">
        <v>0</v>
      </c>
      <c r="G418" s="16">
        <f t="shared" si="100"/>
        <v>3319</v>
      </c>
      <c r="H418" s="18">
        <v>0</v>
      </c>
    </row>
    <row r="419" spans="2:12" ht="12.95" customHeight="1" x14ac:dyDescent="0.2">
      <c r="B419" s="5" t="s">
        <v>491</v>
      </c>
      <c r="C419" s="16">
        <f t="shared" si="101"/>
        <v>1320</v>
      </c>
      <c r="D419" s="18">
        <v>0</v>
      </c>
      <c r="E419" s="16">
        <f t="shared" si="100"/>
        <v>2320</v>
      </c>
      <c r="F419" s="18">
        <v>0</v>
      </c>
      <c r="G419" s="16">
        <f t="shared" si="100"/>
        <v>3320</v>
      </c>
      <c r="H419" s="18">
        <v>0</v>
      </c>
    </row>
    <row r="420" spans="2:12" ht="12.95" customHeight="1" x14ac:dyDescent="0.2">
      <c r="B420" s="5" t="s">
        <v>520</v>
      </c>
      <c r="C420" s="16">
        <f t="shared" si="101"/>
        <v>1321</v>
      </c>
      <c r="D420" s="18">
        <v>0</v>
      </c>
      <c r="E420" s="16">
        <f t="shared" si="100"/>
        <v>2321</v>
      </c>
      <c r="F420" s="18">
        <v>0</v>
      </c>
      <c r="G420" s="16">
        <f t="shared" si="100"/>
        <v>3321</v>
      </c>
      <c r="H420" s="18">
        <v>0</v>
      </c>
    </row>
    <row r="421" spans="2:12" ht="12.95" customHeight="1" x14ac:dyDescent="0.2">
      <c r="B421" s="5" t="s">
        <v>521</v>
      </c>
      <c r="C421" s="16">
        <f t="shared" si="101"/>
        <v>1322</v>
      </c>
      <c r="D421" s="18">
        <v>0</v>
      </c>
      <c r="E421" s="16">
        <f t="shared" si="100"/>
        <v>2322</v>
      </c>
      <c r="F421" s="18">
        <v>0</v>
      </c>
      <c r="G421" s="16">
        <f t="shared" si="100"/>
        <v>3322</v>
      </c>
      <c r="H421" s="18">
        <v>0</v>
      </c>
    </row>
    <row r="422" spans="2:12" ht="12.95" customHeight="1" x14ac:dyDescent="0.2">
      <c r="B422" s="5" t="s">
        <v>527</v>
      </c>
    </row>
    <row r="423" spans="2:12" ht="12.95" customHeight="1" x14ac:dyDescent="0.2">
      <c r="B423" s="5" t="s">
        <v>501</v>
      </c>
      <c r="C423" s="16">
        <f>+C421+1</f>
        <v>1323</v>
      </c>
      <c r="D423" s="18">
        <v>0</v>
      </c>
      <c r="E423" s="16">
        <f t="shared" ref="E423:G427" si="102">+C423+1000</f>
        <v>2323</v>
      </c>
      <c r="F423" s="18">
        <v>0</v>
      </c>
      <c r="G423" s="16">
        <f t="shared" si="102"/>
        <v>3323</v>
      </c>
      <c r="H423" s="18">
        <v>0</v>
      </c>
    </row>
    <row r="424" spans="2:12" ht="12.95" customHeight="1" x14ac:dyDescent="0.2">
      <c r="B424" s="5" t="s">
        <v>519</v>
      </c>
      <c r="C424" s="16">
        <f>+C423+1</f>
        <v>1324</v>
      </c>
      <c r="D424" s="18">
        <v>0</v>
      </c>
      <c r="E424" s="16">
        <f t="shared" si="102"/>
        <v>2324</v>
      </c>
      <c r="F424" s="18">
        <v>0</v>
      </c>
      <c r="G424" s="16">
        <f t="shared" si="102"/>
        <v>3324</v>
      </c>
      <c r="H424" s="18">
        <v>0</v>
      </c>
      <c r="K424" s="4"/>
    </row>
    <row r="425" spans="2:12" ht="12.95" customHeight="1" x14ac:dyDescent="0.2">
      <c r="B425" s="5" t="s">
        <v>491</v>
      </c>
      <c r="C425" s="16">
        <f t="shared" ref="C425:C427" si="103">+C424+1</f>
        <v>1325</v>
      </c>
      <c r="D425" s="18">
        <v>0</v>
      </c>
      <c r="E425" s="16">
        <f t="shared" si="102"/>
        <v>2325</v>
      </c>
      <c r="F425" s="18">
        <v>0</v>
      </c>
      <c r="G425" s="16">
        <f t="shared" si="102"/>
        <v>3325</v>
      </c>
      <c r="H425" s="18">
        <v>0</v>
      </c>
    </row>
    <row r="426" spans="2:12" ht="12.95" customHeight="1" x14ac:dyDescent="0.2">
      <c r="B426" s="5" t="s">
        <v>520</v>
      </c>
      <c r="C426" s="16">
        <f t="shared" si="103"/>
        <v>1326</v>
      </c>
      <c r="D426" s="18">
        <v>0</v>
      </c>
      <c r="E426" s="16">
        <f t="shared" si="102"/>
        <v>2326</v>
      </c>
      <c r="F426" s="18">
        <v>0</v>
      </c>
      <c r="G426" s="16">
        <f t="shared" si="102"/>
        <v>3326</v>
      </c>
      <c r="H426" s="18">
        <v>0</v>
      </c>
    </row>
    <row r="427" spans="2:12" ht="12.95" customHeight="1" x14ac:dyDescent="0.2">
      <c r="B427" s="5" t="s">
        <v>521</v>
      </c>
      <c r="C427" s="16">
        <f t="shared" si="103"/>
        <v>1327</v>
      </c>
      <c r="D427" s="18">
        <v>0</v>
      </c>
      <c r="E427" s="16">
        <f t="shared" si="102"/>
        <v>2327</v>
      </c>
      <c r="F427" s="18">
        <v>0</v>
      </c>
      <c r="G427" s="16">
        <f t="shared" si="102"/>
        <v>3327</v>
      </c>
      <c r="H427" s="18">
        <v>0</v>
      </c>
    </row>
    <row r="428" spans="2:12" ht="12.95" customHeight="1" x14ac:dyDescent="0.2">
      <c r="B428" s="5" t="s">
        <v>403</v>
      </c>
    </row>
    <row r="429" spans="2:12" ht="12.95" customHeight="1" x14ac:dyDescent="0.2">
      <c r="B429" s="5" t="s">
        <v>501</v>
      </c>
      <c r="C429" s="16">
        <f>+C427+1</f>
        <v>1328</v>
      </c>
      <c r="D429" s="18">
        <v>0</v>
      </c>
      <c r="E429" s="16">
        <f t="shared" ref="E429:G434" si="104">+C429+1000</f>
        <v>2328</v>
      </c>
      <c r="F429" s="18">
        <v>0</v>
      </c>
      <c r="G429" s="16">
        <f t="shared" si="104"/>
        <v>3328</v>
      </c>
      <c r="H429" s="18">
        <v>0</v>
      </c>
    </row>
    <row r="430" spans="2:12" ht="12.95" customHeight="1" x14ac:dyDescent="0.2">
      <c r="B430" s="5" t="s">
        <v>518</v>
      </c>
      <c r="C430" s="16">
        <f>+C429+1</f>
        <v>1329</v>
      </c>
      <c r="D430" s="18">
        <v>12</v>
      </c>
      <c r="E430" s="16">
        <f t="shared" si="104"/>
        <v>2329</v>
      </c>
      <c r="F430" s="18">
        <v>4</v>
      </c>
      <c r="G430" s="16">
        <f t="shared" si="104"/>
        <v>3329</v>
      </c>
      <c r="H430" s="18">
        <v>0</v>
      </c>
    </row>
    <row r="431" spans="2:12" ht="12.95" customHeight="1" x14ac:dyDescent="0.2">
      <c r="B431" s="5" t="s">
        <v>519</v>
      </c>
      <c r="C431" s="16">
        <f t="shared" ref="C431:C434" si="105">+C430+1</f>
        <v>1330</v>
      </c>
      <c r="D431" s="18">
        <v>24</v>
      </c>
      <c r="E431" s="16">
        <f t="shared" si="104"/>
        <v>2330</v>
      </c>
      <c r="F431" s="18">
        <v>24</v>
      </c>
      <c r="G431" s="16">
        <f t="shared" si="104"/>
        <v>3330</v>
      </c>
      <c r="H431" s="18">
        <v>0</v>
      </c>
    </row>
    <row r="432" spans="2:12" ht="12.95" customHeight="1" x14ac:dyDescent="0.2">
      <c r="B432" s="5" t="s">
        <v>491</v>
      </c>
      <c r="C432" s="16">
        <f t="shared" si="105"/>
        <v>1331</v>
      </c>
      <c r="D432" s="18">
        <v>921</v>
      </c>
      <c r="E432" s="16">
        <f t="shared" si="104"/>
        <v>2331</v>
      </c>
      <c r="F432" s="18">
        <v>846</v>
      </c>
      <c r="G432" s="16">
        <f t="shared" si="104"/>
        <v>3331</v>
      </c>
      <c r="H432" s="18">
        <v>0</v>
      </c>
      <c r="K432" s="4"/>
      <c r="L432" s="4"/>
    </row>
    <row r="433" spans="2:13" ht="12.95" customHeight="1" x14ac:dyDescent="0.2">
      <c r="B433" s="5" t="s">
        <v>520</v>
      </c>
      <c r="C433" s="16">
        <f t="shared" si="105"/>
        <v>1332</v>
      </c>
      <c r="D433" s="18">
        <v>0</v>
      </c>
      <c r="E433" s="16">
        <f t="shared" si="104"/>
        <v>2332</v>
      </c>
      <c r="F433" s="18">
        <v>0</v>
      </c>
      <c r="G433" s="16">
        <f t="shared" si="104"/>
        <v>3332</v>
      </c>
      <c r="H433" s="18">
        <v>0</v>
      </c>
    </row>
    <row r="434" spans="2:13" ht="12.95" customHeight="1" x14ac:dyDescent="0.2">
      <c r="B434" s="5" t="s">
        <v>521</v>
      </c>
      <c r="C434" s="16">
        <f t="shared" si="105"/>
        <v>1333</v>
      </c>
      <c r="D434" s="18">
        <v>0</v>
      </c>
      <c r="E434" s="16">
        <f t="shared" si="104"/>
        <v>2333</v>
      </c>
      <c r="F434" s="18">
        <v>0</v>
      </c>
      <c r="G434" s="16">
        <f t="shared" si="104"/>
        <v>3333</v>
      </c>
      <c r="H434" s="18">
        <v>0</v>
      </c>
    </row>
    <row r="435" spans="2:13" s="4" customFormat="1" ht="12.95" customHeight="1" x14ac:dyDescent="0.2">
      <c r="B435" s="4" t="s">
        <v>532</v>
      </c>
      <c r="C435" s="21">
        <f>+C434+1</f>
        <v>1334</v>
      </c>
      <c r="D435" s="20">
        <v>12091</v>
      </c>
      <c r="E435" s="21">
        <f>+E434+1</f>
        <v>2334</v>
      </c>
      <c r="F435" s="20">
        <v>5180</v>
      </c>
      <c r="G435" s="21">
        <f>+G434+1</f>
        <v>3334</v>
      </c>
      <c r="H435" s="20">
        <v>3632</v>
      </c>
      <c r="J435" s="5"/>
      <c r="K435" s="5"/>
      <c r="L435" s="5"/>
      <c r="M435" s="5"/>
    </row>
    <row r="436" spans="2:13" s="4" customFormat="1" ht="12.95" customHeight="1" x14ac:dyDescent="0.2">
      <c r="B436" s="4" t="s">
        <v>533</v>
      </c>
      <c r="C436" s="21">
        <f t="shared" ref="C436:C437" si="106">+C435+1</f>
        <v>1335</v>
      </c>
      <c r="D436" s="20">
        <v>10115</v>
      </c>
      <c r="E436" s="21">
        <f t="shared" ref="E436:G437" si="107">+E435+1</f>
        <v>2335</v>
      </c>
      <c r="F436" s="20">
        <v>44</v>
      </c>
      <c r="G436" s="21">
        <f t="shared" si="107"/>
        <v>3335</v>
      </c>
      <c r="H436" s="20">
        <v>0</v>
      </c>
      <c r="J436" s="5"/>
      <c r="K436" s="5"/>
      <c r="L436" s="5"/>
      <c r="M436" s="5"/>
    </row>
    <row r="437" spans="2:13" s="4" customFormat="1" ht="12.95" customHeight="1" x14ac:dyDescent="0.2">
      <c r="B437" s="38" t="s">
        <v>534</v>
      </c>
      <c r="C437" s="30">
        <f t="shared" si="106"/>
        <v>1336</v>
      </c>
      <c r="D437" s="31">
        <v>22206</v>
      </c>
      <c r="E437" s="30">
        <f t="shared" si="107"/>
        <v>2336</v>
      </c>
      <c r="F437" s="31">
        <v>5224</v>
      </c>
      <c r="G437" s="30">
        <f t="shared" si="107"/>
        <v>3336</v>
      </c>
      <c r="H437" s="31">
        <v>3632</v>
      </c>
      <c r="J437" s="5"/>
      <c r="K437" s="5"/>
      <c r="L437" s="5"/>
      <c r="M437" s="5"/>
    </row>
    <row r="438" spans="2:13" s="4" customFormat="1" ht="12.95" customHeight="1" x14ac:dyDescent="0.2">
      <c r="C438" s="21"/>
      <c r="D438" s="20"/>
      <c r="E438" s="21"/>
      <c r="F438" s="20"/>
      <c r="G438" s="21"/>
      <c r="H438" s="20"/>
      <c r="J438" s="5"/>
      <c r="K438" s="5"/>
      <c r="L438" s="5"/>
      <c r="M438" s="5"/>
    </row>
    <row r="439" spans="2:13" s="4" customFormat="1" ht="12.95" customHeight="1" x14ac:dyDescent="0.2">
      <c r="C439" s="21"/>
      <c r="D439" s="20"/>
      <c r="E439" s="21"/>
      <c r="F439" s="20"/>
      <c r="G439" s="21"/>
      <c r="H439" s="20"/>
      <c r="J439" s="5"/>
      <c r="K439" s="5"/>
      <c r="L439" s="5"/>
      <c r="M439" s="5"/>
    </row>
    <row r="440" spans="2:13" ht="12.95" customHeight="1" x14ac:dyDescent="0.2">
      <c r="B440" s="38" t="s">
        <v>322</v>
      </c>
      <c r="C440" s="30"/>
      <c r="D440" s="38"/>
      <c r="E440" s="30"/>
      <c r="F440" s="38"/>
      <c r="G440" s="30"/>
      <c r="H440" s="38"/>
      <c r="K440" s="4"/>
    </row>
    <row r="441" spans="2:13" ht="12.95" customHeight="1" x14ac:dyDescent="0.2">
      <c r="B441" s="4" t="s">
        <v>535</v>
      </c>
    </row>
    <row r="442" spans="2:13" ht="12.95" customHeight="1" x14ac:dyDescent="0.2">
      <c r="B442" s="5" t="s">
        <v>536</v>
      </c>
      <c r="C442" s="16">
        <f>+C437+1</f>
        <v>1337</v>
      </c>
      <c r="D442" s="18">
        <v>0</v>
      </c>
      <c r="E442" s="16">
        <f>+E437+1</f>
        <v>2337</v>
      </c>
      <c r="F442" s="18">
        <v>0</v>
      </c>
      <c r="G442" s="16">
        <f>+G437+1</f>
        <v>3337</v>
      </c>
      <c r="H442" s="18">
        <v>0</v>
      </c>
    </row>
    <row r="443" spans="2:13" ht="12.95" customHeight="1" x14ac:dyDescent="0.2">
      <c r="B443" s="5" t="s">
        <v>537</v>
      </c>
      <c r="C443" s="16">
        <f>+C442+1</f>
        <v>1338</v>
      </c>
      <c r="D443" s="18">
        <v>1151</v>
      </c>
      <c r="E443" s="16">
        <f>+E442+1</f>
        <v>2338</v>
      </c>
      <c r="F443" s="18">
        <v>0</v>
      </c>
      <c r="G443" s="16">
        <f>+G442+1</f>
        <v>3338</v>
      </c>
      <c r="H443" s="18">
        <v>1151</v>
      </c>
    </row>
    <row r="444" spans="2:13" ht="12.95" customHeight="1" x14ac:dyDescent="0.2">
      <c r="B444" s="5" t="s">
        <v>538</v>
      </c>
      <c r="C444" s="16">
        <f t="shared" ref="C444:C447" si="108">+C443+1</f>
        <v>1339</v>
      </c>
      <c r="D444" s="18">
        <v>1346</v>
      </c>
      <c r="E444" s="16">
        <f t="shared" ref="E444:G447" si="109">+E443+1</f>
        <v>2339</v>
      </c>
      <c r="F444" s="18">
        <v>1065</v>
      </c>
      <c r="G444" s="16">
        <f t="shared" si="109"/>
        <v>3339</v>
      </c>
      <c r="H444" s="18">
        <v>0</v>
      </c>
    </row>
    <row r="445" spans="2:13" ht="12.95" customHeight="1" x14ac:dyDescent="0.2">
      <c r="B445" s="5" t="s">
        <v>539</v>
      </c>
      <c r="C445" s="16">
        <f t="shared" si="108"/>
        <v>1340</v>
      </c>
      <c r="D445" s="18">
        <v>0</v>
      </c>
      <c r="E445" s="16">
        <f t="shared" si="109"/>
        <v>2340</v>
      </c>
      <c r="F445" s="18">
        <v>0</v>
      </c>
      <c r="G445" s="16">
        <f t="shared" si="109"/>
        <v>3340</v>
      </c>
      <c r="H445" s="18">
        <v>0</v>
      </c>
    </row>
    <row r="446" spans="2:13" ht="12.95" customHeight="1" x14ac:dyDescent="0.2">
      <c r="B446" s="5" t="s">
        <v>540</v>
      </c>
      <c r="C446" s="16">
        <f t="shared" si="108"/>
        <v>1341</v>
      </c>
      <c r="D446" s="18">
        <v>4945</v>
      </c>
      <c r="E446" s="16">
        <f t="shared" si="109"/>
        <v>2341</v>
      </c>
      <c r="F446" s="18">
        <v>4945</v>
      </c>
      <c r="G446" s="16">
        <f t="shared" si="109"/>
        <v>3341</v>
      </c>
      <c r="H446" s="18">
        <v>0</v>
      </c>
    </row>
    <row r="447" spans="2:13" ht="12.95" customHeight="1" x14ac:dyDescent="0.2">
      <c r="B447" s="44" t="s">
        <v>541</v>
      </c>
      <c r="C447" s="34">
        <f t="shared" si="108"/>
        <v>1342</v>
      </c>
      <c r="D447" s="35">
        <v>0</v>
      </c>
      <c r="E447" s="34">
        <f t="shared" si="109"/>
        <v>2342</v>
      </c>
      <c r="F447" s="35">
        <v>0</v>
      </c>
      <c r="G447" s="34">
        <f t="shared" si="109"/>
        <v>3342</v>
      </c>
      <c r="H447" s="35">
        <v>0</v>
      </c>
    </row>
    <row r="450" spans="2:13" ht="12.95" customHeight="1" x14ac:dyDescent="0.2">
      <c r="B450" s="42" t="s">
        <v>288</v>
      </c>
    </row>
    <row r="452" spans="2:13" ht="12.95" customHeight="1" x14ac:dyDescent="0.2">
      <c r="K452" s="15"/>
      <c r="L452" s="6"/>
      <c r="M452" s="6"/>
    </row>
    <row r="456" spans="2:13" ht="12.95" customHeight="1" x14ac:dyDescent="0.2">
      <c r="K456" s="4"/>
    </row>
    <row r="463" spans="2:13" ht="12.95" customHeight="1" x14ac:dyDescent="0.2">
      <c r="J463" s="8"/>
      <c r="K463" s="4"/>
    </row>
    <row r="464" spans="2:13" ht="12.95" customHeight="1" x14ac:dyDescent="0.2">
      <c r="J464" s="4"/>
    </row>
    <row r="465" spans="10:10" ht="12.95" customHeight="1" x14ac:dyDescent="0.2">
      <c r="J465" s="4"/>
    </row>
    <row r="466" spans="10:10" ht="12.95" customHeight="1" x14ac:dyDescent="0.2">
      <c r="J466" s="4"/>
    </row>
    <row r="467" spans="10:10" ht="12.95" customHeight="1" x14ac:dyDescent="0.2">
      <c r="J467" s="15"/>
    </row>
    <row r="468" spans="10:10" ht="12.95" customHeight="1" x14ac:dyDescent="0.2">
      <c r="J468" s="8"/>
    </row>
    <row r="470" spans="10:10" ht="12.95" customHeight="1" x14ac:dyDescent="0.2">
      <c r="J470" s="4"/>
    </row>
    <row r="481" spans="10:11" ht="12.95" customHeight="1" x14ac:dyDescent="0.2">
      <c r="K481" s="4"/>
    </row>
    <row r="485" spans="10:11" ht="12.95" customHeight="1" x14ac:dyDescent="0.2">
      <c r="J485" s="4"/>
    </row>
    <row r="486" spans="10:11" ht="12.95" customHeight="1" x14ac:dyDescent="0.2">
      <c r="J486" s="4"/>
    </row>
    <row r="487" spans="10:11" ht="12.95" customHeight="1" x14ac:dyDescent="0.2">
      <c r="J487" s="4"/>
    </row>
    <row r="488" spans="10:11" ht="12.95" customHeight="1" x14ac:dyDescent="0.2">
      <c r="J488" s="4"/>
      <c r="K488" s="4"/>
    </row>
    <row r="489" spans="10:11" ht="12.95" customHeight="1" x14ac:dyDescent="0.2">
      <c r="J489" s="4"/>
    </row>
    <row r="490" spans="10:11" ht="12.95" customHeight="1" x14ac:dyDescent="0.2">
      <c r="J490" s="4"/>
    </row>
    <row r="491" spans="10:11" ht="12.95" customHeight="1" x14ac:dyDescent="0.2">
      <c r="J491" s="4"/>
    </row>
    <row r="492" spans="10:11" ht="12.95" customHeight="1" x14ac:dyDescent="0.2">
      <c r="J492" s="4"/>
    </row>
    <row r="493" spans="10:11" ht="12.95" customHeight="1" x14ac:dyDescent="0.2">
      <c r="J493" s="4"/>
    </row>
    <row r="494" spans="10:11" ht="12.95" customHeight="1" x14ac:dyDescent="0.2">
      <c r="J494" s="4"/>
      <c r="K494" s="4"/>
    </row>
    <row r="495" spans="10:11" ht="12.95" customHeight="1" x14ac:dyDescent="0.2">
      <c r="J495" s="4"/>
    </row>
    <row r="502" spans="11:13" ht="12.95" customHeight="1" x14ac:dyDescent="0.2">
      <c r="K502" s="3"/>
      <c r="L502" s="3"/>
      <c r="M502" s="3"/>
    </row>
    <row r="504" spans="11:13" ht="12.95" customHeight="1" x14ac:dyDescent="0.2">
      <c r="K504" s="3"/>
      <c r="L504" s="3"/>
      <c r="M504" s="3"/>
    </row>
    <row r="506" spans="11:13" ht="12.95" customHeight="1" x14ac:dyDescent="0.2">
      <c r="K506" s="12"/>
      <c r="L506" s="12"/>
      <c r="M506" s="12"/>
    </row>
    <row r="512" spans="11:13" ht="12.95" customHeight="1" x14ac:dyDescent="0.2">
      <c r="K512" s="8"/>
    </row>
    <row r="513" spans="10:11" ht="12.95" customHeight="1" x14ac:dyDescent="0.2">
      <c r="K513" s="8"/>
    </row>
    <row r="517" spans="10:11" ht="12.95" customHeight="1" x14ac:dyDescent="0.2">
      <c r="J517" s="3"/>
    </row>
    <row r="518" spans="10:11" ht="12.95" customHeight="1" x14ac:dyDescent="0.2">
      <c r="J518" s="11"/>
    </row>
    <row r="519" spans="10:11" ht="12.95" customHeight="1" x14ac:dyDescent="0.2">
      <c r="J519" s="3"/>
    </row>
    <row r="520" spans="10:11" ht="12.95" customHeight="1" x14ac:dyDescent="0.2">
      <c r="J520" s="11"/>
    </row>
    <row r="521" spans="10:11" ht="12.95" customHeight="1" x14ac:dyDescent="0.2">
      <c r="J521" s="12"/>
    </row>
    <row r="524" spans="10:11" ht="12.95" customHeight="1" x14ac:dyDescent="0.2">
      <c r="J524" s="4"/>
    </row>
    <row r="525" spans="10:11" ht="12.95" customHeight="1" x14ac:dyDescent="0.2">
      <c r="J525" s="4"/>
    </row>
    <row r="526" spans="10:11" ht="12.95" customHeight="1" x14ac:dyDescent="0.2">
      <c r="J526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332031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3.83203125" style="5" customWidth="1"/>
    <col min="9" max="16384" width="8.83203125" style="5"/>
  </cols>
  <sheetData>
    <row r="2" spans="2:8" ht="15.75" x14ac:dyDescent="0.25">
      <c r="B2" s="17" t="s">
        <v>676</v>
      </c>
    </row>
    <row r="4" spans="2:8" ht="12.95" customHeight="1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8" spans="2:8" s="7" customFormat="1" ht="45" x14ac:dyDescent="0.2">
      <c r="B8" s="28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8" s="4" customFormat="1" ht="12.95" customHeight="1" x14ac:dyDescent="0.2">
      <c r="B9" s="4" t="s">
        <v>569</v>
      </c>
      <c r="C9" s="21"/>
      <c r="E9" s="21"/>
      <c r="G9" s="21"/>
    </row>
    <row r="10" spans="2:8" ht="12.95" customHeight="1" x14ac:dyDescent="0.2">
      <c r="B10" s="5" t="s">
        <v>301</v>
      </c>
      <c r="C10" s="16">
        <v>1001</v>
      </c>
      <c r="D10" s="18">
        <v>15005</v>
      </c>
      <c r="E10" s="16">
        <v>2001</v>
      </c>
      <c r="F10" s="18">
        <v>3074</v>
      </c>
      <c r="G10" s="16">
        <v>3001</v>
      </c>
      <c r="H10" s="18">
        <v>119</v>
      </c>
    </row>
    <row r="11" spans="2:8" ht="12.95" customHeight="1" x14ac:dyDescent="0.2">
      <c r="B11" s="5" t="s">
        <v>570</v>
      </c>
      <c r="C11" s="16">
        <v>1002</v>
      </c>
      <c r="D11" s="18">
        <v>0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571</v>
      </c>
      <c r="C12" s="16">
        <f>+C11+1</f>
        <v>1003</v>
      </c>
      <c r="D12" s="18">
        <v>8</v>
      </c>
      <c r="E12" s="16">
        <f>+E11+1</f>
        <v>2003</v>
      </c>
      <c r="F12" s="18">
        <v>8</v>
      </c>
      <c r="G12" s="16">
        <f>+G11+1</f>
        <v>3003</v>
      </c>
      <c r="H12" s="18">
        <v>0</v>
      </c>
    </row>
    <row r="13" spans="2:8" ht="12.95" customHeight="1" x14ac:dyDescent="0.2">
      <c r="B13" s="5" t="s">
        <v>572</v>
      </c>
      <c r="C13" s="16">
        <f t="shared" ref="C13:G18" si="0">+C12+1</f>
        <v>1004</v>
      </c>
      <c r="D13" s="18">
        <v>10056</v>
      </c>
      <c r="E13" s="16">
        <f t="shared" si="0"/>
        <v>2004</v>
      </c>
      <c r="F13" s="18">
        <v>56</v>
      </c>
      <c r="G13" s="16">
        <f t="shared" si="0"/>
        <v>3004</v>
      </c>
      <c r="H13" s="18">
        <v>0</v>
      </c>
    </row>
    <row r="14" spans="2:8" ht="12.95" customHeight="1" x14ac:dyDescent="0.2">
      <c r="B14" s="5" t="s">
        <v>573</v>
      </c>
      <c r="C14" s="16">
        <f t="shared" si="0"/>
        <v>1005</v>
      </c>
      <c r="D14" s="18">
        <v>6</v>
      </c>
      <c r="E14" s="16">
        <f t="shared" si="0"/>
        <v>2005</v>
      </c>
      <c r="F14" s="18">
        <v>0</v>
      </c>
      <c r="G14" s="16">
        <f t="shared" si="0"/>
        <v>3005</v>
      </c>
      <c r="H14" s="18">
        <v>0</v>
      </c>
    </row>
    <row r="15" spans="2:8" ht="12.95" customHeight="1" x14ac:dyDescent="0.2">
      <c r="B15" s="5" t="s">
        <v>574</v>
      </c>
      <c r="C15" s="16">
        <f t="shared" si="0"/>
        <v>1006</v>
      </c>
      <c r="D15" s="18">
        <v>142</v>
      </c>
      <c r="E15" s="16">
        <f t="shared" si="0"/>
        <v>2006</v>
      </c>
      <c r="F15" s="18">
        <v>0</v>
      </c>
      <c r="G15" s="16">
        <f t="shared" si="0"/>
        <v>3006</v>
      </c>
      <c r="H15" s="18">
        <v>0</v>
      </c>
    </row>
    <row r="16" spans="2:8" ht="12.95" customHeight="1" x14ac:dyDescent="0.2">
      <c r="B16" s="5" t="s">
        <v>303</v>
      </c>
      <c r="D16" s="18"/>
      <c r="F16" s="18"/>
      <c r="H16" s="18"/>
    </row>
    <row r="17" spans="2:8" ht="12.95" customHeight="1" x14ac:dyDescent="0.2">
      <c r="B17" s="5" t="s">
        <v>304</v>
      </c>
      <c r="C17" s="16">
        <f>+C15+1</f>
        <v>1007</v>
      </c>
      <c r="D17" s="18">
        <v>12199</v>
      </c>
      <c r="E17" s="16">
        <f>+E15+1</f>
        <v>2007</v>
      </c>
      <c r="F17" s="18">
        <v>12199</v>
      </c>
      <c r="G17" s="16">
        <f>+G15+1</f>
        <v>3007</v>
      </c>
      <c r="H17" s="18">
        <v>0</v>
      </c>
    </row>
    <row r="18" spans="2:8" ht="12.95" customHeight="1" x14ac:dyDescent="0.2">
      <c r="B18" s="5" t="s">
        <v>305</v>
      </c>
      <c r="C18" s="16">
        <f t="shared" si="0"/>
        <v>1008</v>
      </c>
      <c r="D18" s="18">
        <v>28120</v>
      </c>
      <c r="E18" s="16">
        <f t="shared" si="0"/>
        <v>2008</v>
      </c>
      <c r="F18" s="18">
        <v>28112</v>
      </c>
      <c r="G18" s="16">
        <f t="shared" si="0"/>
        <v>3008</v>
      </c>
      <c r="H18" s="18">
        <v>0</v>
      </c>
    </row>
    <row r="19" spans="2:8" s="4" customFormat="1" ht="12.95" customHeight="1" x14ac:dyDescent="0.2">
      <c r="B19" s="4" t="s">
        <v>429</v>
      </c>
      <c r="C19" s="21">
        <f>+C18+1</f>
        <v>1009</v>
      </c>
      <c r="D19" s="20">
        <v>65536</v>
      </c>
      <c r="E19" s="21">
        <f>+E18+1</f>
        <v>2009</v>
      </c>
      <c r="F19" s="20">
        <v>43449</v>
      </c>
      <c r="G19" s="21">
        <f>+G18+1</f>
        <v>3009</v>
      </c>
      <c r="H19" s="20">
        <v>119</v>
      </c>
    </row>
    <row r="20" spans="2:8" s="4" customFormat="1" ht="12.95" customHeight="1" x14ac:dyDescent="0.2">
      <c r="C20" s="21"/>
      <c r="D20" s="20"/>
      <c r="E20" s="21"/>
      <c r="F20" s="20"/>
      <c r="G20" s="21"/>
    </row>
    <row r="21" spans="2:8" s="4" customFormat="1" ht="12.95" customHeight="1" x14ac:dyDescent="0.2">
      <c r="B21" s="4" t="s">
        <v>575</v>
      </c>
      <c r="C21" s="21"/>
      <c r="E21" s="21"/>
      <c r="G21" s="21"/>
    </row>
    <row r="22" spans="2:8" ht="12.95" customHeight="1" x14ac:dyDescent="0.2">
      <c r="B22" s="5" t="s">
        <v>378</v>
      </c>
    </row>
    <row r="23" spans="2:8" ht="12.95" customHeight="1" x14ac:dyDescent="0.2">
      <c r="B23" s="5" t="s">
        <v>354</v>
      </c>
      <c r="C23" s="16">
        <f>+C19+1</f>
        <v>1010</v>
      </c>
      <c r="D23" s="18">
        <v>215819</v>
      </c>
      <c r="E23" s="16">
        <f>+E19+1</f>
        <v>2010</v>
      </c>
      <c r="F23" s="18">
        <v>139637</v>
      </c>
      <c r="G23" s="16">
        <f>+G19+1</f>
        <v>3010</v>
      </c>
      <c r="H23" s="18">
        <v>40412</v>
      </c>
    </row>
    <row r="24" spans="2:8" ht="12.95" customHeight="1" x14ac:dyDescent="0.2">
      <c r="B24" s="5" t="s">
        <v>355</v>
      </c>
      <c r="C24" s="16">
        <f>+C23+1</f>
        <v>1011</v>
      </c>
      <c r="D24" s="18">
        <v>2</v>
      </c>
      <c r="E24" s="16">
        <f>+E23+1</f>
        <v>2011</v>
      </c>
      <c r="F24" s="18">
        <v>0</v>
      </c>
      <c r="G24" s="16">
        <f>+G23+1</f>
        <v>3011</v>
      </c>
      <c r="H24" s="18">
        <v>0</v>
      </c>
    </row>
    <row r="25" spans="2:8" ht="12.95" customHeight="1" x14ac:dyDescent="0.2">
      <c r="B25" s="5" t="s">
        <v>356</v>
      </c>
      <c r="C25" s="16">
        <f>+C24+1</f>
        <v>1012</v>
      </c>
      <c r="D25" s="18">
        <v>46694</v>
      </c>
      <c r="E25" s="16">
        <f>+E24+1</f>
        <v>2012</v>
      </c>
      <c r="F25" s="18">
        <v>60</v>
      </c>
      <c r="G25" s="16">
        <f>+G24+1</f>
        <v>3012</v>
      </c>
      <c r="H25" s="18">
        <v>39327</v>
      </c>
    </row>
    <row r="26" spans="2:8" ht="12.95" customHeight="1" x14ac:dyDescent="0.2">
      <c r="B26" s="5" t="s">
        <v>382</v>
      </c>
      <c r="H26" s="18"/>
    </row>
    <row r="27" spans="2:8" ht="12.95" customHeight="1" x14ac:dyDescent="0.2">
      <c r="B27" s="5" t="s">
        <v>372</v>
      </c>
      <c r="C27" s="16">
        <f>+C25+1</f>
        <v>1013</v>
      </c>
      <c r="D27" s="18">
        <v>4295</v>
      </c>
      <c r="E27" s="16">
        <f>+E25+1</f>
        <v>2013</v>
      </c>
      <c r="F27" s="18">
        <v>3667</v>
      </c>
      <c r="G27" s="16">
        <f>+G25+1</f>
        <v>3013</v>
      </c>
      <c r="H27" s="18">
        <v>234</v>
      </c>
    </row>
    <row r="28" spans="2:8" ht="12.95" customHeight="1" x14ac:dyDescent="0.2">
      <c r="B28" s="5" t="s">
        <v>493</v>
      </c>
      <c r="C28" s="16">
        <f>+C27+1</f>
        <v>1014</v>
      </c>
      <c r="D28" s="18">
        <v>3061</v>
      </c>
      <c r="E28" s="16">
        <f>+E27+1</f>
        <v>2014</v>
      </c>
      <c r="F28" s="18">
        <v>3051</v>
      </c>
      <c r="G28" s="16">
        <f>+G27+1</f>
        <v>3014</v>
      </c>
      <c r="H28" s="18">
        <v>0</v>
      </c>
    </row>
    <row r="29" spans="2:8" ht="12.95" customHeight="1" x14ac:dyDescent="0.2">
      <c r="B29" s="5" t="s">
        <v>495</v>
      </c>
      <c r="C29" s="16">
        <f>+C28+1</f>
        <v>1015</v>
      </c>
      <c r="D29" s="18">
        <v>7252</v>
      </c>
      <c r="E29" s="16">
        <f>+E28+1</f>
        <v>2015</v>
      </c>
      <c r="F29" s="18">
        <v>6575</v>
      </c>
      <c r="G29" s="16">
        <f>+G28+1</f>
        <v>3015</v>
      </c>
      <c r="H29" s="18">
        <v>0</v>
      </c>
    </row>
    <row r="30" spans="2:8" ht="12.95" customHeight="1" x14ac:dyDescent="0.2">
      <c r="B30" s="5" t="s">
        <v>496</v>
      </c>
      <c r="C30" s="16">
        <f t="shared" ref="C30:G36" si="1">+C29+1</f>
        <v>1016</v>
      </c>
      <c r="D30" s="18">
        <v>198657</v>
      </c>
      <c r="E30" s="16">
        <f t="shared" si="1"/>
        <v>2016</v>
      </c>
      <c r="F30" s="18">
        <v>70250</v>
      </c>
      <c r="G30" s="16">
        <f t="shared" si="1"/>
        <v>3016</v>
      </c>
      <c r="H30" s="18">
        <v>77740</v>
      </c>
    </row>
    <row r="31" spans="2:8" ht="12.95" customHeight="1" x14ac:dyDescent="0.2">
      <c r="B31" s="5" t="s">
        <v>497</v>
      </c>
      <c r="C31" s="16">
        <f t="shared" si="1"/>
        <v>1017</v>
      </c>
      <c r="D31" s="18">
        <v>11161</v>
      </c>
      <c r="E31" s="16">
        <f t="shared" si="1"/>
        <v>2017</v>
      </c>
      <c r="F31" s="18">
        <v>115</v>
      </c>
      <c r="G31" s="16">
        <f t="shared" si="1"/>
        <v>3017</v>
      </c>
      <c r="H31" s="18">
        <v>2745</v>
      </c>
    </row>
    <row r="32" spans="2:8" ht="12.95" customHeight="1" x14ac:dyDescent="0.2">
      <c r="B32" s="5" t="s">
        <v>498</v>
      </c>
      <c r="C32" s="16">
        <f t="shared" si="1"/>
        <v>1018</v>
      </c>
      <c r="D32" s="18">
        <v>1149</v>
      </c>
      <c r="E32" s="16">
        <f t="shared" si="1"/>
        <v>2018</v>
      </c>
      <c r="F32" s="18">
        <v>740</v>
      </c>
      <c r="G32" s="16">
        <f t="shared" si="1"/>
        <v>3018</v>
      </c>
      <c r="H32" s="18">
        <v>7</v>
      </c>
    </row>
    <row r="33" spans="2:8" ht="12.95" customHeight="1" x14ac:dyDescent="0.2">
      <c r="B33" s="5" t="s">
        <v>389</v>
      </c>
      <c r="D33" s="18"/>
      <c r="F33" s="18"/>
      <c r="H33" s="18"/>
    </row>
    <row r="34" spans="2:8" ht="12.95" customHeight="1" x14ac:dyDescent="0.2">
      <c r="B34" s="5" t="s">
        <v>500</v>
      </c>
      <c r="C34" s="16">
        <f>+C32+1</f>
        <v>1019</v>
      </c>
      <c r="D34" s="18">
        <v>256634</v>
      </c>
      <c r="E34" s="16">
        <f>+E32+1</f>
        <v>2019</v>
      </c>
      <c r="F34" s="18">
        <v>45572</v>
      </c>
      <c r="G34" s="16">
        <f>+G32+1</f>
        <v>3019</v>
      </c>
      <c r="H34" s="18">
        <v>77095</v>
      </c>
    </row>
    <row r="35" spans="2:8" ht="12.95" customHeight="1" x14ac:dyDescent="0.2">
      <c r="B35" s="5" t="s">
        <v>502</v>
      </c>
      <c r="C35" s="16">
        <f t="shared" si="1"/>
        <v>1020</v>
      </c>
      <c r="D35" s="18">
        <v>12200543</v>
      </c>
      <c r="E35" s="16">
        <f t="shared" si="1"/>
        <v>2020</v>
      </c>
      <c r="F35" s="18">
        <v>1872222</v>
      </c>
      <c r="G35" s="16">
        <f t="shared" si="1"/>
        <v>3020</v>
      </c>
      <c r="H35" s="18">
        <v>5661146</v>
      </c>
    </row>
    <row r="36" spans="2:8" ht="12.95" customHeight="1" x14ac:dyDescent="0.2">
      <c r="B36" s="5" t="s">
        <v>576</v>
      </c>
      <c r="C36" s="16">
        <f t="shared" si="1"/>
        <v>1021</v>
      </c>
      <c r="D36" s="18">
        <v>16931</v>
      </c>
      <c r="E36" s="16">
        <f t="shared" si="1"/>
        <v>2021</v>
      </c>
      <c r="F36" s="18">
        <v>3238</v>
      </c>
      <c r="G36" s="16">
        <f t="shared" si="1"/>
        <v>3021</v>
      </c>
      <c r="H36" s="18">
        <v>4444</v>
      </c>
    </row>
    <row r="37" spans="2:8" ht="12.95" customHeight="1" x14ac:dyDescent="0.2">
      <c r="B37" s="5" t="s">
        <v>393</v>
      </c>
    </row>
    <row r="38" spans="2:8" ht="12.95" customHeight="1" x14ac:dyDescent="0.2">
      <c r="B38" s="5" t="s">
        <v>577</v>
      </c>
      <c r="C38" s="16">
        <f>+C36+1</f>
        <v>1022</v>
      </c>
      <c r="D38" s="18">
        <v>2326953</v>
      </c>
      <c r="E38" s="16">
        <f>+E36+1</f>
        <v>2022</v>
      </c>
      <c r="F38" s="18">
        <v>15</v>
      </c>
      <c r="G38" s="16">
        <f>+G36+1</f>
        <v>3022</v>
      </c>
      <c r="H38" s="18">
        <v>1952396</v>
      </c>
    </row>
    <row r="39" spans="2:8" ht="12.95" customHeight="1" x14ac:dyDescent="0.2">
      <c r="B39" s="5" t="s">
        <v>395</v>
      </c>
      <c r="C39" s="16">
        <f>+C38+1</f>
        <v>1023</v>
      </c>
      <c r="D39" s="18">
        <v>348580</v>
      </c>
      <c r="E39" s="16">
        <f>+E38+1</f>
        <v>2023</v>
      </c>
      <c r="F39" s="18">
        <v>32</v>
      </c>
      <c r="G39" s="16">
        <f>+G38+1</f>
        <v>3023</v>
      </c>
      <c r="H39" s="18">
        <v>246616</v>
      </c>
    </row>
    <row r="40" spans="2:8" ht="12.95" customHeight="1" x14ac:dyDescent="0.2">
      <c r="B40" s="5" t="s">
        <v>396</v>
      </c>
      <c r="C40" s="16">
        <f t="shared" ref="C40:G44" si="2">+C39+1</f>
        <v>1024</v>
      </c>
      <c r="D40" s="18">
        <v>46536</v>
      </c>
      <c r="E40" s="16">
        <f t="shared" si="2"/>
        <v>2024</v>
      </c>
      <c r="F40" s="18">
        <v>1</v>
      </c>
      <c r="G40" s="16">
        <f t="shared" si="2"/>
        <v>3024</v>
      </c>
      <c r="H40" s="18">
        <v>30174</v>
      </c>
    </row>
    <row r="41" spans="2:8" ht="12.95" customHeight="1" x14ac:dyDescent="0.2">
      <c r="B41" s="5" t="s">
        <v>397</v>
      </c>
      <c r="C41" s="16">
        <f t="shared" si="2"/>
        <v>1025</v>
      </c>
      <c r="D41" s="18">
        <v>98438</v>
      </c>
      <c r="E41" s="16">
        <f t="shared" si="2"/>
        <v>2025</v>
      </c>
      <c r="F41" s="18">
        <v>13</v>
      </c>
      <c r="G41" s="16">
        <f t="shared" si="2"/>
        <v>3025</v>
      </c>
      <c r="H41" s="18">
        <v>43</v>
      </c>
    </row>
    <row r="42" spans="2:8" ht="12.95" customHeight="1" x14ac:dyDescent="0.2">
      <c r="B42" s="5" t="s">
        <v>578</v>
      </c>
      <c r="C42" s="16">
        <f t="shared" si="2"/>
        <v>1026</v>
      </c>
      <c r="D42" s="18">
        <v>457989</v>
      </c>
      <c r="E42" s="16">
        <f t="shared" si="2"/>
        <v>2026</v>
      </c>
      <c r="F42" s="18">
        <v>0</v>
      </c>
      <c r="G42" s="16">
        <f t="shared" si="2"/>
        <v>3026</v>
      </c>
      <c r="H42" s="18">
        <v>4</v>
      </c>
    </row>
    <row r="43" spans="2:8" ht="12.95" customHeight="1" x14ac:dyDescent="0.2">
      <c r="B43" s="5" t="s">
        <v>399</v>
      </c>
      <c r="C43" s="16">
        <f t="shared" si="2"/>
        <v>1027</v>
      </c>
      <c r="D43" s="18">
        <v>2382105</v>
      </c>
      <c r="E43" s="16">
        <f t="shared" si="2"/>
        <v>2027</v>
      </c>
      <c r="F43" s="18">
        <v>30</v>
      </c>
      <c r="G43" s="16">
        <f t="shared" si="2"/>
        <v>3027</v>
      </c>
      <c r="H43" s="18">
        <v>1115164</v>
      </c>
    </row>
    <row r="44" spans="2:8" ht="12.95" customHeight="1" x14ac:dyDescent="0.2">
      <c r="B44" s="5" t="s">
        <v>579</v>
      </c>
      <c r="C44" s="16">
        <f t="shared" si="2"/>
        <v>1028</v>
      </c>
      <c r="D44" s="18">
        <v>1533089</v>
      </c>
      <c r="E44" s="16">
        <f t="shared" si="2"/>
        <v>2028</v>
      </c>
      <c r="F44" s="18">
        <v>47283</v>
      </c>
      <c r="G44" s="16">
        <f t="shared" si="2"/>
        <v>3028</v>
      </c>
      <c r="H44" s="18">
        <v>993530</v>
      </c>
    </row>
    <row r="45" spans="2:8" ht="12.95" customHeight="1" x14ac:dyDescent="0.2">
      <c r="B45" s="5" t="s">
        <v>401</v>
      </c>
    </row>
    <row r="46" spans="2:8" ht="12.95" customHeight="1" x14ac:dyDescent="0.2">
      <c r="B46" s="5" t="s">
        <v>369</v>
      </c>
      <c r="C46" s="16">
        <f>+C44+1</f>
        <v>1029</v>
      </c>
      <c r="D46" s="18">
        <v>5580</v>
      </c>
      <c r="E46" s="16">
        <f>+E44+1</f>
        <v>2029</v>
      </c>
      <c r="F46" s="18">
        <v>5531</v>
      </c>
      <c r="G46" s="16">
        <f>+G44+1</f>
        <v>3029</v>
      </c>
      <c r="H46" s="18">
        <v>0</v>
      </c>
    </row>
    <row r="47" spans="2:8" ht="12.95" customHeight="1" x14ac:dyDescent="0.2">
      <c r="B47" s="5" t="s">
        <v>370</v>
      </c>
      <c r="C47" s="16">
        <f>+C46+1</f>
        <v>1030</v>
      </c>
      <c r="D47" s="18">
        <v>174086</v>
      </c>
      <c r="E47" s="16">
        <f>+E46+1</f>
        <v>2030</v>
      </c>
      <c r="F47" s="18">
        <v>150883</v>
      </c>
      <c r="G47" s="16">
        <f>+G46+1</f>
        <v>3030</v>
      </c>
      <c r="H47" s="18">
        <v>15687</v>
      </c>
    </row>
    <row r="48" spans="2:8" s="4" customFormat="1" ht="12.95" customHeight="1" x14ac:dyDescent="0.2">
      <c r="B48" s="37" t="s">
        <v>404</v>
      </c>
      <c r="C48" s="32">
        <f>+C47+1</f>
        <v>1031</v>
      </c>
      <c r="D48" s="33">
        <v>20335553</v>
      </c>
      <c r="E48" s="32">
        <f>+E47+1</f>
        <v>2031</v>
      </c>
      <c r="F48" s="33">
        <v>2348916</v>
      </c>
      <c r="G48" s="32">
        <f>+G47+1</f>
        <v>3031</v>
      </c>
      <c r="H48" s="33">
        <v>10256765</v>
      </c>
    </row>
    <row r="49" spans="2:8" s="4" customFormat="1" ht="12.95" customHeight="1" x14ac:dyDescent="0.2">
      <c r="C49" s="21"/>
      <c r="D49" s="20"/>
      <c r="E49" s="21"/>
      <c r="F49" s="20"/>
      <c r="G49" s="21"/>
      <c r="H49" s="20"/>
    </row>
    <row r="50" spans="2:8" s="4" customFormat="1" ht="12.95" customHeight="1" x14ac:dyDescent="0.2">
      <c r="B50" s="4" t="s">
        <v>580</v>
      </c>
      <c r="C50" s="21"/>
      <c r="E50" s="21"/>
      <c r="G50" s="21"/>
    </row>
    <row r="51" spans="2:8" ht="12.95" customHeight="1" x14ac:dyDescent="0.2">
      <c r="B51" s="5" t="s">
        <v>581</v>
      </c>
    </row>
    <row r="52" spans="2:8" ht="12.95" customHeight="1" x14ac:dyDescent="0.2">
      <c r="B52" s="5" t="s">
        <v>582</v>
      </c>
      <c r="C52" s="16">
        <f>+C48+1</f>
        <v>1032</v>
      </c>
      <c r="D52" s="18">
        <v>20467</v>
      </c>
      <c r="E52" s="16">
        <f>+E48+1</f>
        <v>2032</v>
      </c>
      <c r="F52" s="18">
        <v>0</v>
      </c>
      <c r="G52" s="16">
        <f>+G48+1</f>
        <v>3032</v>
      </c>
      <c r="H52" s="18">
        <v>329</v>
      </c>
    </row>
    <row r="53" spans="2:8" ht="12.95" customHeight="1" x14ac:dyDescent="0.2">
      <c r="B53" s="5" t="s">
        <v>583</v>
      </c>
      <c r="C53" s="16">
        <f>+C52+1</f>
        <v>1033</v>
      </c>
      <c r="D53" s="18">
        <v>0</v>
      </c>
      <c r="E53" s="16">
        <f>+E52+1</f>
        <v>2033</v>
      </c>
      <c r="F53" s="18">
        <v>0</v>
      </c>
      <c r="G53" s="16">
        <f>+G52+1</f>
        <v>3033</v>
      </c>
      <c r="H53" s="18">
        <v>0</v>
      </c>
    </row>
    <row r="54" spans="2:8" ht="12.95" customHeight="1" x14ac:dyDescent="0.2">
      <c r="B54" s="5" t="s">
        <v>584</v>
      </c>
    </row>
    <row r="55" spans="2:8" ht="12.95" customHeight="1" x14ac:dyDescent="0.2">
      <c r="B55" s="5" t="s">
        <v>585</v>
      </c>
    </row>
    <row r="56" spans="2:8" ht="12.95" customHeight="1" x14ac:dyDescent="0.2">
      <c r="B56" s="5" t="s">
        <v>586</v>
      </c>
      <c r="C56" s="16">
        <f>+C53+1</f>
        <v>1034</v>
      </c>
      <c r="D56" s="18">
        <v>0</v>
      </c>
      <c r="E56" s="16">
        <f>+E53+1</f>
        <v>2034</v>
      </c>
      <c r="F56" s="18">
        <v>0</v>
      </c>
      <c r="G56" s="16">
        <f>+G53+1</f>
        <v>3034</v>
      </c>
      <c r="H56" s="18">
        <v>0</v>
      </c>
    </row>
    <row r="57" spans="2:8" ht="12.95" customHeight="1" x14ac:dyDescent="0.2">
      <c r="B57" s="5" t="s">
        <v>587</v>
      </c>
      <c r="C57" s="16">
        <f>+C56+1</f>
        <v>1035</v>
      </c>
      <c r="D57" s="18">
        <v>83318</v>
      </c>
      <c r="E57" s="16">
        <f>+E56+1</f>
        <v>2035</v>
      </c>
      <c r="F57" s="18">
        <v>39076</v>
      </c>
      <c r="G57" s="16">
        <f>+G56+1</f>
        <v>3035</v>
      </c>
      <c r="H57" s="18">
        <v>16907</v>
      </c>
    </row>
    <row r="58" spans="2:8" ht="12.95" customHeight="1" x14ac:dyDescent="0.2">
      <c r="B58" s="5" t="s">
        <v>588</v>
      </c>
    </row>
    <row r="59" spans="2:8" ht="12.95" customHeight="1" x14ac:dyDescent="0.2">
      <c r="B59" s="5" t="s">
        <v>589</v>
      </c>
      <c r="C59" s="16">
        <f>+C57+1</f>
        <v>1036</v>
      </c>
      <c r="D59" s="18">
        <v>0</v>
      </c>
      <c r="E59" s="43">
        <f>+C59+1000</f>
        <v>2036</v>
      </c>
      <c r="F59" s="18">
        <v>0</v>
      </c>
      <c r="G59" s="43">
        <f>+E59+1000</f>
        <v>3036</v>
      </c>
      <c r="H59" s="18">
        <v>0</v>
      </c>
    </row>
    <row r="60" spans="2:8" ht="12.95" customHeight="1" x14ac:dyDescent="0.2">
      <c r="B60" s="5" t="s">
        <v>590</v>
      </c>
      <c r="C60" s="16">
        <f>+C59+1</f>
        <v>1037</v>
      </c>
      <c r="D60" s="18">
        <v>0</v>
      </c>
      <c r="E60" s="16">
        <f>+E59+1</f>
        <v>2037</v>
      </c>
      <c r="F60" s="18">
        <v>0</v>
      </c>
      <c r="G60" s="16">
        <f>+G59+1</f>
        <v>3037</v>
      </c>
      <c r="H60" s="18">
        <v>0</v>
      </c>
    </row>
    <row r="61" spans="2:8" ht="12.95" customHeight="1" x14ac:dyDescent="0.2">
      <c r="B61" s="5" t="s">
        <v>591</v>
      </c>
    </row>
    <row r="62" spans="2:8" ht="12.95" customHeight="1" x14ac:dyDescent="0.2">
      <c r="B62" s="5" t="s">
        <v>592</v>
      </c>
      <c r="C62" s="16">
        <f>+C60+1</f>
        <v>1038</v>
      </c>
      <c r="D62" s="18">
        <v>81</v>
      </c>
      <c r="E62" s="43">
        <f t="shared" ref="E62:E63" si="3">+C62+1000</f>
        <v>2038</v>
      </c>
      <c r="F62" s="18">
        <v>0</v>
      </c>
      <c r="G62" s="43">
        <f t="shared" ref="G62:G63" si="4">+E62+1000</f>
        <v>3038</v>
      </c>
      <c r="H62" s="18">
        <v>0</v>
      </c>
    </row>
    <row r="63" spans="2:8" ht="12.95" customHeight="1" x14ac:dyDescent="0.2">
      <c r="B63" s="5" t="s">
        <v>593</v>
      </c>
      <c r="C63" s="16">
        <f>+C62+1</f>
        <v>1039</v>
      </c>
      <c r="D63" s="18">
        <v>0</v>
      </c>
      <c r="E63" s="43">
        <f t="shared" si="3"/>
        <v>2039</v>
      </c>
      <c r="F63" s="18">
        <v>0</v>
      </c>
      <c r="G63" s="43">
        <f t="shared" si="4"/>
        <v>3039</v>
      </c>
      <c r="H63" s="18">
        <v>0</v>
      </c>
    </row>
    <row r="64" spans="2:8" ht="12.95" customHeight="1" x14ac:dyDescent="0.2">
      <c r="B64" s="5" t="s">
        <v>594</v>
      </c>
    </row>
    <row r="65" spans="2:8" ht="12.95" customHeight="1" x14ac:dyDescent="0.2">
      <c r="B65" s="5" t="s">
        <v>595</v>
      </c>
      <c r="C65" s="16">
        <f>+C63+1</f>
        <v>1040</v>
      </c>
      <c r="D65" s="18">
        <v>0</v>
      </c>
      <c r="E65" s="43">
        <f t="shared" ref="E65:E67" si="5">+C65+1000</f>
        <v>2040</v>
      </c>
      <c r="F65" s="18">
        <v>0</v>
      </c>
      <c r="G65" s="43">
        <f t="shared" ref="G65:G67" si="6">+E65+1000</f>
        <v>3040</v>
      </c>
      <c r="H65" s="18">
        <v>0</v>
      </c>
    </row>
    <row r="66" spans="2:8" ht="12.95" customHeight="1" x14ac:dyDescent="0.2">
      <c r="B66" s="5" t="s">
        <v>596</v>
      </c>
      <c r="C66" s="16">
        <f>+C65+1</f>
        <v>1041</v>
      </c>
      <c r="D66" s="18">
        <v>66</v>
      </c>
      <c r="E66" s="43">
        <f t="shared" si="5"/>
        <v>2041</v>
      </c>
      <c r="F66" s="18">
        <v>0</v>
      </c>
      <c r="G66" s="43">
        <f t="shared" si="6"/>
        <v>3041</v>
      </c>
      <c r="H66" s="18">
        <v>14</v>
      </c>
    </row>
    <row r="67" spans="2:8" ht="12.95" customHeight="1" x14ac:dyDescent="0.2">
      <c r="B67" s="5" t="s">
        <v>597</v>
      </c>
      <c r="C67" s="16">
        <f>+C66+1</f>
        <v>1042</v>
      </c>
      <c r="D67" s="18">
        <v>125</v>
      </c>
      <c r="E67" s="43">
        <f t="shared" si="5"/>
        <v>2042</v>
      </c>
      <c r="F67" s="18">
        <v>0</v>
      </c>
      <c r="G67" s="43">
        <f t="shared" si="6"/>
        <v>3042</v>
      </c>
      <c r="H67" s="18">
        <v>0</v>
      </c>
    </row>
    <row r="68" spans="2:8" ht="12.95" customHeight="1" x14ac:dyDescent="0.2">
      <c r="B68" s="5" t="s">
        <v>598</v>
      </c>
      <c r="D68" s="18"/>
      <c r="F68" s="18"/>
      <c r="H68" s="18"/>
    </row>
    <row r="69" spans="2:8" ht="12.95" customHeight="1" x14ac:dyDescent="0.2">
      <c r="B69" s="5" t="s">
        <v>595</v>
      </c>
      <c r="C69" s="16">
        <f>+C67+1</f>
        <v>1043</v>
      </c>
      <c r="D69" s="18">
        <v>0</v>
      </c>
      <c r="E69" s="16">
        <f>+E67+1</f>
        <v>2043</v>
      </c>
      <c r="F69" s="18">
        <v>0</v>
      </c>
      <c r="G69" s="16">
        <f>+G67+1</f>
        <v>3043</v>
      </c>
      <c r="H69" s="18">
        <v>0</v>
      </c>
    </row>
    <row r="70" spans="2:8" ht="12.95" customHeight="1" x14ac:dyDescent="0.2">
      <c r="B70" s="5" t="s">
        <v>596</v>
      </c>
      <c r="C70" s="16">
        <f t="shared" ref="C70:G70" si="7">+C69+1</f>
        <v>1044</v>
      </c>
      <c r="D70" s="18">
        <v>0</v>
      </c>
      <c r="E70" s="16">
        <f t="shared" si="7"/>
        <v>2044</v>
      </c>
      <c r="F70" s="18">
        <v>0</v>
      </c>
      <c r="G70" s="16">
        <f t="shared" si="7"/>
        <v>3044</v>
      </c>
      <c r="H70" s="18">
        <v>0</v>
      </c>
    </row>
    <row r="71" spans="2:8" ht="12.95" customHeight="1" x14ac:dyDescent="0.2">
      <c r="B71" s="5" t="s">
        <v>599</v>
      </c>
      <c r="C71" s="16">
        <f>+C70+1</f>
        <v>1045</v>
      </c>
      <c r="D71" s="18">
        <v>68</v>
      </c>
      <c r="E71" s="43">
        <f>+C71+1000</f>
        <v>2045</v>
      </c>
      <c r="F71" s="18">
        <v>0</v>
      </c>
      <c r="G71" s="43">
        <f>+E71+1000</f>
        <v>3045</v>
      </c>
      <c r="H71" s="18">
        <v>0</v>
      </c>
    </row>
    <row r="72" spans="2:8" ht="12.95" customHeight="1" x14ac:dyDescent="0.2">
      <c r="B72" s="5" t="s">
        <v>600</v>
      </c>
      <c r="D72" s="18"/>
      <c r="F72" s="18"/>
      <c r="H72" s="18"/>
    </row>
    <row r="73" spans="2:8" ht="12.95" customHeight="1" x14ac:dyDescent="0.2">
      <c r="B73" s="5" t="s">
        <v>595</v>
      </c>
      <c r="C73" s="16">
        <f>+C71+1</f>
        <v>1046</v>
      </c>
      <c r="D73" s="18">
        <v>0</v>
      </c>
      <c r="E73" s="16">
        <f>+E71+1</f>
        <v>2046</v>
      </c>
      <c r="F73" s="18">
        <v>0</v>
      </c>
      <c r="G73" s="16">
        <f>+G71+1</f>
        <v>3046</v>
      </c>
      <c r="H73" s="18">
        <v>0</v>
      </c>
    </row>
    <row r="74" spans="2:8" ht="12.95" customHeight="1" x14ac:dyDescent="0.2">
      <c r="B74" s="5" t="s">
        <v>596</v>
      </c>
      <c r="C74" s="16">
        <f t="shared" ref="C74:G74" si="8">+C73+1</f>
        <v>1047</v>
      </c>
      <c r="D74" s="18">
        <v>0</v>
      </c>
      <c r="E74" s="16">
        <f t="shared" si="8"/>
        <v>2047</v>
      </c>
      <c r="F74" s="18">
        <v>0</v>
      </c>
      <c r="G74" s="16">
        <f t="shared" si="8"/>
        <v>3047</v>
      </c>
      <c r="H74" s="18">
        <v>0</v>
      </c>
    </row>
    <row r="75" spans="2:8" ht="12.95" customHeight="1" x14ac:dyDescent="0.2">
      <c r="B75" s="5" t="s">
        <v>601</v>
      </c>
      <c r="D75" s="18"/>
      <c r="F75" s="18"/>
      <c r="H75" s="18"/>
    </row>
    <row r="76" spans="2:8" ht="12.95" customHeight="1" x14ac:dyDescent="0.2">
      <c r="B76" s="5" t="s">
        <v>595</v>
      </c>
      <c r="C76" s="16">
        <f>+C74+1</f>
        <v>1048</v>
      </c>
      <c r="D76" s="18">
        <v>0</v>
      </c>
      <c r="E76" s="43">
        <f t="shared" ref="E76:E77" si="9">+C76+1000</f>
        <v>2048</v>
      </c>
      <c r="F76" s="18">
        <v>0</v>
      </c>
      <c r="G76" s="43">
        <f t="shared" ref="G76:G77" si="10">+E76+1000</f>
        <v>3048</v>
      </c>
      <c r="H76" s="18">
        <v>0</v>
      </c>
    </row>
    <row r="77" spans="2:8" ht="12.95" customHeight="1" x14ac:dyDescent="0.2">
      <c r="B77" s="5" t="s">
        <v>596</v>
      </c>
      <c r="C77" s="16">
        <f>+C76+1</f>
        <v>1049</v>
      </c>
      <c r="D77" s="18">
        <v>0</v>
      </c>
      <c r="E77" s="43">
        <f t="shared" si="9"/>
        <v>2049</v>
      </c>
      <c r="F77" s="18">
        <v>0</v>
      </c>
      <c r="G77" s="43">
        <f t="shared" si="10"/>
        <v>3049</v>
      </c>
      <c r="H77" s="18">
        <v>0</v>
      </c>
    </row>
    <row r="78" spans="2:8" ht="12.95" customHeight="1" x14ac:dyDescent="0.2">
      <c r="B78" s="5" t="s">
        <v>602</v>
      </c>
    </row>
    <row r="79" spans="2:8" ht="12.95" customHeight="1" x14ac:dyDescent="0.2">
      <c r="B79" s="5" t="s">
        <v>595</v>
      </c>
      <c r="C79" s="16">
        <f>+C77+1</f>
        <v>1050</v>
      </c>
      <c r="D79" s="18">
        <v>0</v>
      </c>
      <c r="E79" s="43">
        <f t="shared" ref="E79:E80" si="11">+C79+1000</f>
        <v>2050</v>
      </c>
      <c r="F79" s="18">
        <v>0</v>
      </c>
      <c r="G79" s="43">
        <f t="shared" ref="G79:G80" si="12">+E79+1000</f>
        <v>3050</v>
      </c>
      <c r="H79" s="18">
        <v>0</v>
      </c>
    </row>
    <row r="80" spans="2:8" ht="12.95" customHeight="1" x14ac:dyDescent="0.2">
      <c r="B80" s="5" t="s">
        <v>596</v>
      </c>
      <c r="C80" s="16">
        <f>+C79+1</f>
        <v>1051</v>
      </c>
      <c r="D80" s="18">
        <v>0</v>
      </c>
      <c r="E80" s="43">
        <f t="shared" si="11"/>
        <v>2051</v>
      </c>
      <c r="F80" s="18">
        <v>0</v>
      </c>
      <c r="G80" s="43">
        <f t="shared" si="12"/>
        <v>3051</v>
      </c>
      <c r="H80" s="18">
        <v>0</v>
      </c>
    </row>
    <row r="81" spans="2:8" ht="12.95" customHeight="1" x14ac:dyDescent="0.2">
      <c r="B81" s="5" t="s">
        <v>603</v>
      </c>
      <c r="D81" s="18"/>
      <c r="F81" s="18"/>
      <c r="H81" s="18"/>
    </row>
    <row r="82" spans="2:8" ht="12.95" customHeight="1" x14ac:dyDescent="0.2">
      <c r="B82" s="5" t="s">
        <v>595</v>
      </c>
      <c r="C82" s="16">
        <f>+C80+1</f>
        <v>1052</v>
      </c>
      <c r="D82" s="18">
        <v>0</v>
      </c>
      <c r="E82" s="43">
        <f t="shared" ref="E82:E83" si="13">+C82+1000</f>
        <v>2052</v>
      </c>
      <c r="F82" s="18">
        <v>0</v>
      </c>
      <c r="G82" s="43">
        <f t="shared" ref="G82:G83" si="14">+E82+1000</f>
        <v>3052</v>
      </c>
      <c r="H82" s="18">
        <v>0</v>
      </c>
    </row>
    <row r="83" spans="2:8" ht="12.95" customHeight="1" x14ac:dyDescent="0.2">
      <c r="B83" s="5" t="s">
        <v>596</v>
      </c>
      <c r="C83" s="16">
        <f>+C82+1</f>
        <v>1053</v>
      </c>
      <c r="D83" s="18">
        <v>0</v>
      </c>
      <c r="E83" s="43">
        <f t="shared" si="13"/>
        <v>2053</v>
      </c>
      <c r="F83" s="18">
        <v>0</v>
      </c>
      <c r="G83" s="43">
        <f t="shared" si="14"/>
        <v>3053</v>
      </c>
      <c r="H83" s="18">
        <v>0</v>
      </c>
    </row>
    <row r="84" spans="2:8" ht="12.95" customHeight="1" x14ac:dyDescent="0.2">
      <c r="B84" s="5" t="s">
        <v>604</v>
      </c>
    </row>
    <row r="85" spans="2:8" ht="12.95" customHeight="1" x14ac:dyDescent="0.2">
      <c r="B85" s="5" t="s">
        <v>595</v>
      </c>
      <c r="C85" s="16">
        <f>+C83+1</f>
        <v>1054</v>
      </c>
      <c r="D85" s="18">
        <v>2801</v>
      </c>
      <c r="E85" s="43">
        <f t="shared" ref="E85:E86" si="15">+C85+1000</f>
        <v>2054</v>
      </c>
      <c r="F85" s="18">
        <v>0</v>
      </c>
      <c r="G85" s="43">
        <f t="shared" ref="G85:G86" si="16">+E85+1000</f>
        <v>3054</v>
      </c>
      <c r="H85" s="18">
        <v>394</v>
      </c>
    </row>
    <row r="86" spans="2:8" ht="12.95" customHeight="1" x14ac:dyDescent="0.2">
      <c r="B86" s="5" t="s">
        <v>596</v>
      </c>
      <c r="C86" s="16">
        <f>+C85+1</f>
        <v>1055</v>
      </c>
      <c r="D86" s="18">
        <v>59607</v>
      </c>
      <c r="E86" s="43">
        <f t="shared" si="15"/>
        <v>2055</v>
      </c>
      <c r="F86" s="18">
        <v>883</v>
      </c>
      <c r="G86" s="43">
        <f t="shared" si="16"/>
        <v>3055</v>
      </c>
      <c r="H86" s="18">
        <v>0</v>
      </c>
    </row>
    <row r="87" spans="2:8" ht="12.95" customHeight="1" x14ac:dyDescent="0.2">
      <c r="B87" s="5" t="s">
        <v>605</v>
      </c>
    </row>
    <row r="88" spans="2:8" ht="12.95" customHeight="1" x14ac:dyDescent="0.2">
      <c r="B88" s="5" t="s">
        <v>595</v>
      </c>
      <c r="C88" s="16">
        <f>+C86+1</f>
        <v>1056</v>
      </c>
      <c r="D88" s="18">
        <v>2030619</v>
      </c>
      <c r="E88" s="43">
        <f t="shared" ref="E88:E89" si="17">+C88+1000</f>
        <v>2056</v>
      </c>
      <c r="F88" s="18">
        <v>0</v>
      </c>
      <c r="G88" s="43">
        <f t="shared" ref="G88:G89" si="18">+E88+1000</f>
        <v>3056</v>
      </c>
      <c r="H88" s="18">
        <v>22568</v>
      </c>
    </row>
    <row r="89" spans="2:8" ht="12.95" customHeight="1" x14ac:dyDescent="0.2">
      <c r="B89" s="5" t="s">
        <v>596</v>
      </c>
      <c r="C89" s="16">
        <f>+C88+1</f>
        <v>1057</v>
      </c>
      <c r="D89" s="18">
        <v>4320</v>
      </c>
      <c r="E89" s="43">
        <f t="shared" si="17"/>
        <v>2057</v>
      </c>
      <c r="F89" s="18">
        <v>0</v>
      </c>
      <c r="G89" s="43">
        <f t="shared" si="18"/>
        <v>3057</v>
      </c>
      <c r="H89" s="18">
        <v>0</v>
      </c>
    </row>
    <row r="90" spans="2:8" ht="12.95" customHeight="1" x14ac:dyDescent="0.2">
      <c r="B90" s="5" t="s">
        <v>606</v>
      </c>
    </row>
    <row r="91" spans="2:8" ht="12.95" customHeight="1" x14ac:dyDescent="0.2">
      <c r="B91" s="5" t="s">
        <v>402</v>
      </c>
    </row>
    <row r="92" spans="2:8" ht="12.95" customHeight="1" x14ac:dyDescent="0.2">
      <c r="B92" s="5" t="s">
        <v>607</v>
      </c>
      <c r="C92" s="16">
        <f>+C89+1</f>
        <v>1058</v>
      </c>
      <c r="D92" s="18">
        <v>0</v>
      </c>
      <c r="E92" s="43">
        <f t="shared" ref="E92:E94" si="19">+C92+1000</f>
        <v>2058</v>
      </c>
      <c r="F92" s="18">
        <v>0</v>
      </c>
      <c r="G92" s="43">
        <f t="shared" ref="G92:G94" si="20">+E92+1000</f>
        <v>3058</v>
      </c>
      <c r="H92" s="18">
        <v>0</v>
      </c>
    </row>
    <row r="93" spans="2:8" ht="12.95" customHeight="1" x14ac:dyDescent="0.2">
      <c r="B93" s="5" t="s">
        <v>608</v>
      </c>
      <c r="C93" s="16">
        <f>+C92+1</f>
        <v>1059</v>
      </c>
      <c r="D93" s="18">
        <v>25713</v>
      </c>
      <c r="E93" s="43">
        <f t="shared" si="19"/>
        <v>2059</v>
      </c>
      <c r="F93" s="18">
        <v>25713</v>
      </c>
      <c r="G93" s="43">
        <f t="shared" si="20"/>
        <v>3059</v>
      </c>
      <c r="H93" s="18">
        <v>0</v>
      </c>
    </row>
    <row r="94" spans="2:8" ht="12.95" customHeight="1" x14ac:dyDescent="0.2">
      <c r="B94" s="5" t="s">
        <v>609</v>
      </c>
      <c r="C94" s="16">
        <f>+C93+1</f>
        <v>1060</v>
      </c>
      <c r="D94" s="18">
        <v>0</v>
      </c>
      <c r="E94" s="43">
        <f t="shared" si="19"/>
        <v>2060</v>
      </c>
      <c r="F94" s="18">
        <v>0</v>
      </c>
      <c r="G94" s="43">
        <f t="shared" si="20"/>
        <v>3060</v>
      </c>
      <c r="H94" s="18">
        <v>0</v>
      </c>
    </row>
    <row r="95" spans="2:8" ht="12.95" customHeight="1" x14ac:dyDescent="0.2">
      <c r="B95" s="5" t="s">
        <v>610</v>
      </c>
    </row>
    <row r="96" spans="2:8" ht="12.95" customHeight="1" x14ac:dyDescent="0.2">
      <c r="B96" s="5" t="s">
        <v>607</v>
      </c>
      <c r="C96" s="16">
        <f>+C94+1</f>
        <v>1061</v>
      </c>
      <c r="D96" s="18">
        <v>0</v>
      </c>
      <c r="E96" s="16">
        <f>+E94+1</f>
        <v>2061</v>
      </c>
      <c r="F96" s="18">
        <v>0</v>
      </c>
      <c r="G96" s="16">
        <f>+G94+1</f>
        <v>3061</v>
      </c>
      <c r="H96" s="18">
        <v>0</v>
      </c>
    </row>
    <row r="97" spans="2:8" ht="12.95" customHeight="1" x14ac:dyDescent="0.2">
      <c r="B97" s="5" t="s">
        <v>608</v>
      </c>
      <c r="C97" s="16">
        <f>+C96+1</f>
        <v>1062</v>
      </c>
      <c r="D97" s="18">
        <v>21405</v>
      </c>
      <c r="E97" s="16">
        <f>+E96+1</f>
        <v>2062</v>
      </c>
      <c r="F97" s="18">
        <v>21405</v>
      </c>
      <c r="G97" s="16">
        <f>+G96+1</f>
        <v>3062</v>
      </c>
      <c r="H97" s="18">
        <v>0</v>
      </c>
    </row>
    <row r="98" spans="2:8" ht="12.95" customHeight="1" x14ac:dyDescent="0.2">
      <c r="B98" s="5" t="s">
        <v>611</v>
      </c>
    </row>
    <row r="99" spans="2:8" ht="12.95" customHeight="1" x14ac:dyDescent="0.2">
      <c r="B99" s="5" t="s">
        <v>607</v>
      </c>
      <c r="C99" s="16">
        <f>+C97+1</f>
        <v>1063</v>
      </c>
      <c r="D99" s="18">
        <v>0</v>
      </c>
      <c r="E99" s="16">
        <f>+E97+1</f>
        <v>2063</v>
      </c>
      <c r="F99" s="18">
        <v>0</v>
      </c>
      <c r="G99" s="16">
        <f>+G97+1</f>
        <v>3063</v>
      </c>
      <c r="H99" s="18">
        <v>0</v>
      </c>
    </row>
    <row r="100" spans="2:8" ht="12.95" customHeight="1" x14ac:dyDescent="0.2">
      <c r="B100" s="5" t="s">
        <v>608</v>
      </c>
      <c r="C100" s="16">
        <f>+C99+1</f>
        <v>1064</v>
      </c>
      <c r="D100" s="18">
        <v>926</v>
      </c>
      <c r="E100" s="16">
        <f>+E99+1</f>
        <v>2064</v>
      </c>
      <c r="F100" s="18">
        <v>926</v>
      </c>
      <c r="G100" s="16">
        <f>+G99+1</f>
        <v>3064</v>
      </c>
      <c r="H100" s="18">
        <v>0</v>
      </c>
    </row>
    <row r="101" spans="2:8" s="4" customFormat="1" ht="12.95" customHeight="1" x14ac:dyDescent="0.2">
      <c r="B101" s="37" t="s">
        <v>612</v>
      </c>
      <c r="C101" s="32">
        <f>+C100+1</f>
        <v>1065</v>
      </c>
      <c r="D101" s="33">
        <v>2249515</v>
      </c>
      <c r="E101" s="45">
        <f>+C101+1000</f>
        <v>2065</v>
      </c>
      <c r="F101" s="46">
        <v>88001</v>
      </c>
      <c r="G101" s="45">
        <f>+E101+1000</f>
        <v>3065</v>
      </c>
      <c r="H101" s="33">
        <v>40212</v>
      </c>
    </row>
    <row r="102" spans="2:8" s="4" customFormat="1" ht="12.95" customHeight="1" x14ac:dyDescent="0.2">
      <c r="C102" s="21"/>
      <c r="D102" s="20"/>
      <c r="E102" s="21"/>
      <c r="F102" s="20"/>
      <c r="G102" s="21"/>
      <c r="H102" s="20"/>
    </row>
    <row r="103" spans="2:8" ht="12.95" customHeight="1" x14ac:dyDescent="0.2">
      <c r="B103" s="14" t="s">
        <v>613</v>
      </c>
    </row>
    <row r="104" spans="2:8" ht="12.95" customHeight="1" x14ac:dyDescent="0.2">
      <c r="B104" s="5" t="s">
        <v>614</v>
      </c>
      <c r="C104" s="16">
        <f>+C101+1</f>
        <v>1066</v>
      </c>
      <c r="D104" s="18">
        <v>0</v>
      </c>
      <c r="E104" s="16">
        <f>+E101+1</f>
        <v>2066</v>
      </c>
      <c r="F104" s="18">
        <v>0</v>
      </c>
      <c r="G104" s="16">
        <f>+G101+1</f>
        <v>3066</v>
      </c>
      <c r="H104" s="18">
        <v>0</v>
      </c>
    </row>
    <row r="105" spans="2:8" ht="12.95" customHeight="1" x14ac:dyDescent="0.2">
      <c r="B105" s="5" t="s">
        <v>615</v>
      </c>
      <c r="C105" s="16">
        <f>+C104+1</f>
        <v>1067</v>
      </c>
      <c r="D105" s="18">
        <v>0</v>
      </c>
      <c r="E105" s="16">
        <f>+E104+1</f>
        <v>2067</v>
      </c>
      <c r="F105" s="18">
        <v>0</v>
      </c>
      <c r="G105" s="16">
        <f>+G104+1</f>
        <v>3067</v>
      </c>
      <c r="H105" s="18">
        <v>0</v>
      </c>
    </row>
    <row r="106" spans="2:8" ht="12.95" customHeight="1" x14ac:dyDescent="0.2">
      <c r="B106" s="5" t="s">
        <v>616</v>
      </c>
      <c r="C106" s="16">
        <f>+C105+1</f>
        <v>1068</v>
      </c>
      <c r="D106" s="18">
        <v>0</v>
      </c>
      <c r="E106" s="16">
        <f>+E105+1</f>
        <v>2068</v>
      </c>
      <c r="F106" s="18">
        <v>0</v>
      </c>
      <c r="G106" s="16">
        <f>+G105+1</f>
        <v>3068</v>
      </c>
      <c r="H106" s="18">
        <v>0</v>
      </c>
    </row>
    <row r="107" spans="2:8" ht="12.95" customHeight="1" x14ac:dyDescent="0.2">
      <c r="B107" s="5" t="s">
        <v>617</v>
      </c>
      <c r="C107" s="16">
        <f>+C106+1</f>
        <v>1069</v>
      </c>
      <c r="D107" s="18">
        <v>456846</v>
      </c>
      <c r="E107" s="16">
        <f>+E106+1</f>
        <v>2069</v>
      </c>
      <c r="F107" s="18">
        <v>0</v>
      </c>
      <c r="G107" s="16">
        <f>+G106+1</f>
        <v>3069</v>
      </c>
      <c r="H107" s="18">
        <v>0</v>
      </c>
    </row>
    <row r="108" spans="2:8" ht="12.95" customHeight="1" x14ac:dyDescent="0.2">
      <c r="B108" s="5" t="s">
        <v>618</v>
      </c>
      <c r="C108" s="16">
        <f>+C107+1</f>
        <v>1070</v>
      </c>
      <c r="D108" s="18">
        <v>10044</v>
      </c>
      <c r="E108" s="16">
        <f>+E107+1</f>
        <v>2070</v>
      </c>
      <c r="F108" s="18">
        <v>0</v>
      </c>
      <c r="G108" s="16">
        <f>+G107+1</f>
        <v>3070</v>
      </c>
      <c r="H108" s="18">
        <v>0</v>
      </c>
    </row>
    <row r="109" spans="2:8" ht="12.95" customHeight="1" x14ac:dyDescent="0.2">
      <c r="B109" s="5" t="s">
        <v>619</v>
      </c>
      <c r="C109" s="16">
        <f>+C108+1</f>
        <v>1071</v>
      </c>
      <c r="D109" s="18">
        <v>0</v>
      </c>
      <c r="E109" s="16">
        <f>+E108+1</f>
        <v>2071</v>
      </c>
      <c r="F109" s="18">
        <v>0</v>
      </c>
      <c r="G109" s="16">
        <f>+G108+1</f>
        <v>3071</v>
      </c>
      <c r="H109" s="18">
        <v>0</v>
      </c>
    </row>
    <row r="110" spans="2:8" ht="12.95" customHeight="1" x14ac:dyDescent="0.2">
      <c r="B110" s="5" t="s">
        <v>620</v>
      </c>
      <c r="C110" s="16">
        <f t="shared" ref="C110:G111" si="21">+C109+1</f>
        <v>1072</v>
      </c>
      <c r="D110" s="18">
        <v>347</v>
      </c>
      <c r="E110" s="16">
        <f t="shared" si="21"/>
        <v>2072</v>
      </c>
      <c r="F110" s="18">
        <v>0</v>
      </c>
      <c r="G110" s="16">
        <f t="shared" si="21"/>
        <v>3072</v>
      </c>
      <c r="H110" s="18">
        <v>0</v>
      </c>
    </row>
    <row r="111" spans="2:8" ht="12.95" customHeight="1" x14ac:dyDescent="0.2">
      <c r="B111" s="5" t="s">
        <v>621</v>
      </c>
      <c r="C111" s="16">
        <f t="shared" si="21"/>
        <v>1073</v>
      </c>
      <c r="D111" s="18">
        <v>46582</v>
      </c>
      <c r="E111" s="16">
        <f t="shared" si="21"/>
        <v>2073</v>
      </c>
      <c r="F111" s="18">
        <v>0</v>
      </c>
      <c r="G111" s="16">
        <f t="shared" si="21"/>
        <v>3073</v>
      </c>
      <c r="H111" s="18">
        <v>0</v>
      </c>
    </row>
    <row r="112" spans="2:8" ht="12.95" customHeight="1" x14ac:dyDescent="0.2">
      <c r="B112" s="5" t="s">
        <v>622</v>
      </c>
    </row>
    <row r="113" spans="2:8" ht="12.95" customHeight="1" x14ac:dyDescent="0.2">
      <c r="B113" s="5" t="s">
        <v>623</v>
      </c>
      <c r="C113" s="16">
        <f>+C111+1</f>
        <v>1074</v>
      </c>
      <c r="D113" s="18">
        <v>170908</v>
      </c>
      <c r="E113" s="16">
        <f>+E111+1</f>
        <v>2074</v>
      </c>
      <c r="F113" s="18">
        <v>1899</v>
      </c>
      <c r="G113" s="16">
        <f>+G111+1</f>
        <v>3074</v>
      </c>
      <c r="H113" s="18">
        <v>0</v>
      </c>
    </row>
    <row r="114" spans="2:8" ht="12.95" customHeight="1" x14ac:dyDescent="0.2">
      <c r="B114" s="5" t="s">
        <v>624</v>
      </c>
      <c r="C114" s="16">
        <f>+C113+1</f>
        <v>1075</v>
      </c>
      <c r="D114" s="18">
        <v>0</v>
      </c>
      <c r="E114" s="16">
        <f>+E113+1</f>
        <v>2075</v>
      </c>
      <c r="F114" s="18">
        <v>0</v>
      </c>
      <c r="G114" s="16">
        <f>+G113+1</f>
        <v>3075</v>
      </c>
      <c r="H114" s="18">
        <v>0</v>
      </c>
    </row>
    <row r="115" spans="2:8" s="4" customFormat="1" ht="12.95" customHeight="1" x14ac:dyDescent="0.2">
      <c r="B115" s="4" t="s">
        <v>625</v>
      </c>
      <c r="C115" s="21">
        <f>+C114+1</f>
        <v>1076</v>
      </c>
      <c r="D115" s="20">
        <v>684728</v>
      </c>
      <c r="E115" s="21">
        <f>+E114+1</f>
        <v>2076</v>
      </c>
      <c r="F115" s="20">
        <v>1899</v>
      </c>
      <c r="G115" s="21">
        <f>+G114+1</f>
        <v>3076</v>
      </c>
      <c r="H115" s="20">
        <v>0</v>
      </c>
    </row>
    <row r="116" spans="2:8" s="4" customFormat="1" ht="12.95" customHeight="1" x14ac:dyDescent="0.2">
      <c r="B116" s="37" t="s">
        <v>626</v>
      </c>
      <c r="C116" s="32">
        <f>+C115+1</f>
        <v>1077</v>
      </c>
      <c r="D116" s="33">
        <v>2934243</v>
      </c>
      <c r="E116" s="32">
        <f>+E115+1</f>
        <v>2077</v>
      </c>
      <c r="F116" s="33">
        <v>89900</v>
      </c>
      <c r="G116" s="32">
        <f>+G115+1</f>
        <v>3077</v>
      </c>
      <c r="H116" s="33">
        <v>40212</v>
      </c>
    </row>
    <row r="117" spans="2:8" ht="12.95" customHeight="1" x14ac:dyDescent="0.2">
      <c r="B117" s="5" t="s">
        <v>627</v>
      </c>
      <c r="C117" s="16">
        <f>+C116+1</f>
        <v>1078</v>
      </c>
      <c r="D117" s="18">
        <v>10311127</v>
      </c>
      <c r="E117" s="16">
        <f>+E116+1</f>
        <v>2078</v>
      </c>
      <c r="F117" s="18">
        <v>62723</v>
      </c>
      <c r="G117" s="16">
        <f>+G116+1</f>
        <v>3078</v>
      </c>
      <c r="H117" s="18">
        <v>42020</v>
      </c>
    </row>
    <row r="118" spans="2:8" s="4" customFormat="1" ht="12.95" customHeight="1" x14ac:dyDescent="0.2">
      <c r="B118" s="38" t="s">
        <v>628</v>
      </c>
      <c r="C118" s="30">
        <f>+C117+1</f>
        <v>1079</v>
      </c>
      <c r="D118" s="31">
        <v>33646459</v>
      </c>
      <c r="E118" s="30">
        <f>+E117+1</f>
        <v>2079</v>
      </c>
      <c r="F118" s="31">
        <v>2544987</v>
      </c>
      <c r="G118" s="30">
        <f>+G117+1</f>
        <v>3079</v>
      </c>
      <c r="H118" s="31">
        <v>10339115</v>
      </c>
    </row>
    <row r="119" spans="2:8" s="4" customFormat="1" ht="12.95" customHeight="1" x14ac:dyDescent="0.2">
      <c r="C119" s="21"/>
      <c r="D119" s="20"/>
      <c r="E119" s="21"/>
      <c r="F119" s="20"/>
      <c r="G119" s="21"/>
      <c r="H119" s="20"/>
    </row>
    <row r="120" spans="2:8" s="4" customFormat="1" ht="12.95" customHeight="1" x14ac:dyDescent="0.2">
      <c r="C120" s="21"/>
      <c r="D120" s="20"/>
      <c r="E120" s="21"/>
      <c r="F120" s="20"/>
      <c r="G120" s="21"/>
      <c r="H120" s="20"/>
    </row>
    <row r="121" spans="2:8" s="4" customFormat="1" ht="12.95" customHeight="1" x14ac:dyDescent="0.2">
      <c r="B121" s="38" t="s">
        <v>322</v>
      </c>
      <c r="C121" s="30"/>
      <c r="D121" s="38"/>
      <c r="E121" s="30"/>
      <c r="F121" s="38"/>
      <c r="G121" s="30"/>
      <c r="H121" s="38"/>
    </row>
    <row r="122" spans="2:8" ht="12.95" customHeight="1" x14ac:dyDescent="0.2">
      <c r="B122" s="5" t="s">
        <v>629</v>
      </c>
      <c r="C122" s="16">
        <f>+C118+1</f>
        <v>1080</v>
      </c>
      <c r="D122" s="18">
        <v>1551634</v>
      </c>
      <c r="E122" s="16">
        <f>+E118+1</f>
        <v>2080</v>
      </c>
      <c r="F122" s="18">
        <v>69386</v>
      </c>
      <c r="G122" s="16">
        <f>+G118+1</f>
        <v>3080</v>
      </c>
      <c r="H122" s="18">
        <v>591971</v>
      </c>
    </row>
    <row r="123" spans="2:8" ht="12.95" customHeight="1" x14ac:dyDescent="0.2">
      <c r="B123" s="40" t="s">
        <v>630</v>
      </c>
      <c r="C123" s="34">
        <f>+C122+1</f>
        <v>1081</v>
      </c>
      <c r="D123" s="35">
        <v>0</v>
      </c>
      <c r="E123" s="34">
        <f>+E122+1</f>
        <v>2081</v>
      </c>
      <c r="F123" s="35">
        <v>0</v>
      </c>
      <c r="G123" s="34">
        <f>+G122+1</f>
        <v>3081</v>
      </c>
      <c r="H123" s="35">
        <v>0</v>
      </c>
    </row>
    <row r="124" spans="2:8" ht="12.95" customHeight="1" x14ac:dyDescent="0.2">
      <c r="F124" s="18"/>
    </row>
    <row r="126" spans="2:8" ht="12.95" customHeight="1" x14ac:dyDescent="0.2">
      <c r="B126" s="42" t="s">
        <v>288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76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4.83203125" style="16" customWidth="1"/>
    <col min="8" max="8" width="13" style="5" customWidth="1"/>
    <col min="9" max="16384" width="8.83203125" style="5"/>
  </cols>
  <sheetData>
    <row r="2" spans="2:11" ht="15.75" x14ac:dyDescent="0.25">
      <c r="B2" s="17" t="s">
        <v>677</v>
      </c>
    </row>
    <row r="4" spans="2:11" ht="12.95" customHeight="1" x14ac:dyDescent="0.2">
      <c r="B4" s="36" t="s">
        <v>665</v>
      </c>
    </row>
    <row r="5" spans="2:11" ht="12.95" customHeight="1" x14ac:dyDescent="0.2">
      <c r="B5" s="56" t="s">
        <v>679</v>
      </c>
    </row>
    <row r="6" spans="2:11" ht="12.95" customHeight="1" x14ac:dyDescent="0.2">
      <c r="B6" s="5" t="s">
        <v>243</v>
      </c>
    </row>
    <row r="9" spans="2:11" s="7" customFormat="1" ht="35.25" customHeight="1" x14ac:dyDescent="0.2">
      <c r="B9" s="28"/>
      <c r="C9" s="28"/>
      <c r="D9" s="53" t="s">
        <v>375</v>
      </c>
      <c r="E9" s="53"/>
      <c r="F9" s="53" t="s">
        <v>376</v>
      </c>
      <c r="H9" s="13"/>
    </row>
    <row r="10" spans="2:11" s="4" customFormat="1" ht="12.95" customHeight="1" x14ac:dyDescent="0.2">
      <c r="B10" s="4" t="s">
        <v>542</v>
      </c>
      <c r="C10" s="21"/>
      <c r="E10" s="21"/>
      <c r="G10" s="21"/>
    </row>
    <row r="11" spans="2:11" ht="12.95" customHeight="1" x14ac:dyDescent="0.2">
      <c r="B11" s="5" t="s">
        <v>379</v>
      </c>
      <c r="C11" s="16">
        <v>1001</v>
      </c>
      <c r="D11" s="18">
        <v>16715998</v>
      </c>
      <c r="E11" s="16">
        <v>2001</v>
      </c>
      <c r="F11" s="18">
        <v>12756422</v>
      </c>
      <c r="J11" s="18"/>
      <c r="K11" s="18"/>
    </row>
    <row r="12" spans="2:11" ht="12.95" customHeight="1" x14ac:dyDescent="0.2">
      <c r="B12" s="5" t="s">
        <v>380</v>
      </c>
      <c r="C12" s="16">
        <v>1002</v>
      </c>
      <c r="D12" s="18">
        <v>0</v>
      </c>
      <c r="E12" s="16">
        <v>2002</v>
      </c>
      <c r="F12" s="18">
        <v>0</v>
      </c>
      <c r="J12" s="18"/>
      <c r="K12" s="18"/>
    </row>
    <row r="13" spans="2:11" ht="12.95" customHeight="1" x14ac:dyDescent="0.2">
      <c r="B13" s="5" t="s">
        <v>381</v>
      </c>
      <c r="C13" s="16">
        <v>1003</v>
      </c>
      <c r="D13" s="18">
        <v>317714</v>
      </c>
      <c r="E13" s="16">
        <v>2003</v>
      </c>
      <c r="F13" s="18">
        <v>0</v>
      </c>
      <c r="J13" s="18"/>
      <c r="K13" s="18"/>
    </row>
    <row r="14" spans="2:11" s="4" customFormat="1" ht="12.95" customHeight="1" x14ac:dyDescent="0.2">
      <c r="B14" s="4" t="s">
        <v>543</v>
      </c>
      <c r="C14" s="21"/>
      <c r="D14" s="18"/>
      <c r="E14" s="21"/>
      <c r="F14" s="20"/>
      <c r="G14" s="21"/>
      <c r="H14" s="5"/>
      <c r="I14" s="5"/>
      <c r="J14" s="18"/>
      <c r="K14" s="18"/>
    </row>
    <row r="15" spans="2:11" ht="12.95" customHeight="1" x14ac:dyDescent="0.2">
      <c r="B15" s="5" t="s">
        <v>383</v>
      </c>
      <c r="C15" s="16">
        <v>1004</v>
      </c>
      <c r="D15" s="18">
        <v>0</v>
      </c>
      <c r="E15" s="16">
        <v>2004</v>
      </c>
      <c r="F15" s="18">
        <v>0</v>
      </c>
      <c r="J15" s="18"/>
      <c r="K15" s="18"/>
    </row>
    <row r="16" spans="2:11" ht="12.95" customHeight="1" x14ac:dyDescent="0.2">
      <c r="B16" s="5" t="s">
        <v>384</v>
      </c>
      <c r="C16" s="16">
        <v>1005</v>
      </c>
      <c r="D16" s="18">
        <v>0</v>
      </c>
      <c r="E16" s="16">
        <v>2005</v>
      </c>
      <c r="F16" s="18">
        <v>0</v>
      </c>
      <c r="J16" s="18"/>
      <c r="K16" s="18"/>
    </row>
    <row r="17" spans="2:11" ht="12.95" customHeight="1" x14ac:dyDescent="0.2">
      <c r="B17" s="5" t="s">
        <v>385</v>
      </c>
      <c r="C17" s="16">
        <v>1006</v>
      </c>
      <c r="D17" s="18">
        <v>0</v>
      </c>
      <c r="E17" s="16">
        <v>2006</v>
      </c>
      <c r="F17" s="18">
        <v>0</v>
      </c>
      <c r="J17" s="18"/>
      <c r="K17" s="18"/>
    </row>
    <row r="18" spans="2:11" ht="12.95" customHeight="1" x14ac:dyDescent="0.2">
      <c r="B18" s="5" t="s">
        <v>386</v>
      </c>
      <c r="C18" s="16">
        <v>1007</v>
      </c>
      <c r="D18" s="18">
        <v>56</v>
      </c>
      <c r="E18" s="16">
        <v>2007</v>
      </c>
      <c r="F18" s="18">
        <v>0</v>
      </c>
      <c r="J18" s="18"/>
      <c r="K18" s="18"/>
    </row>
    <row r="19" spans="2:11" ht="12.95" customHeight="1" x14ac:dyDescent="0.2">
      <c r="B19" s="5" t="s">
        <v>387</v>
      </c>
      <c r="C19" s="16">
        <f>+C18+1</f>
        <v>1008</v>
      </c>
      <c r="D19" s="18">
        <v>0</v>
      </c>
      <c r="E19" s="16">
        <f>+E18+1</f>
        <v>2008</v>
      </c>
      <c r="F19" s="18">
        <v>0</v>
      </c>
      <c r="J19" s="18"/>
      <c r="K19" s="18"/>
    </row>
    <row r="20" spans="2:11" ht="12.95" customHeight="1" x14ac:dyDescent="0.2">
      <c r="B20" s="5" t="s">
        <v>388</v>
      </c>
      <c r="C20" s="16">
        <f>+C19+1</f>
        <v>1009</v>
      </c>
      <c r="D20" s="18">
        <v>0</v>
      </c>
      <c r="E20" s="16">
        <f>+E19+1</f>
        <v>2009</v>
      </c>
      <c r="F20" s="18">
        <v>0</v>
      </c>
      <c r="J20" s="18"/>
      <c r="K20" s="18"/>
    </row>
    <row r="21" spans="2:11" s="4" customFormat="1" ht="12.95" customHeight="1" x14ac:dyDescent="0.2">
      <c r="B21" s="4" t="s">
        <v>544</v>
      </c>
      <c r="C21" s="21"/>
      <c r="D21" s="18"/>
      <c r="E21" s="21"/>
      <c r="F21" s="20"/>
      <c r="G21" s="21"/>
      <c r="H21" s="5"/>
      <c r="I21" s="5"/>
      <c r="J21" s="18"/>
      <c r="K21" s="18"/>
    </row>
    <row r="22" spans="2:11" ht="12.95" customHeight="1" x14ac:dyDescent="0.2">
      <c r="B22" s="5" t="s">
        <v>390</v>
      </c>
      <c r="C22" s="16">
        <f>+C20+1</f>
        <v>1010</v>
      </c>
      <c r="D22" s="18">
        <v>336240</v>
      </c>
      <c r="E22" s="16">
        <f>+E20+1</f>
        <v>2010</v>
      </c>
      <c r="F22" s="18">
        <v>0</v>
      </c>
      <c r="J22" s="18"/>
      <c r="K22" s="18"/>
    </row>
    <row r="23" spans="2:11" ht="12.95" customHeight="1" x14ac:dyDescent="0.2">
      <c r="B23" s="5" t="s">
        <v>391</v>
      </c>
      <c r="C23" s="16">
        <f>+C22+1</f>
        <v>1011</v>
      </c>
      <c r="D23" s="18">
        <v>2412058</v>
      </c>
      <c r="E23" s="16">
        <f>+E22+1</f>
        <v>2011</v>
      </c>
      <c r="F23" s="18">
        <v>1683038</v>
      </c>
      <c r="J23" s="18"/>
      <c r="K23" s="18"/>
    </row>
    <row r="24" spans="2:11" ht="12.95" customHeight="1" x14ac:dyDescent="0.2">
      <c r="B24" s="5" t="s">
        <v>545</v>
      </c>
      <c r="C24" s="16">
        <f t="shared" ref="C24:E26" si="0">+C23+1</f>
        <v>1012</v>
      </c>
      <c r="D24" s="18">
        <v>0</v>
      </c>
      <c r="E24" s="16">
        <f t="shared" si="0"/>
        <v>2012</v>
      </c>
      <c r="F24" s="18">
        <v>0</v>
      </c>
      <c r="J24" s="18"/>
      <c r="K24" s="18"/>
    </row>
    <row r="25" spans="2:11" ht="12.95" customHeight="1" x14ac:dyDescent="0.2">
      <c r="B25" s="5" t="s">
        <v>546</v>
      </c>
      <c r="C25" s="16">
        <f t="shared" si="0"/>
        <v>1013</v>
      </c>
      <c r="D25" s="18">
        <v>117539</v>
      </c>
      <c r="E25" s="16">
        <f t="shared" si="0"/>
        <v>2013</v>
      </c>
      <c r="F25" s="18">
        <v>586</v>
      </c>
      <c r="J25" s="18"/>
      <c r="K25" s="18"/>
    </row>
    <row r="26" spans="2:11" ht="12.95" customHeight="1" x14ac:dyDescent="0.2">
      <c r="B26" s="5" t="s">
        <v>547</v>
      </c>
      <c r="C26" s="16">
        <f t="shared" si="0"/>
        <v>1014</v>
      </c>
      <c r="D26" s="18">
        <v>129548</v>
      </c>
      <c r="E26" s="16">
        <f t="shared" si="0"/>
        <v>2014</v>
      </c>
      <c r="F26" s="18">
        <v>129548</v>
      </c>
      <c r="J26" s="18"/>
      <c r="K26" s="18"/>
    </row>
    <row r="27" spans="2:11" s="4" customFormat="1" ht="12.95" customHeight="1" x14ac:dyDescent="0.2">
      <c r="B27" s="38" t="s">
        <v>548</v>
      </c>
      <c r="C27" s="30">
        <f>+C26+1</f>
        <v>1015</v>
      </c>
      <c r="D27" s="31">
        <v>20029153</v>
      </c>
      <c r="E27" s="30">
        <f>+E26+1</f>
        <v>2015</v>
      </c>
      <c r="F27" s="31">
        <v>14569595</v>
      </c>
      <c r="G27" s="21"/>
      <c r="J27" s="20"/>
      <c r="K27" s="20"/>
    </row>
    <row r="30" spans="2:11" ht="12.95" customHeight="1" x14ac:dyDescent="0.2">
      <c r="B30" s="42" t="s">
        <v>288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11.33203125" style="5" customWidth="1"/>
    <col min="3" max="3" width="14.83203125" style="16" customWidth="1"/>
    <col min="4" max="4" width="20.1640625" style="5" customWidth="1"/>
    <col min="5" max="5" width="9.33203125" style="16" customWidth="1"/>
    <col min="6" max="6" width="13.6640625" style="5" customWidth="1"/>
    <col min="7" max="7" width="20.6640625" style="16" customWidth="1"/>
    <col min="8" max="8" width="13" style="5" customWidth="1"/>
    <col min="9" max="11" width="8.83203125" style="5"/>
    <col min="12" max="12" width="30.5" style="5" customWidth="1"/>
    <col min="13" max="16384" width="8.83203125" style="5"/>
  </cols>
  <sheetData>
    <row r="2" spans="2:12" ht="15.75" x14ac:dyDescent="0.25">
      <c r="B2" s="17" t="s">
        <v>678</v>
      </c>
      <c r="H2" s="18"/>
    </row>
    <row r="3" spans="2:12" ht="12.95" customHeight="1" x14ac:dyDescent="0.2">
      <c r="H3" s="18"/>
    </row>
    <row r="4" spans="2:12" ht="12.95" customHeight="1" x14ac:dyDescent="0.2">
      <c r="B4" s="36" t="s">
        <v>665</v>
      </c>
      <c r="H4" s="18"/>
    </row>
    <row r="5" spans="2:12" ht="12.95" customHeight="1" x14ac:dyDescent="0.2">
      <c r="B5" s="56" t="s">
        <v>679</v>
      </c>
      <c r="H5" s="18"/>
    </row>
    <row r="6" spans="2:12" ht="12.95" customHeight="1" x14ac:dyDescent="0.2">
      <c r="B6" s="5" t="s">
        <v>561</v>
      </c>
      <c r="H6" s="18"/>
    </row>
    <row r="7" spans="2:12" ht="12.95" customHeight="1" x14ac:dyDescent="0.2">
      <c r="H7" s="18"/>
    </row>
    <row r="8" spans="2:12" ht="12.95" customHeight="1" x14ac:dyDescent="0.2">
      <c r="H8" s="18"/>
    </row>
    <row r="9" spans="2:12" s="7" customFormat="1" ht="22.5" x14ac:dyDescent="0.2">
      <c r="B9" s="47" t="s">
        <v>562</v>
      </c>
      <c r="C9" s="47" t="s">
        <v>563</v>
      </c>
      <c r="D9" s="47" t="s">
        <v>564</v>
      </c>
      <c r="E9" s="47" t="s">
        <v>565</v>
      </c>
      <c r="F9" s="47" t="s">
        <v>566</v>
      </c>
      <c r="G9" s="47" t="s">
        <v>567</v>
      </c>
      <c r="H9" s="54" t="s">
        <v>568</v>
      </c>
      <c r="L9" s="4" t="s">
        <v>549</v>
      </c>
    </row>
    <row r="10" spans="2:12" ht="12.95" customHeight="1" x14ac:dyDescent="0.2">
      <c r="B10" s="16" t="s">
        <v>36</v>
      </c>
      <c r="C10" s="16" t="s">
        <v>37</v>
      </c>
      <c r="D10" s="16" t="s">
        <v>21</v>
      </c>
      <c r="E10" s="16" t="s">
        <v>3</v>
      </c>
      <c r="F10" s="16" t="s">
        <v>40</v>
      </c>
      <c r="G10" s="16" t="s">
        <v>50</v>
      </c>
      <c r="H10" s="18">
        <v>9883</v>
      </c>
      <c r="L10" s="5" t="s">
        <v>550</v>
      </c>
    </row>
    <row r="11" spans="2:12" ht="12.95" customHeight="1" x14ac:dyDescent="0.2">
      <c r="B11" s="16" t="s">
        <v>36</v>
      </c>
      <c r="C11" s="16" t="s">
        <v>37</v>
      </c>
      <c r="D11" s="16" t="s">
        <v>21</v>
      </c>
      <c r="E11" s="16" t="s">
        <v>3</v>
      </c>
      <c r="F11" s="16" t="s">
        <v>40</v>
      </c>
      <c r="G11" s="16" t="s">
        <v>72</v>
      </c>
      <c r="H11" s="18">
        <v>159419</v>
      </c>
      <c r="L11" s="5" t="s">
        <v>551</v>
      </c>
    </row>
    <row r="12" spans="2:12" ht="12.95" customHeight="1" x14ac:dyDescent="0.2">
      <c r="B12" s="16" t="s">
        <v>36</v>
      </c>
      <c r="C12" s="16" t="s">
        <v>37</v>
      </c>
      <c r="D12" s="16" t="s">
        <v>21</v>
      </c>
      <c r="E12" s="16" t="s">
        <v>3</v>
      </c>
      <c r="F12" s="16" t="s">
        <v>40</v>
      </c>
      <c r="G12" s="16" t="s">
        <v>73</v>
      </c>
      <c r="H12" s="18">
        <v>444529</v>
      </c>
      <c r="L12" s="5" t="s">
        <v>552</v>
      </c>
    </row>
    <row r="13" spans="2:12" ht="12.95" customHeight="1" x14ac:dyDescent="0.2">
      <c r="B13" s="16" t="s">
        <v>36</v>
      </c>
      <c r="C13" s="16" t="s">
        <v>37</v>
      </c>
      <c r="D13" s="16" t="s">
        <v>21</v>
      </c>
      <c r="E13" s="16" t="s">
        <v>3</v>
      </c>
      <c r="F13" s="16" t="s">
        <v>40</v>
      </c>
      <c r="G13" s="16" t="s">
        <v>74</v>
      </c>
      <c r="H13" s="18">
        <v>1079207</v>
      </c>
      <c r="L13" s="5" t="s">
        <v>553</v>
      </c>
    </row>
    <row r="14" spans="2:12" ht="12.95" customHeight="1" x14ac:dyDescent="0.2">
      <c r="B14" s="16" t="s">
        <v>36</v>
      </c>
      <c r="C14" s="16" t="s">
        <v>37</v>
      </c>
      <c r="D14" s="16" t="s">
        <v>21</v>
      </c>
      <c r="E14" s="16" t="s">
        <v>3</v>
      </c>
      <c r="F14" s="16" t="s">
        <v>40</v>
      </c>
      <c r="G14" s="16" t="s">
        <v>75</v>
      </c>
      <c r="H14" s="18">
        <v>767073</v>
      </c>
      <c r="L14" s="5" t="s">
        <v>554</v>
      </c>
    </row>
    <row r="15" spans="2:12" ht="12.95" customHeight="1" x14ac:dyDescent="0.2">
      <c r="B15" s="16" t="s">
        <v>36</v>
      </c>
      <c r="C15" s="16" t="s">
        <v>37</v>
      </c>
      <c r="D15" s="16" t="s">
        <v>21</v>
      </c>
      <c r="E15" s="16" t="s">
        <v>3</v>
      </c>
      <c r="F15" s="16" t="s">
        <v>40</v>
      </c>
      <c r="G15" s="16" t="s">
        <v>76</v>
      </c>
      <c r="H15" s="18">
        <v>259093</v>
      </c>
      <c r="L15" s="9" t="s">
        <v>555</v>
      </c>
    </row>
    <row r="16" spans="2:12" ht="12.95" customHeight="1" x14ac:dyDescent="0.2">
      <c r="B16" s="16" t="s">
        <v>36</v>
      </c>
      <c r="C16" s="16" t="s">
        <v>37</v>
      </c>
      <c r="D16" s="16" t="s">
        <v>21</v>
      </c>
      <c r="E16" s="16" t="s">
        <v>3</v>
      </c>
      <c r="F16" s="16" t="s">
        <v>40</v>
      </c>
      <c r="G16" s="16" t="s">
        <v>77</v>
      </c>
      <c r="H16" s="18">
        <v>214368</v>
      </c>
      <c r="L16" s="5" t="s">
        <v>556</v>
      </c>
    </row>
    <row r="17" spans="2:12" ht="12.95" customHeight="1" x14ac:dyDescent="0.2">
      <c r="B17" s="16" t="s">
        <v>36</v>
      </c>
      <c r="C17" s="16" t="s">
        <v>37</v>
      </c>
      <c r="D17" s="16" t="s">
        <v>21</v>
      </c>
      <c r="E17" s="16" t="s">
        <v>3</v>
      </c>
      <c r="F17" s="16" t="s">
        <v>40</v>
      </c>
      <c r="G17" s="16" t="s">
        <v>78</v>
      </c>
      <c r="H17" s="18">
        <v>744530</v>
      </c>
      <c r="L17" s="5" t="s">
        <v>557</v>
      </c>
    </row>
    <row r="18" spans="2:12" ht="12.95" customHeight="1" x14ac:dyDescent="0.2">
      <c r="B18" s="16" t="s">
        <v>36</v>
      </c>
      <c r="C18" s="16" t="s">
        <v>37</v>
      </c>
      <c r="D18" s="16" t="s">
        <v>21</v>
      </c>
      <c r="E18" s="16" t="s">
        <v>3</v>
      </c>
      <c r="F18" s="16" t="s">
        <v>40</v>
      </c>
      <c r="G18" s="16" t="s">
        <v>79</v>
      </c>
      <c r="H18" s="18">
        <v>314103</v>
      </c>
      <c r="L18" s="5" t="s">
        <v>558</v>
      </c>
    </row>
    <row r="19" spans="2:12" ht="12.95" customHeight="1" x14ac:dyDescent="0.2">
      <c r="B19" s="16" t="s">
        <v>36</v>
      </c>
      <c r="C19" s="16" t="s">
        <v>37</v>
      </c>
      <c r="D19" s="16" t="s">
        <v>21</v>
      </c>
      <c r="E19" s="16" t="s">
        <v>3</v>
      </c>
      <c r="F19" s="16" t="s">
        <v>40</v>
      </c>
      <c r="G19" s="16" t="s">
        <v>80</v>
      </c>
      <c r="H19" s="18">
        <v>207841</v>
      </c>
      <c r="L19" s="19" t="s">
        <v>559</v>
      </c>
    </row>
    <row r="20" spans="2:12" ht="12.95" customHeight="1" x14ac:dyDescent="0.2">
      <c r="B20" s="16" t="s">
        <v>36</v>
      </c>
      <c r="C20" s="16" t="s">
        <v>42</v>
      </c>
      <c r="D20" s="16" t="s">
        <v>21</v>
      </c>
      <c r="E20" s="16" t="s">
        <v>3</v>
      </c>
      <c r="F20" s="16" t="s">
        <v>40</v>
      </c>
      <c r="G20" s="16" t="s">
        <v>81</v>
      </c>
      <c r="H20" s="18">
        <v>148232</v>
      </c>
      <c r="L20" s="19" t="s">
        <v>560</v>
      </c>
    </row>
    <row r="21" spans="2:12" ht="12.95" customHeight="1" x14ac:dyDescent="0.2">
      <c r="B21" s="16" t="s">
        <v>36</v>
      </c>
      <c r="C21" s="16" t="s">
        <v>37</v>
      </c>
      <c r="D21" s="16" t="s">
        <v>21</v>
      </c>
      <c r="E21" s="16" t="s">
        <v>3</v>
      </c>
      <c r="F21" s="16" t="s">
        <v>40</v>
      </c>
      <c r="G21" s="16" t="s">
        <v>82</v>
      </c>
      <c r="H21" s="18">
        <v>900541</v>
      </c>
    </row>
    <row r="22" spans="2:12" ht="12.95" customHeight="1" x14ac:dyDescent="0.2">
      <c r="B22" s="16" t="s">
        <v>36</v>
      </c>
      <c r="C22" s="16" t="s">
        <v>37</v>
      </c>
      <c r="D22" s="16" t="s">
        <v>21</v>
      </c>
      <c r="E22" s="16" t="s">
        <v>3</v>
      </c>
      <c r="F22" s="16" t="s">
        <v>40</v>
      </c>
      <c r="G22" s="16" t="s">
        <v>83</v>
      </c>
      <c r="H22" s="18">
        <v>439598</v>
      </c>
    </row>
    <row r="23" spans="2:12" ht="12.95" customHeight="1" x14ac:dyDescent="0.2">
      <c r="B23" s="16" t="s">
        <v>36</v>
      </c>
      <c r="C23" s="16" t="s">
        <v>37</v>
      </c>
      <c r="D23" s="16" t="s">
        <v>21</v>
      </c>
      <c r="E23" s="16" t="s">
        <v>3</v>
      </c>
      <c r="F23" s="16" t="s">
        <v>40</v>
      </c>
      <c r="G23" s="16" t="s">
        <v>84</v>
      </c>
      <c r="H23" s="18">
        <v>228732</v>
      </c>
    </row>
    <row r="24" spans="2:12" ht="12.95" customHeight="1" x14ac:dyDescent="0.2">
      <c r="B24" s="16" t="s">
        <v>36</v>
      </c>
      <c r="C24" s="16" t="s">
        <v>37</v>
      </c>
      <c r="D24" s="16" t="s">
        <v>21</v>
      </c>
      <c r="E24" s="16" t="s">
        <v>3</v>
      </c>
      <c r="F24" s="16" t="s">
        <v>40</v>
      </c>
      <c r="G24" s="16" t="s">
        <v>85</v>
      </c>
      <c r="H24" s="18">
        <v>346235</v>
      </c>
    </row>
    <row r="25" spans="2:12" ht="12.95" customHeight="1" x14ac:dyDescent="0.2">
      <c r="B25" s="16" t="s">
        <v>36</v>
      </c>
      <c r="C25" s="16" t="s">
        <v>37</v>
      </c>
      <c r="D25" s="16" t="s">
        <v>21</v>
      </c>
      <c r="E25" s="16" t="s">
        <v>3</v>
      </c>
      <c r="F25" s="16" t="s">
        <v>40</v>
      </c>
      <c r="G25" s="16" t="s">
        <v>86</v>
      </c>
      <c r="H25" s="18">
        <v>114833</v>
      </c>
    </row>
    <row r="26" spans="2:12" ht="12.95" customHeight="1" x14ac:dyDescent="0.2">
      <c r="B26" s="16" t="s">
        <v>36</v>
      </c>
      <c r="C26" s="16" t="s">
        <v>42</v>
      </c>
      <c r="D26" s="16" t="s">
        <v>21</v>
      </c>
      <c r="E26" s="16" t="s">
        <v>3</v>
      </c>
      <c r="F26" s="16" t="s">
        <v>40</v>
      </c>
      <c r="G26" s="16" t="s">
        <v>87</v>
      </c>
      <c r="H26" s="18">
        <v>110936</v>
      </c>
    </row>
    <row r="27" spans="2:12" ht="12.95" customHeight="1" x14ac:dyDescent="0.2">
      <c r="B27" s="16" t="s">
        <v>36</v>
      </c>
      <c r="C27" s="16" t="s">
        <v>37</v>
      </c>
      <c r="D27" s="16" t="s">
        <v>21</v>
      </c>
      <c r="E27" s="16" t="s">
        <v>3</v>
      </c>
      <c r="F27" s="16" t="s">
        <v>40</v>
      </c>
      <c r="G27" s="16" t="s">
        <v>88</v>
      </c>
      <c r="H27" s="18">
        <v>0</v>
      </c>
    </row>
    <row r="28" spans="2:12" ht="12.95" customHeight="1" x14ac:dyDescent="0.2">
      <c r="B28" s="16" t="s">
        <v>36</v>
      </c>
      <c r="C28" s="16" t="s">
        <v>37</v>
      </c>
      <c r="D28" s="16" t="s">
        <v>21</v>
      </c>
      <c r="E28" s="16" t="s">
        <v>3</v>
      </c>
      <c r="F28" s="16" t="s">
        <v>40</v>
      </c>
      <c r="G28" s="16" t="s">
        <v>89</v>
      </c>
      <c r="H28" s="18">
        <v>677062</v>
      </c>
    </row>
    <row r="29" spans="2:12" ht="12.95" customHeight="1" x14ac:dyDescent="0.2">
      <c r="B29" s="16" t="s">
        <v>36</v>
      </c>
      <c r="C29" s="16" t="s">
        <v>42</v>
      </c>
      <c r="D29" s="16" t="s">
        <v>21</v>
      </c>
      <c r="E29" s="16" t="s">
        <v>3</v>
      </c>
      <c r="F29" s="16" t="s">
        <v>40</v>
      </c>
      <c r="G29" s="16" t="s">
        <v>90</v>
      </c>
      <c r="H29" s="18">
        <v>14816</v>
      </c>
    </row>
    <row r="30" spans="2:12" ht="12.95" customHeight="1" x14ac:dyDescent="0.2">
      <c r="B30" s="16" t="s">
        <v>36</v>
      </c>
      <c r="C30" s="16" t="s">
        <v>37</v>
      </c>
      <c r="D30" s="16" t="s">
        <v>21</v>
      </c>
      <c r="E30" s="16" t="s">
        <v>3</v>
      </c>
      <c r="F30" s="16" t="s">
        <v>40</v>
      </c>
      <c r="G30" s="16" t="s">
        <v>91</v>
      </c>
      <c r="H30" s="18">
        <v>424522</v>
      </c>
    </row>
    <row r="31" spans="2:12" ht="12.95" customHeight="1" x14ac:dyDescent="0.2">
      <c r="B31" s="16" t="s">
        <v>36</v>
      </c>
      <c r="C31" s="16" t="s">
        <v>37</v>
      </c>
      <c r="D31" s="16" t="s">
        <v>21</v>
      </c>
      <c r="E31" s="16" t="s">
        <v>3</v>
      </c>
      <c r="F31" s="16" t="s">
        <v>40</v>
      </c>
      <c r="G31" s="16" t="s">
        <v>92</v>
      </c>
      <c r="H31" s="18">
        <v>503188</v>
      </c>
    </row>
    <row r="32" spans="2:12" ht="12.95" customHeight="1" x14ac:dyDescent="0.2">
      <c r="B32" s="16" t="s">
        <v>36</v>
      </c>
      <c r="C32" s="16" t="s">
        <v>37</v>
      </c>
      <c r="D32" s="16" t="s">
        <v>21</v>
      </c>
      <c r="E32" s="16" t="s">
        <v>3</v>
      </c>
      <c r="F32" s="16" t="s">
        <v>40</v>
      </c>
      <c r="G32" s="16" t="s">
        <v>93</v>
      </c>
      <c r="H32" s="18">
        <v>329656</v>
      </c>
    </row>
    <row r="33" spans="2:8" ht="12.95" customHeight="1" x14ac:dyDescent="0.2">
      <c r="B33" s="16" t="s">
        <v>36</v>
      </c>
      <c r="C33" s="16" t="s">
        <v>37</v>
      </c>
      <c r="D33" s="16" t="s">
        <v>21</v>
      </c>
      <c r="E33" s="16" t="s">
        <v>3</v>
      </c>
      <c r="F33" s="16" t="s">
        <v>40</v>
      </c>
      <c r="G33" s="16" t="s">
        <v>94</v>
      </c>
      <c r="H33" s="18">
        <v>730897</v>
      </c>
    </row>
    <row r="34" spans="2:8" ht="12.95" customHeight="1" x14ac:dyDescent="0.2">
      <c r="B34" s="16" t="s">
        <v>36</v>
      </c>
      <c r="C34" s="16" t="s">
        <v>37</v>
      </c>
      <c r="D34" s="16" t="s">
        <v>21</v>
      </c>
      <c r="E34" s="16" t="s">
        <v>3</v>
      </c>
      <c r="F34" s="16" t="s">
        <v>40</v>
      </c>
      <c r="G34" s="16" t="s">
        <v>96</v>
      </c>
      <c r="H34" s="18">
        <v>0</v>
      </c>
    </row>
    <row r="35" spans="2:8" ht="12.95" customHeight="1" x14ac:dyDescent="0.2">
      <c r="B35" s="16" t="s">
        <v>36</v>
      </c>
      <c r="C35" s="16" t="s">
        <v>37</v>
      </c>
      <c r="D35" s="16" t="s">
        <v>21</v>
      </c>
      <c r="E35" s="16" t="s">
        <v>3</v>
      </c>
      <c r="F35" s="16" t="s">
        <v>40</v>
      </c>
      <c r="G35" s="16" t="s">
        <v>97</v>
      </c>
      <c r="H35" s="18">
        <v>0</v>
      </c>
    </row>
    <row r="36" spans="2:8" ht="12.95" customHeight="1" x14ac:dyDescent="0.2">
      <c r="B36" s="16" t="s">
        <v>36</v>
      </c>
      <c r="C36" s="16" t="s">
        <v>37</v>
      </c>
      <c r="D36" s="16" t="s">
        <v>21</v>
      </c>
      <c r="E36" s="16" t="s">
        <v>3</v>
      </c>
      <c r="F36" s="16" t="s">
        <v>40</v>
      </c>
      <c r="G36" s="16" t="s">
        <v>98</v>
      </c>
      <c r="H36" s="18">
        <v>0</v>
      </c>
    </row>
    <row r="37" spans="2:8" ht="12.95" customHeight="1" x14ac:dyDescent="0.2">
      <c r="B37" s="16" t="s">
        <v>36</v>
      </c>
      <c r="C37" s="16" t="s">
        <v>42</v>
      </c>
      <c r="D37" s="16" t="s">
        <v>21</v>
      </c>
      <c r="E37" s="16" t="s">
        <v>3</v>
      </c>
      <c r="F37" s="16" t="s">
        <v>4</v>
      </c>
      <c r="G37" s="16" t="s">
        <v>43</v>
      </c>
      <c r="H37" s="18">
        <v>29</v>
      </c>
    </row>
    <row r="38" spans="2:8" ht="12.95" customHeight="1" x14ac:dyDescent="0.2">
      <c r="B38" s="16" t="s">
        <v>36</v>
      </c>
      <c r="C38" s="16" t="s">
        <v>42</v>
      </c>
      <c r="D38" s="16" t="s">
        <v>21</v>
      </c>
      <c r="E38" s="16" t="s">
        <v>3</v>
      </c>
      <c r="F38" s="16" t="s">
        <v>4</v>
      </c>
      <c r="G38" s="16" t="s">
        <v>44</v>
      </c>
      <c r="H38" s="18">
        <v>28</v>
      </c>
    </row>
    <row r="39" spans="2:8" ht="12.95" customHeight="1" x14ac:dyDescent="0.2">
      <c r="B39" s="16" t="s">
        <v>36</v>
      </c>
      <c r="C39" s="16" t="s">
        <v>42</v>
      </c>
      <c r="D39" s="16" t="s">
        <v>21</v>
      </c>
      <c r="E39" s="16" t="s">
        <v>3</v>
      </c>
      <c r="F39" s="16" t="s">
        <v>4</v>
      </c>
      <c r="G39" s="16" t="s">
        <v>45</v>
      </c>
      <c r="H39" s="18">
        <v>27</v>
      </c>
    </row>
    <row r="40" spans="2:8" ht="12.95" customHeight="1" x14ac:dyDescent="0.2">
      <c r="B40" s="16" t="s">
        <v>36</v>
      </c>
      <c r="C40" s="16" t="s">
        <v>37</v>
      </c>
      <c r="D40" s="16" t="s">
        <v>21</v>
      </c>
      <c r="E40" s="16" t="s">
        <v>3</v>
      </c>
      <c r="F40" s="16" t="s">
        <v>4</v>
      </c>
      <c r="G40" s="16" t="s">
        <v>54</v>
      </c>
      <c r="H40" s="18">
        <v>0</v>
      </c>
    </row>
    <row r="41" spans="2:8" ht="12.95" customHeight="1" x14ac:dyDescent="0.2">
      <c r="B41" s="16" t="s">
        <v>36</v>
      </c>
      <c r="C41" s="16" t="s">
        <v>37</v>
      </c>
      <c r="D41" s="16" t="s">
        <v>21</v>
      </c>
      <c r="E41" s="16" t="s">
        <v>3</v>
      </c>
      <c r="F41" s="16" t="s">
        <v>4</v>
      </c>
      <c r="G41" s="16" t="s">
        <v>55</v>
      </c>
      <c r="H41" s="18">
        <v>0</v>
      </c>
    </row>
    <row r="42" spans="2:8" ht="12.95" customHeight="1" x14ac:dyDescent="0.2">
      <c r="B42" s="16" t="s">
        <v>36</v>
      </c>
      <c r="C42" s="16" t="s">
        <v>37</v>
      </c>
      <c r="D42" s="16" t="s">
        <v>21</v>
      </c>
      <c r="E42" s="16" t="s">
        <v>3</v>
      </c>
      <c r="F42" s="16" t="s">
        <v>4</v>
      </c>
      <c r="G42" s="16" t="s">
        <v>56</v>
      </c>
      <c r="H42" s="18">
        <v>0</v>
      </c>
    </row>
    <row r="43" spans="2:8" ht="12.95" customHeight="1" x14ac:dyDescent="0.2">
      <c r="B43" s="16" t="s">
        <v>36</v>
      </c>
      <c r="C43" s="16" t="s">
        <v>37</v>
      </c>
      <c r="D43" s="16" t="s">
        <v>21</v>
      </c>
      <c r="E43" s="16" t="s">
        <v>3</v>
      </c>
      <c r="F43" s="16" t="s">
        <v>4</v>
      </c>
      <c r="G43" s="16" t="s">
        <v>57</v>
      </c>
      <c r="H43" s="18">
        <v>2906090</v>
      </c>
    </row>
    <row r="44" spans="2:8" ht="12.95" customHeight="1" x14ac:dyDescent="0.2">
      <c r="B44" s="16" t="s">
        <v>36</v>
      </c>
      <c r="C44" s="16" t="s">
        <v>42</v>
      </c>
      <c r="D44" s="16" t="s">
        <v>21</v>
      </c>
      <c r="E44" s="16" t="s">
        <v>3</v>
      </c>
      <c r="F44" s="16" t="s">
        <v>4</v>
      </c>
      <c r="G44" s="16" t="s">
        <v>58</v>
      </c>
      <c r="H44" s="18">
        <v>2441097</v>
      </c>
    </row>
    <row r="45" spans="2:8" ht="12.95" customHeight="1" x14ac:dyDescent="0.2">
      <c r="B45" s="16" t="s">
        <v>36</v>
      </c>
      <c r="C45" s="16" t="s">
        <v>37</v>
      </c>
      <c r="D45" s="16" t="s">
        <v>21</v>
      </c>
      <c r="E45" s="16" t="s">
        <v>3</v>
      </c>
      <c r="F45" s="16" t="s">
        <v>4</v>
      </c>
      <c r="G45" s="16" t="s">
        <v>59</v>
      </c>
      <c r="H45" s="18">
        <v>511243</v>
      </c>
    </row>
    <row r="46" spans="2:8" ht="12.95" customHeight="1" x14ac:dyDescent="0.2">
      <c r="B46" s="16" t="s">
        <v>36</v>
      </c>
      <c r="C46" s="16" t="s">
        <v>42</v>
      </c>
      <c r="D46" s="16" t="s">
        <v>21</v>
      </c>
      <c r="E46" s="16" t="s">
        <v>3</v>
      </c>
      <c r="F46" s="16" t="s">
        <v>4</v>
      </c>
      <c r="G46" s="16" t="s">
        <v>60</v>
      </c>
      <c r="H46" s="18">
        <v>1689826</v>
      </c>
    </row>
    <row r="47" spans="2:8" ht="12.95" customHeight="1" x14ac:dyDescent="0.2">
      <c r="B47" s="16" t="s">
        <v>36</v>
      </c>
      <c r="C47" s="16" t="s">
        <v>37</v>
      </c>
      <c r="D47" s="16" t="s">
        <v>21</v>
      </c>
      <c r="E47" s="16" t="s">
        <v>3</v>
      </c>
      <c r="F47" s="16" t="s">
        <v>4</v>
      </c>
      <c r="G47" s="16" t="s">
        <v>61</v>
      </c>
      <c r="H47" s="18">
        <v>3823255</v>
      </c>
    </row>
    <row r="48" spans="2:8" ht="12.95" customHeight="1" x14ac:dyDescent="0.2">
      <c r="B48" s="16" t="s">
        <v>36</v>
      </c>
      <c r="C48" s="16" t="s">
        <v>37</v>
      </c>
      <c r="D48" s="16" t="s">
        <v>21</v>
      </c>
      <c r="E48" s="16" t="s">
        <v>3</v>
      </c>
      <c r="F48" s="16" t="s">
        <v>4</v>
      </c>
      <c r="G48" s="16" t="s">
        <v>62</v>
      </c>
      <c r="H48" s="18">
        <v>1343396</v>
      </c>
    </row>
    <row r="49" spans="2:8" ht="12.95" customHeight="1" x14ac:dyDescent="0.2">
      <c r="B49" s="16" t="s">
        <v>36</v>
      </c>
      <c r="C49" s="16" t="s">
        <v>42</v>
      </c>
      <c r="D49" s="16" t="s">
        <v>21</v>
      </c>
      <c r="E49" s="16" t="s">
        <v>3</v>
      </c>
      <c r="F49" s="16" t="s">
        <v>4</v>
      </c>
      <c r="G49" s="16" t="s">
        <v>63</v>
      </c>
      <c r="H49" s="18">
        <v>716790</v>
      </c>
    </row>
    <row r="50" spans="2:8" ht="12.95" customHeight="1" x14ac:dyDescent="0.2">
      <c r="B50" s="16" t="s">
        <v>36</v>
      </c>
      <c r="C50" s="16" t="s">
        <v>37</v>
      </c>
      <c r="D50" s="16" t="s">
        <v>21</v>
      </c>
      <c r="E50" s="16" t="s">
        <v>3</v>
      </c>
      <c r="F50" s="16" t="s">
        <v>4</v>
      </c>
      <c r="G50" s="16" t="s">
        <v>64</v>
      </c>
      <c r="H50" s="18">
        <v>1963037</v>
      </c>
    </row>
    <row r="51" spans="2:8" ht="12.95" customHeight="1" x14ac:dyDescent="0.2">
      <c r="B51" s="16" t="s">
        <v>36</v>
      </c>
      <c r="C51" s="16" t="s">
        <v>42</v>
      </c>
      <c r="D51" s="16" t="s">
        <v>21</v>
      </c>
      <c r="E51" s="16" t="s">
        <v>3</v>
      </c>
      <c r="F51" s="16" t="s">
        <v>4</v>
      </c>
      <c r="G51" s="16" t="s">
        <v>65</v>
      </c>
      <c r="H51" s="18">
        <v>495893</v>
      </c>
    </row>
    <row r="52" spans="2:8" ht="12.95" customHeight="1" x14ac:dyDescent="0.2">
      <c r="B52" s="16" t="s">
        <v>36</v>
      </c>
      <c r="C52" s="16" t="s">
        <v>37</v>
      </c>
      <c r="D52" s="16" t="s">
        <v>21</v>
      </c>
      <c r="E52" s="16" t="s">
        <v>3</v>
      </c>
      <c r="F52" s="16" t="s">
        <v>4</v>
      </c>
      <c r="G52" s="16" t="s">
        <v>66</v>
      </c>
      <c r="H52" s="18">
        <v>278084</v>
      </c>
    </row>
    <row r="53" spans="2:8" ht="12.95" customHeight="1" x14ac:dyDescent="0.2">
      <c r="B53" s="16" t="s">
        <v>36</v>
      </c>
      <c r="C53" s="16" t="s">
        <v>37</v>
      </c>
      <c r="D53" s="16" t="s">
        <v>21</v>
      </c>
      <c r="E53" s="16" t="s">
        <v>3</v>
      </c>
      <c r="F53" s="16" t="s">
        <v>4</v>
      </c>
      <c r="G53" s="16" t="s">
        <v>67</v>
      </c>
      <c r="H53" s="18">
        <v>1040185</v>
      </c>
    </row>
    <row r="54" spans="2:8" ht="12.95" customHeight="1" x14ac:dyDescent="0.2">
      <c r="B54" s="16" t="s">
        <v>36</v>
      </c>
      <c r="C54" s="16" t="s">
        <v>37</v>
      </c>
      <c r="D54" s="16" t="s">
        <v>21</v>
      </c>
      <c r="E54" s="16" t="s">
        <v>3</v>
      </c>
      <c r="F54" s="16" t="s">
        <v>4</v>
      </c>
      <c r="G54" s="16" t="s">
        <v>68</v>
      </c>
      <c r="H54" s="18">
        <v>908499</v>
      </c>
    </row>
    <row r="55" spans="2:8" ht="12.95" customHeight="1" x14ac:dyDescent="0.2">
      <c r="B55" s="16" t="s">
        <v>36</v>
      </c>
      <c r="C55" s="16" t="s">
        <v>42</v>
      </c>
      <c r="D55" s="16" t="s">
        <v>21</v>
      </c>
      <c r="E55" s="16" t="s">
        <v>3</v>
      </c>
      <c r="F55" s="16" t="s">
        <v>4</v>
      </c>
      <c r="G55" s="16" t="s">
        <v>69</v>
      </c>
      <c r="H55" s="18">
        <v>189015</v>
      </c>
    </row>
    <row r="56" spans="2:8" ht="12.95" customHeight="1" x14ac:dyDescent="0.2">
      <c r="B56" s="16" t="s">
        <v>36</v>
      </c>
      <c r="C56" s="16" t="s">
        <v>37</v>
      </c>
      <c r="D56" s="16" t="s">
        <v>21</v>
      </c>
      <c r="E56" s="16" t="s">
        <v>9</v>
      </c>
      <c r="F56" s="16" t="s">
        <v>4</v>
      </c>
      <c r="G56" s="16" t="s">
        <v>49</v>
      </c>
      <c r="H56" s="18">
        <v>12164</v>
      </c>
    </row>
    <row r="57" spans="2:8" ht="12.95" customHeight="1" x14ac:dyDescent="0.2">
      <c r="B57" s="16" t="s">
        <v>36</v>
      </c>
      <c r="C57" s="16" t="s">
        <v>42</v>
      </c>
      <c r="D57" s="16" t="s">
        <v>21</v>
      </c>
      <c r="E57" s="16" t="s">
        <v>9</v>
      </c>
      <c r="F57" s="16" t="s">
        <v>4</v>
      </c>
      <c r="G57" s="16" t="s">
        <v>52</v>
      </c>
      <c r="H57" s="18">
        <v>3578</v>
      </c>
    </row>
    <row r="58" spans="2:8" ht="12.95" customHeight="1" x14ac:dyDescent="0.2">
      <c r="B58" s="16" t="s">
        <v>36</v>
      </c>
      <c r="C58" s="16" t="s">
        <v>42</v>
      </c>
      <c r="D58" s="16" t="s">
        <v>21</v>
      </c>
      <c r="E58" s="16" t="s">
        <v>9</v>
      </c>
      <c r="F58" s="16" t="s">
        <v>4</v>
      </c>
      <c r="G58" s="16" t="s">
        <v>53</v>
      </c>
      <c r="H58" s="18">
        <v>16298</v>
      </c>
    </row>
    <row r="59" spans="2:8" ht="12.95" customHeight="1" x14ac:dyDescent="0.2">
      <c r="B59" s="16" t="s">
        <v>36</v>
      </c>
      <c r="C59" s="16" t="s">
        <v>42</v>
      </c>
      <c r="D59" s="16" t="s">
        <v>21</v>
      </c>
      <c r="E59" s="16" t="s">
        <v>9</v>
      </c>
      <c r="F59" s="16" t="s">
        <v>4</v>
      </c>
      <c r="G59" s="16" t="s">
        <v>99</v>
      </c>
      <c r="H59" s="18">
        <v>6605</v>
      </c>
    </row>
    <row r="60" spans="2:8" ht="12.95" customHeight="1" x14ac:dyDescent="0.2">
      <c r="B60" s="16" t="s">
        <v>36</v>
      </c>
      <c r="C60" s="16" t="s">
        <v>37</v>
      </c>
      <c r="D60" s="16" t="s">
        <v>21</v>
      </c>
      <c r="E60" s="16" t="s">
        <v>38</v>
      </c>
      <c r="F60" s="16" t="s">
        <v>40</v>
      </c>
      <c r="G60" s="16" t="s">
        <v>41</v>
      </c>
      <c r="H60" s="18">
        <v>46311</v>
      </c>
    </row>
    <row r="61" spans="2:8" ht="12.95" customHeight="1" x14ac:dyDescent="0.2">
      <c r="B61" s="16" t="s">
        <v>36</v>
      </c>
      <c r="C61" s="16" t="s">
        <v>42</v>
      </c>
      <c r="D61" s="16" t="s">
        <v>21</v>
      </c>
      <c r="E61" s="16" t="s">
        <v>38</v>
      </c>
      <c r="F61" s="16" t="s">
        <v>40</v>
      </c>
      <c r="G61" s="16" t="s">
        <v>50</v>
      </c>
      <c r="H61" s="18">
        <v>83093</v>
      </c>
    </row>
    <row r="62" spans="2:8" ht="12.95" customHeight="1" x14ac:dyDescent="0.2">
      <c r="B62" s="16" t="s">
        <v>36</v>
      </c>
      <c r="C62" s="16" t="s">
        <v>37</v>
      </c>
      <c r="D62" s="16" t="s">
        <v>21</v>
      </c>
      <c r="E62" s="16" t="s">
        <v>38</v>
      </c>
      <c r="F62" s="16" t="s">
        <v>40</v>
      </c>
      <c r="G62" s="16" t="s">
        <v>50</v>
      </c>
      <c r="H62" s="18">
        <v>1016624</v>
      </c>
    </row>
    <row r="63" spans="2:8" ht="12.95" customHeight="1" x14ac:dyDescent="0.2">
      <c r="B63" s="16" t="s">
        <v>36</v>
      </c>
      <c r="C63" s="16" t="s">
        <v>42</v>
      </c>
      <c r="D63" s="16" t="s">
        <v>21</v>
      </c>
      <c r="E63" s="16" t="s">
        <v>38</v>
      </c>
      <c r="F63" s="16" t="s">
        <v>40</v>
      </c>
      <c r="G63" s="16" t="s">
        <v>101</v>
      </c>
      <c r="H63" s="18">
        <v>10838</v>
      </c>
    </row>
    <row r="64" spans="2:8" ht="12.95" customHeight="1" x14ac:dyDescent="0.2">
      <c r="B64" s="16" t="s">
        <v>36</v>
      </c>
      <c r="C64" s="16" t="s">
        <v>37</v>
      </c>
      <c r="D64" s="16" t="s">
        <v>21</v>
      </c>
      <c r="E64" s="16" t="s">
        <v>38</v>
      </c>
      <c r="F64" s="16" t="s">
        <v>4</v>
      </c>
      <c r="G64" s="16" t="s">
        <v>39</v>
      </c>
      <c r="H64" s="18">
        <v>109577</v>
      </c>
    </row>
    <row r="65" spans="2:8" ht="12.95" customHeight="1" x14ac:dyDescent="0.2">
      <c r="B65" s="16" t="s">
        <v>36</v>
      </c>
      <c r="C65" s="16" t="s">
        <v>42</v>
      </c>
      <c r="D65" s="16" t="s">
        <v>21</v>
      </c>
      <c r="E65" s="16" t="s">
        <v>38</v>
      </c>
      <c r="F65" s="16" t="s">
        <v>4</v>
      </c>
      <c r="G65" s="16" t="s">
        <v>46</v>
      </c>
      <c r="H65" s="18">
        <v>314</v>
      </c>
    </row>
    <row r="66" spans="2:8" ht="12.95" customHeight="1" x14ac:dyDescent="0.2">
      <c r="B66" s="16" t="s">
        <v>36</v>
      </c>
      <c r="C66" s="16" t="s">
        <v>37</v>
      </c>
      <c r="D66" s="16" t="s">
        <v>21</v>
      </c>
      <c r="E66" s="16" t="s">
        <v>38</v>
      </c>
      <c r="F66" s="16" t="s">
        <v>4</v>
      </c>
      <c r="G66" s="16" t="s">
        <v>47</v>
      </c>
      <c r="H66" s="18">
        <v>113382</v>
      </c>
    </row>
    <row r="67" spans="2:8" ht="12.95" customHeight="1" x14ac:dyDescent="0.2">
      <c r="B67" s="16" t="s">
        <v>36</v>
      </c>
      <c r="C67" s="16" t="s">
        <v>37</v>
      </c>
      <c r="D67" s="16" t="s">
        <v>21</v>
      </c>
      <c r="E67" s="16" t="s">
        <v>38</v>
      </c>
      <c r="F67" s="16" t="s">
        <v>4</v>
      </c>
      <c r="G67" s="16" t="s">
        <v>48</v>
      </c>
      <c r="H67" s="18">
        <v>76744</v>
      </c>
    </row>
    <row r="68" spans="2:8" ht="12.95" customHeight="1" x14ac:dyDescent="0.2">
      <c r="B68" s="16" t="s">
        <v>36</v>
      </c>
      <c r="C68" s="16" t="s">
        <v>37</v>
      </c>
      <c r="D68" s="16" t="s">
        <v>21</v>
      </c>
      <c r="E68" s="16" t="s">
        <v>38</v>
      </c>
      <c r="F68" s="16" t="s">
        <v>4</v>
      </c>
      <c r="G68" s="16" t="s">
        <v>50</v>
      </c>
      <c r="H68" s="18">
        <v>1671</v>
      </c>
    </row>
    <row r="69" spans="2:8" ht="12.95" customHeight="1" x14ac:dyDescent="0.2">
      <c r="B69" s="16" t="s">
        <v>36</v>
      </c>
      <c r="C69" s="16" t="s">
        <v>37</v>
      </c>
      <c r="D69" s="16" t="s">
        <v>21</v>
      </c>
      <c r="E69" s="16" t="s">
        <v>38</v>
      </c>
      <c r="F69" s="16" t="s">
        <v>4</v>
      </c>
      <c r="G69" s="16" t="s">
        <v>51</v>
      </c>
      <c r="H69" s="18">
        <v>8100</v>
      </c>
    </row>
    <row r="70" spans="2:8" ht="12.95" customHeight="1" x14ac:dyDescent="0.2">
      <c r="B70" s="16" t="s">
        <v>36</v>
      </c>
      <c r="C70" s="16" t="s">
        <v>37</v>
      </c>
      <c r="D70" s="16" t="s">
        <v>21</v>
      </c>
      <c r="E70" s="16" t="s">
        <v>38</v>
      </c>
      <c r="F70" s="16" t="s">
        <v>4</v>
      </c>
      <c r="G70" s="16" t="s">
        <v>100</v>
      </c>
      <c r="H70" s="18">
        <v>121149</v>
      </c>
    </row>
    <row r="71" spans="2:8" ht="12.95" customHeight="1" x14ac:dyDescent="0.2">
      <c r="B71" s="16" t="s">
        <v>36</v>
      </c>
      <c r="C71" s="16" t="s">
        <v>37</v>
      </c>
      <c r="D71" s="16" t="s">
        <v>21</v>
      </c>
      <c r="E71" s="16" t="s">
        <v>38</v>
      </c>
      <c r="F71" s="16" t="s">
        <v>4</v>
      </c>
      <c r="G71" s="16" t="s">
        <v>102</v>
      </c>
      <c r="H71" s="18">
        <v>1643876</v>
      </c>
    </row>
    <row r="72" spans="2:8" ht="12.95" customHeight="1" x14ac:dyDescent="0.2">
      <c r="B72" s="16" t="s">
        <v>36</v>
      </c>
      <c r="C72" s="16" t="s">
        <v>37</v>
      </c>
      <c r="D72" s="16" t="s">
        <v>2</v>
      </c>
      <c r="E72" s="16" t="s">
        <v>9</v>
      </c>
      <c r="F72" s="16" t="s">
        <v>4</v>
      </c>
      <c r="G72" s="16" t="s">
        <v>221</v>
      </c>
      <c r="H72" s="18">
        <v>3171</v>
      </c>
    </row>
    <row r="73" spans="2:8" ht="12.95" customHeight="1" x14ac:dyDescent="0.2">
      <c r="B73" s="16"/>
      <c r="D73" s="16"/>
      <c r="F73" s="16"/>
      <c r="H73" s="18"/>
    </row>
    <row r="74" spans="2:8" ht="12.95" customHeight="1" x14ac:dyDescent="0.2">
      <c r="B74" s="16" t="s">
        <v>0</v>
      </c>
      <c r="C74" s="16" t="s">
        <v>1</v>
      </c>
      <c r="D74" s="16" t="s">
        <v>21</v>
      </c>
      <c r="E74" s="16" t="s">
        <v>3</v>
      </c>
      <c r="F74" s="16" t="s">
        <v>4</v>
      </c>
      <c r="G74" s="16" t="s">
        <v>22</v>
      </c>
      <c r="H74" s="18">
        <v>0</v>
      </c>
    </row>
    <row r="75" spans="2:8" ht="12.95" customHeight="1" x14ac:dyDescent="0.2">
      <c r="B75" s="16" t="s">
        <v>0</v>
      </c>
      <c r="C75" s="16" t="s">
        <v>1</v>
      </c>
      <c r="D75" s="16" t="s">
        <v>21</v>
      </c>
      <c r="E75" s="16" t="s">
        <v>3</v>
      </c>
      <c r="F75" s="16" t="s">
        <v>4</v>
      </c>
      <c r="G75" s="16" t="s">
        <v>70</v>
      </c>
      <c r="H75" s="18">
        <v>0</v>
      </c>
    </row>
    <row r="76" spans="2:8" ht="12.95" customHeight="1" x14ac:dyDescent="0.2">
      <c r="B76" s="16" t="s">
        <v>0</v>
      </c>
      <c r="C76" s="16" t="s">
        <v>1</v>
      </c>
      <c r="D76" s="16" t="s">
        <v>21</v>
      </c>
      <c r="E76" s="16" t="s">
        <v>3</v>
      </c>
      <c r="F76" s="16" t="s">
        <v>4</v>
      </c>
      <c r="G76" s="16" t="s">
        <v>71</v>
      </c>
      <c r="H76" s="18">
        <v>73832</v>
      </c>
    </row>
    <row r="77" spans="2:8" ht="12.95" customHeight="1" x14ac:dyDescent="0.2">
      <c r="B77" s="16" t="s">
        <v>0</v>
      </c>
      <c r="C77" s="16" t="s">
        <v>1</v>
      </c>
      <c r="D77" s="16" t="s">
        <v>21</v>
      </c>
      <c r="E77" s="16" t="s">
        <v>3</v>
      </c>
      <c r="F77" s="16" t="s">
        <v>4</v>
      </c>
      <c r="G77" s="16" t="s">
        <v>95</v>
      </c>
      <c r="H77" s="18">
        <v>9338644</v>
      </c>
    </row>
    <row r="78" spans="2:8" ht="12.95" customHeight="1" x14ac:dyDescent="0.2">
      <c r="B78" s="16" t="s">
        <v>0</v>
      </c>
      <c r="C78" s="16" t="s">
        <v>1</v>
      </c>
      <c r="D78" s="16" t="s">
        <v>21</v>
      </c>
      <c r="E78" s="16" t="s">
        <v>3</v>
      </c>
      <c r="F78" s="16" t="s">
        <v>4</v>
      </c>
      <c r="G78" s="16" t="s">
        <v>157</v>
      </c>
      <c r="H78" s="18">
        <v>425092</v>
      </c>
    </row>
    <row r="79" spans="2:8" ht="12.95" customHeight="1" x14ac:dyDescent="0.2">
      <c r="B79" s="16" t="s">
        <v>0</v>
      </c>
      <c r="C79" s="16" t="s">
        <v>1</v>
      </c>
      <c r="D79" s="16" t="s">
        <v>21</v>
      </c>
      <c r="E79" s="16" t="s">
        <v>3</v>
      </c>
      <c r="F79" s="16" t="s">
        <v>4</v>
      </c>
      <c r="G79" s="16" t="s">
        <v>159</v>
      </c>
      <c r="H79" s="18">
        <v>335943</v>
      </c>
    </row>
    <row r="80" spans="2:8" ht="12.95" customHeight="1" x14ac:dyDescent="0.2">
      <c r="B80" s="16" t="s">
        <v>0</v>
      </c>
      <c r="C80" s="16" t="s">
        <v>1</v>
      </c>
      <c r="D80" s="16" t="s">
        <v>21</v>
      </c>
      <c r="E80" s="16" t="s">
        <v>3</v>
      </c>
      <c r="F80" s="16" t="s">
        <v>4</v>
      </c>
      <c r="G80" s="16" t="s">
        <v>161</v>
      </c>
      <c r="H80" s="18">
        <v>250862</v>
      </c>
    </row>
    <row r="81" spans="2:8" ht="12.95" customHeight="1" x14ac:dyDescent="0.2">
      <c r="B81" s="16" t="s">
        <v>0</v>
      </c>
      <c r="C81" s="16" t="s">
        <v>1</v>
      </c>
      <c r="D81" s="16" t="s">
        <v>21</v>
      </c>
      <c r="E81" s="16" t="s">
        <v>3</v>
      </c>
      <c r="F81" s="16" t="s">
        <v>4</v>
      </c>
      <c r="G81" s="16" t="s">
        <v>162</v>
      </c>
      <c r="H81" s="18">
        <v>916318</v>
      </c>
    </row>
    <row r="82" spans="2:8" ht="12.95" customHeight="1" x14ac:dyDescent="0.2">
      <c r="B82" s="16" t="s">
        <v>0</v>
      </c>
      <c r="C82" s="16" t="s">
        <v>1</v>
      </c>
      <c r="D82" s="16" t="s">
        <v>21</v>
      </c>
      <c r="E82" s="16" t="s">
        <v>3</v>
      </c>
      <c r="F82" s="16" t="s">
        <v>4</v>
      </c>
      <c r="G82" s="16" t="s">
        <v>174</v>
      </c>
      <c r="H82" s="18">
        <v>106694</v>
      </c>
    </row>
    <row r="83" spans="2:8" ht="12.95" customHeight="1" x14ac:dyDescent="0.2">
      <c r="B83" s="16" t="s">
        <v>0</v>
      </c>
      <c r="C83" s="16" t="s">
        <v>1</v>
      </c>
      <c r="D83" s="16" t="s">
        <v>21</v>
      </c>
      <c r="E83" s="16" t="s">
        <v>3</v>
      </c>
      <c r="F83" s="16" t="s">
        <v>4</v>
      </c>
      <c r="G83" s="16" t="s">
        <v>177</v>
      </c>
      <c r="H83" s="18">
        <v>16386</v>
      </c>
    </row>
    <row r="84" spans="2:8" ht="12.95" customHeight="1" x14ac:dyDescent="0.2">
      <c r="B84" s="16" t="s">
        <v>0</v>
      </c>
      <c r="C84" s="16" t="s">
        <v>1</v>
      </c>
      <c r="D84" s="16" t="s">
        <v>21</v>
      </c>
      <c r="E84" s="16" t="s">
        <v>3</v>
      </c>
      <c r="F84" s="16" t="s">
        <v>4</v>
      </c>
      <c r="G84" s="16" t="s">
        <v>182</v>
      </c>
      <c r="H84" s="18">
        <v>123245</v>
      </c>
    </row>
    <row r="85" spans="2:8" ht="12.95" customHeight="1" x14ac:dyDescent="0.2">
      <c r="B85" s="16" t="s">
        <v>0</v>
      </c>
      <c r="C85" s="16" t="s">
        <v>1</v>
      </c>
      <c r="D85" s="16" t="s">
        <v>21</v>
      </c>
      <c r="E85" s="16" t="s">
        <v>3</v>
      </c>
      <c r="F85" s="16" t="s">
        <v>4</v>
      </c>
      <c r="G85" s="16" t="s">
        <v>185</v>
      </c>
      <c r="H85" s="18">
        <v>740068</v>
      </c>
    </row>
    <row r="86" spans="2:8" ht="12.95" customHeight="1" x14ac:dyDescent="0.2">
      <c r="B86" s="16" t="s">
        <v>0</v>
      </c>
      <c r="C86" s="16" t="s">
        <v>1</v>
      </c>
      <c r="D86" s="16" t="s">
        <v>21</v>
      </c>
      <c r="E86" s="16" t="s">
        <v>3</v>
      </c>
      <c r="F86" s="16" t="s">
        <v>4</v>
      </c>
      <c r="G86" s="16" t="s">
        <v>194</v>
      </c>
      <c r="H86" s="18">
        <v>516328</v>
      </c>
    </row>
    <row r="87" spans="2:8" ht="12.95" customHeight="1" x14ac:dyDescent="0.2">
      <c r="B87" s="16" t="s">
        <v>0</v>
      </c>
      <c r="C87" s="16" t="s">
        <v>1</v>
      </c>
      <c r="D87" s="16" t="s">
        <v>21</v>
      </c>
      <c r="E87" s="16" t="s">
        <v>3</v>
      </c>
      <c r="F87" s="16" t="s">
        <v>4</v>
      </c>
      <c r="G87" s="16" t="s">
        <v>219</v>
      </c>
      <c r="H87" s="18">
        <v>229433</v>
      </c>
    </row>
    <row r="88" spans="2:8" ht="12.95" customHeight="1" x14ac:dyDescent="0.2">
      <c r="B88" s="16" t="s">
        <v>0</v>
      </c>
      <c r="C88" s="16" t="s">
        <v>1</v>
      </c>
      <c r="D88" s="16" t="s">
        <v>21</v>
      </c>
      <c r="E88" s="16" t="s">
        <v>3</v>
      </c>
      <c r="F88" s="16" t="s">
        <v>4</v>
      </c>
      <c r="G88" s="16" t="s">
        <v>239</v>
      </c>
      <c r="H88" s="18">
        <v>1282451</v>
      </c>
    </row>
    <row r="89" spans="2:8" ht="12.95" customHeight="1" x14ac:dyDescent="0.2">
      <c r="B89" s="16" t="s">
        <v>0</v>
      </c>
      <c r="C89" s="16" t="s">
        <v>1</v>
      </c>
      <c r="D89" s="16" t="s">
        <v>21</v>
      </c>
      <c r="E89" s="16" t="s">
        <v>38</v>
      </c>
      <c r="F89" s="16" t="s">
        <v>4</v>
      </c>
      <c r="G89" s="16" t="s">
        <v>211</v>
      </c>
      <c r="H89" s="18">
        <v>185584</v>
      </c>
    </row>
    <row r="90" spans="2:8" ht="12.95" customHeight="1" x14ac:dyDescent="0.2">
      <c r="B90" s="16" t="s">
        <v>0</v>
      </c>
      <c r="C90" s="16" t="s">
        <v>1</v>
      </c>
      <c r="D90" s="16" t="s">
        <v>2</v>
      </c>
      <c r="E90" s="16" t="s">
        <v>3</v>
      </c>
      <c r="F90" s="16" t="s">
        <v>40</v>
      </c>
      <c r="G90" s="16" t="s">
        <v>129</v>
      </c>
      <c r="H90" s="18">
        <v>5973</v>
      </c>
    </row>
    <row r="91" spans="2:8" ht="12.95" customHeight="1" x14ac:dyDescent="0.2">
      <c r="B91" s="16" t="s">
        <v>0</v>
      </c>
      <c r="C91" s="16" t="s">
        <v>1</v>
      </c>
      <c r="D91" s="16" t="s">
        <v>2</v>
      </c>
      <c r="E91" s="16" t="s">
        <v>3</v>
      </c>
      <c r="F91" s="16" t="s">
        <v>40</v>
      </c>
      <c r="G91" s="16" t="s">
        <v>130</v>
      </c>
      <c r="H91" s="18">
        <v>4751</v>
      </c>
    </row>
    <row r="92" spans="2:8" ht="12.95" customHeight="1" x14ac:dyDescent="0.2">
      <c r="B92" s="16" t="s">
        <v>0</v>
      </c>
      <c r="C92" s="16" t="s">
        <v>1</v>
      </c>
      <c r="D92" s="16" t="s">
        <v>2</v>
      </c>
      <c r="E92" s="16" t="s">
        <v>3</v>
      </c>
      <c r="F92" s="16" t="s">
        <v>40</v>
      </c>
      <c r="G92" s="16" t="s">
        <v>131</v>
      </c>
      <c r="H92" s="18">
        <v>2984</v>
      </c>
    </row>
    <row r="93" spans="2:8" ht="12.95" customHeight="1" x14ac:dyDescent="0.2">
      <c r="B93" s="16" t="s">
        <v>0</v>
      </c>
      <c r="C93" s="16" t="s">
        <v>1</v>
      </c>
      <c r="D93" s="16" t="s">
        <v>2</v>
      </c>
      <c r="E93" s="16" t="s">
        <v>3</v>
      </c>
      <c r="F93" s="16" t="s">
        <v>40</v>
      </c>
      <c r="G93" s="16" t="s">
        <v>132</v>
      </c>
      <c r="H93" s="18">
        <v>5959</v>
      </c>
    </row>
    <row r="94" spans="2:8" ht="12.95" customHeight="1" x14ac:dyDescent="0.2">
      <c r="B94" s="16" t="s">
        <v>0</v>
      </c>
      <c r="C94" s="16" t="s">
        <v>1</v>
      </c>
      <c r="D94" s="16" t="s">
        <v>2</v>
      </c>
      <c r="E94" s="16" t="s">
        <v>3</v>
      </c>
      <c r="F94" s="16" t="s">
        <v>40</v>
      </c>
      <c r="G94" s="16" t="s">
        <v>133</v>
      </c>
      <c r="H94" s="18">
        <v>11914</v>
      </c>
    </row>
    <row r="95" spans="2:8" ht="12.95" customHeight="1" x14ac:dyDescent="0.2">
      <c r="B95" s="16" t="s">
        <v>0</v>
      </c>
      <c r="C95" s="16" t="s">
        <v>1</v>
      </c>
      <c r="D95" s="16" t="s">
        <v>2</v>
      </c>
      <c r="E95" s="16" t="s">
        <v>3</v>
      </c>
      <c r="F95" s="16" t="s">
        <v>40</v>
      </c>
      <c r="G95" s="16" t="s">
        <v>134</v>
      </c>
      <c r="H95" s="18">
        <v>5306</v>
      </c>
    </row>
    <row r="96" spans="2:8" ht="12.95" customHeight="1" x14ac:dyDescent="0.2">
      <c r="B96" s="16" t="s">
        <v>0</v>
      </c>
      <c r="C96" s="16" t="s">
        <v>1</v>
      </c>
      <c r="D96" s="16" t="s">
        <v>2</v>
      </c>
      <c r="E96" s="16" t="s">
        <v>3</v>
      </c>
      <c r="F96" s="16" t="s">
        <v>40</v>
      </c>
      <c r="G96" s="16" t="s">
        <v>135</v>
      </c>
      <c r="H96" s="18">
        <v>4709</v>
      </c>
    </row>
    <row r="97" spans="2:8" ht="12.95" customHeight="1" x14ac:dyDescent="0.2">
      <c r="B97" s="16" t="s">
        <v>0</v>
      </c>
      <c r="C97" s="16" t="s">
        <v>1</v>
      </c>
      <c r="D97" s="16" t="s">
        <v>2</v>
      </c>
      <c r="E97" s="16" t="s">
        <v>3</v>
      </c>
      <c r="F97" s="16" t="s">
        <v>40</v>
      </c>
      <c r="G97" s="16" t="s">
        <v>136</v>
      </c>
      <c r="H97" s="18">
        <v>5948</v>
      </c>
    </row>
    <row r="98" spans="2:8" ht="12.95" customHeight="1" x14ac:dyDescent="0.2">
      <c r="B98" s="16" t="s">
        <v>0</v>
      </c>
      <c r="C98" s="16" t="s">
        <v>1</v>
      </c>
      <c r="D98" s="16" t="s">
        <v>2</v>
      </c>
      <c r="E98" s="16" t="s">
        <v>3</v>
      </c>
      <c r="F98" s="16" t="s">
        <v>40</v>
      </c>
      <c r="G98" s="16" t="s">
        <v>137</v>
      </c>
      <c r="H98" s="18">
        <v>4161</v>
      </c>
    </row>
    <row r="99" spans="2:8" ht="12.95" customHeight="1" x14ac:dyDescent="0.2">
      <c r="B99" s="16" t="s">
        <v>0</v>
      </c>
      <c r="C99" s="16" t="s">
        <v>1</v>
      </c>
      <c r="D99" s="16" t="s">
        <v>2</v>
      </c>
      <c r="E99" s="16" t="s">
        <v>3</v>
      </c>
      <c r="F99" s="16" t="s">
        <v>40</v>
      </c>
      <c r="G99" s="16" t="s">
        <v>138</v>
      </c>
      <c r="H99" s="18">
        <v>4753</v>
      </c>
    </row>
    <row r="100" spans="2:8" ht="12.95" customHeight="1" x14ac:dyDescent="0.2">
      <c r="B100" s="16" t="s">
        <v>0</v>
      </c>
      <c r="C100" s="16" t="s">
        <v>1</v>
      </c>
      <c r="D100" s="16" t="s">
        <v>2</v>
      </c>
      <c r="E100" s="16" t="s">
        <v>3</v>
      </c>
      <c r="F100" s="16" t="s">
        <v>4</v>
      </c>
      <c r="G100" s="16" t="s">
        <v>5</v>
      </c>
      <c r="H100" s="18">
        <v>24879</v>
      </c>
    </row>
    <row r="101" spans="2:8" ht="12.95" customHeight="1" x14ac:dyDescent="0.2">
      <c r="B101" s="16" t="s">
        <v>0</v>
      </c>
      <c r="C101" s="16" t="s">
        <v>1</v>
      </c>
      <c r="D101" s="16" t="s">
        <v>2</v>
      </c>
      <c r="E101" s="16" t="s">
        <v>3</v>
      </c>
      <c r="F101" s="16" t="s">
        <v>4</v>
      </c>
      <c r="G101" s="16" t="s">
        <v>6</v>
      </c>
      <c r="H101" s="18">
        <v>14873</v>
      </c>
    </row>
    <row r="102" spans="2:8" ht="12.95" customHeight="1" x14ac:dyDescent="0.2">
      <c r="B102" s="16" t="s">
        <v>0</v>
      </c>
      <c r="C102" s="16" t="s">
        <v>1</v>
      </c>
      <c r="D102" s="16" t="s">
        <v>2</v>
      </c>
      <c r="E102" s="16" t="s">
        <v>3</v>
      </c>
      <c r="F102" s="16" t="s">
        <v>4</v>
      </c>
      <c r="G102" s="16" t="s">
        <v>7</v>
      </c>
      <c r="H102" s="18">
        <v>74993</v>
      </c>
    </row>
    <row r="103" spans="2:8" ht="12.95" customHeight="1" x14ac:dyDescent="0.2">
      <c r="B103" s="16" t="s">
        <v>0</v>
      </c>
      <c r="C103" s="16" t="s">
        <v>1</v>
      </c>
      <c r="D103" s="16" t="s">
        <v>2</v>
      </c>
      <c r="E103" s="16" t="s">
        <v>3</v>
      </c>
      <c r="F103" s="16" t="s">
        <v>4</v>
      </c>
      <c r="G103" s="16" t="s">
        <v>8</v>
      </c>
      <c r="H103" s="18">
        <v>14772</v>
      </c>
    </row>
    <row r="104" spans="2:8" ht="12.95" customHeight="1" x14ac:dyDescent="0.2">
      <c r="B104" s="16" t="s">
        <v>0</v>
      </c>
      <c r="C104" s="16" t="s">
        <v>1</v>
      </c>
      <c r="D104" s="16" t="s">
        <v>2</v>
      </c>
      <c r="E104" s="16" t="s">
        <v>3</v>
      </c>
      <c r="F104" s="16" t="s">
        <v>4</v>
      </c>
      <c r="G104" s="16" t="s">
        <v>19</v>
      </c>
      <c r="H104" s="18">
        <v>28369</v>
      </c>
    </row>
    <row r="105" spans="2:8" ht="12.95" customHeight="1" x14ac:dyDescent="0.2">
      <c r="B105" s="16" t="s">
        <v>0</v>
      </c>
      <c r="C105" s="16" t="s">
        <v>1</v>
      </c>
      <c r="D105" s="16" t="s">
        <v>2</v>
      </c>
      <c r="E105" s="16" t="s">
        <v>3</v>
      </c>
      <c r="F105" s="16" t="s">
        <v>4</v>
      </c>
      <c r="G105" s="16" t="s">
        <v>20</v>
      </c>
      <c r="H105" s="18">
        <v>3659</v>
      </c>
    </row>
    <row r="106" spans="2:8" ht="12.95" customHeight="1" x14ac:dyDescent="0.2">
      <c r="B106" s="16" t="s">
        <v>0</v>
      </c>
      <c r="C106" s="16" t="s">
        <v>1</v>
      </c>
      <c r="D106" s="16" t="s">
        <v>2</v>
      </c>
      <c r="E106" s="16" t="s">
        <v>3</v>
      </c>
      <c r="F106" s="16" t="s">
        <v>4</v>
      </c>
      <c r="G106" s="16" t="s">
        <v>22</v>
      </c>
      <c r="H106" s="18">
        <v>14542</v>
      </c>
    </row>
    <row r="107" spans="2:8" ht="12.95" customHeight="1" x14ac:dyDescent="0.2">
      <c r="B107" s="16" t="s">
        <v>0</v>
      </c>
      <c r="C107" s="16" t="s">
        <v>1</v>
      </c>
      <c r="D107" s="16" t="s">
        <v>2</v>
      </c>
      <c r="E107" s="16" t="s">
        <v>3</v>
      </c>
      <c r="F107" s="16" t="s">
        <v>4</v>
      </c>
      <c r="G107" s="16" t="s">
        <v>23</v>
      </c>
      <c r="H107" s="18">
        <v>46528</v>
      </c>
    </row>
    <row r="108" spans="2:8" ht="12.95" customHeight="1" x14ac:dyDescent="0.2">
      <c r="B108" s="16" t="s">
        <v>0</v>
      </c>
      <c r="C108" s="16" t="s">
        <v>1</v>
      </c>
      <c r="D108" s="16" t="s">
        <v>2</v>
      </c>
      <c r="E108" s="16" t="s">
        <v>3</v>
      </c>
      <c r="F108" s="16" t="s">
        <v>4</v>
      </c>
      <c r="G108" s="16" t="s">
        <v>24</v>
      </c>
      <c r="H108" s="18">
        <v>150888</v>
      </c>
    </row>
    <row r="109" spans="2:8" ht="12.95" customHeight="1" x14ac:dyDescent="0.2">
      <c r="B109" s="16" t="s">
        <v>0</v>
      </c>
      <c r="C109" s="16" t="s">
        <v>1</v>
      </c>
      <c r="D109" s="16" t="s">
        <v>2</v>
      </c>
      <c r="E109" s="16" t="s">
        <v>3</v>
      </c>
      <c r="F109" s="16" t="s">
        <v>4</v>
      </c>
      <c r="G109" s="16" t="s">
        <v>25</v>
      </c>
      <c r="H109" s="18">
        <v>70777</v>
      </c>
    </row>
    <row r="110" spans="2:8" ht="12.95" customHeight="1" x14ac:dyDescent="0.2">
      <c r="B110" s="16" t="s">
        <v>0</v>
      </c>
      <c r="C110" s="16" t="s">
        <v>1</v>
      </c>
      <c r="D110" s="16" t="s">
        <v>2</v>
      </c>
      <c r="E110" s="16" t="s">
        <v>3</v>
      </c>
      <c r="F110" s="16" t="s">
        <v>4</v>
      </c>
      <c r="G110" s="16" t="s">
        <v>28</v>
      </c>
      <c r="H110" s="18">
        <v>13836</v>
      </c>
    </row>
    <row r="111" spans="2:8" ht="12.95" customHeight="1" x14ac:dyDescent="0.2">
      <c r="B111" s="16" t="s">
        <v>0</v>
      </c>
      <c r="C111" s="16" t="s">
        <v>1</v>
      </c>
      <c r="D111" s="16" t="s">
        <v>2</v>
      </c>
      <c r="E111" s="16" t="s">
        <v>3</v>
      </c>
      <c r="F111" s="16" t="s">
        <v>4</v>
      </c>
      <c r="G111" s="16" t="s">
        <v>29</v>
      </c>
      <c r="H111" s="18">
        <v>25091</v>
      </c>
    </row>
    <row r="112" spans="2:8" ht="12.95" customHeight="1" x14ac:dyDescent="0.2">
      <c r="B112" s="16" t="s">
        <v>0</v>
      </c>
      <c r="C112" s="16" t="s">
        <v>1</v>
      </c>
      <c r="D112" s="16" t="s">
        <v>2</v>
      </c>
      <c r="E112" s="16" t="s">
        <v>3</v>
      </c>
      <c r="F112" s="16" t="s">
        <v>4</v>
      </c>
      <c r="G112" s="16" t="s">
        <v>30</v>
      </c>
      <c r="H112" s="18">
        <v>269532</v>
      </c>
    </row>
    <row r="113" spans="2:8" ht="12.95" customHeight="1" x14ac:dyDescent="0.2">
      <c r="B113" s="16" t="s">
        <v>0</v>
      </c>
      <c r="C113" s="16" t="s">
        <v>1</v>
      </c>
      <c r="D113" s="16" t="s">
        <v>2</v>
      </c>
      <c r="E113" s="16" t="s">
        <v>3</v>
      </c>
      <c r="F113" s="16" t="s">
        <v>4</v>
      </c>
      <c r="G113" s="16" t="s">
        <v>31</v>
      </c>
      <c r="H113" s="18">
        <v>76725</v>
      </c>
    </row>
    <row r="114" spans="2:8" ht="12.95" customHeight="1" x14ac:dyDescent="0.2">
      <c r="B114" s="16" t="s">
        <v>0</v>
      </c>
      <c r="C114" s="16" t="s">
        <v>1</v>
      </c>
      <c r="D114" s="16" t="s">
        <v>2</v>
      </c>
      <c r="E114" s="16" t="s">
        <v>3</v>
      </c>
      <c r="F114" s="16" t="s">
        <v>4</v>
      </c>
      <c r="G114" s="16" t="s">
        <v>32</v>
      </c>
      <c r="H114" s="18">
        <v>22566</v>
      </c>
    </row>
    <row r="115" spans="2:8" ht="12.95" customHeight="1" x14ac:dyDescent="0.2">
      <c r="B115" s="16" t="s">
        <v>0</v>
      </c>
      <c r="C115" s="16" t="s">
        <v>1</v>
      </c>
      <c r="D115" s="16" t="s">
        <v>2</v>
      </c>
      <c r="E115" s="16" t="s">
        <v>3</v>
      </c>
      <c r="F115" s="16" t="s">
        <v>4</v>
      </c>
      <c r="G115" s="16" t="s">
        <v>33</v>
      </c>
      <c r="H115" s="18">
        <v>76567</v>
      </c>
    </row>
    <row r="116" spans="2:8" ht="12.95" customHeight="1" x14ac:dyDescent="0.2">
      <c r="B116" s="16" t="s">
        <v>0</v>
      </c>
      <c r="C116" s="16" t="s">
        <v>1</v>
      </c>
      <c r="D116" s="16" t="s">
        <v>2</v>
      </c>
      <c r="E116" s="16" t="s">
        <v>3</v>
      </c>
      <c r="F116" s="16" t="s">
        <v>4</v>
      </c>
      <c r="G116" s="16" t="s">
        <v>34</v>
      </c>
      <c r="H116" s="18">
        <v>26732</v>
      </c>
    </row>
    <row r="117" spans="2:8" ht="12.95" customHeight="1" x14ac:dyDescent="0.2">
      <c r="B117" s="16" t="s">
        <v>0</v>
      </c>
      <c r="C117" s="16" t="s">
        <v>1</v>
      </c>
      <c r="D117" s="16" t="s">
        <v>2</v>
      </c>
      <c r="E117" s="16" t="s">
        <v>3</v>
      </c>
      <c r="F117" s="16" t="s">
        <v>4</v>
      </c>
      <c r="G117" s="16" t="s">
        <v>35</v>
      </c>
      <c r="H117" s="18">
        <v>7097</v>
      </c>
    </row>
    <row r="118" spans="2:8" ht="12.95" customHeight="1" x14ac:dyDescent="0.2">
      <c r="B118" s="16" t="s">
        <v>0</v>
      </c>
      <c r="C118" s="16" t="s">
        <v>1</v>
      </c>
      <c r="D118" s="16" t="s">
        <v>2</v>
      </c>
      <c r="E118" s="16" t="s">
        <v>3</v>
      </c>
      <c r="F118" s="16" t="s">
        <v>4</v>
      </c>
      <c r="G118" s="16" t="s">
        <v>103</v>
      </c>
      <c r="H118" s="18">
        <v>195632</v>
      </c>
    </row>
    <row r="119" spans="2:8" ht="12.95" customHeight="1" x14ac:dyDescent="0.2">
      <c r="B119" s="16" t="s">
        <v>0</v>
      </c>
      <c r="C119" s="16" t="s">
        <v>1</v>
      </c>
      <c r="D119" s="16" t="s">
        <v>2</v>
      </c>
      <c r="E119" s="16" t="s">
        <v>3</v>
      </c>
      <c r="F119" s="16" t="s">
        <v>4</v>
      </c>
      <c r="G119" s="16" t="s">
        <v>104</v>
      </c>
      <c r="H119" s="18">
        <v>71338</v>
      </c>
    </row>
    <row r="120" spans="2:8" ht="12.95" customHeight="1" x14ac:dyDescent="0.2">
      <c r="B120" s="16" t="s">
        <v>0</v>
      </c>
      <c r="C120" s="16" t="s">
        <v>1</v>
      </c>
      <c r="D120" s="16" t="s">
        <v>2</v>
      </c>
      <c r="E120" s="16" t="s">
        <v>3</v>
      </c>
      <c r="F120" s="16" t="s">
        <v>4</v>
      </c>
      <c r="G120" s="16" t="s">
        <v>105</v>
      </c>
      <c r="H120" s="18">
        <v>181477</v>
      </c>
    </row>
    <row r="121" spans="2:8" ht="12.95" customHeight="1" x14ac:dyDescent="0.2">
      <c r="B121" s="16" t="s">
        <v>0</v>
      </c>
      <c r="C121" s="16" t="s">
        <v>1</v>
      </c>
      <c r="D121" s="16" t="s">
        <v>2</v>
      </c>
      <c r="E121" s="16" t="s">
        <v>3</v>
      </c>
      <c r="F121" s="16" t="s">
        <v>4</v>
      </c>
      <c r="G121" s="16" t="s">
        <v>106</v>
      </c>
      <c r="H121" s="18">
        <v>110561</v>
      </c>
    </row>
    <row r="122" spans="2:8" ht="12.95" customHeight="1" x14ac:dyDescent="0.2">
      <c r="B122" s="16" t="s">
        <v>0</v>
      </c>
      <c r="C122" s="16" t="s">
        <v>1</v>
      </c>
      <c r="D122" s="16" t="s">
        <v>2</v>
      </c>
      <c r="E122" s="16" t="s">
        <v>3</v>
      </c>
      <c r="F122" s="16" t="s">
        <v>4</v>
      </c>
      <c r="G122" s="16" t="s">
        <v>107</v>
      </c>
      <c r="H122" s="18">
        <v>14849</v>
      </c>
    </row>
    <row r="123" spans="2:8" ht="12.95" customHeight="1" x14ac:dyDescent="0.2">
      <c r="B123" s="16" t="s">
        <v>0</v>
      </c>
      <c r="C123" s="16" t="s">
        <v>1</v>
      </c>
      <c r="D123" s="16" t="s">
        <v>2</v>
      </c>
      <c r="E123" s="16" t="s">
        <v>3</v>
      </c>
      <c r="F123" s="16" t="s">
        <v>4</v>
      </c>
      <c r="G123" s="16" t="s">
        <v>108</v>
      </c>
      <c r="H123" s="18">
        <v>63228</v>
      </c>
    </row>
    <row r="124" spans="2:8" ht="12.95" customHeight="1" x14ac:dyDescent="0.2">
      <c r="B124" s="16" t="s">
        <v>0</v>
      </c>
      <c r="C124" s="16" t="s">
        <v>1</v>
      </c>
      <c r="D124" s="16" t="s">
        <v>2</v>
      </c>
      <c r="E124" s="16" t="s">
        <v>3</v>
      </c>
      <c r="F124" s="16" t="s">
        <v>4</v>
      </c>
      <c r="G124" s="16" t="s">
        <v>109</v>
      </c>
      <c r="H124" s="18">
        <v>1504</v>
      </c>
    </row>
    <row r="125" spans="2:8" ht="12.95" customHeight="1" x14ac:dyDescent="0.2">
      <c r="B125" s="16" t="s">
        <v>0</v>
      </c>
      <c r="C125" s="16" t="s">
        <v>1</v>
      </c>
      <c r="D125" s="16" t="s">
        <v>2</v>
      </c>
      <c r="E125" s="16" t="s">
        <v>3</v>
      </c>
      <c r="F125" s="16" t="s">
        <v>4</v>
      </c>
      <c r="G125" s="16" t="s">
        <v>110</v>
      </c>
      <c r="H125" s="18">
        <v>4380</v>
      </c>
    </row>
    <row r="126" spans="2:8" ht="12.95" customHeight="1" x14ac:dyDescent="0.2">
      <c r="B126" s="16" t="s">
        <v>0</v>
      </c>
      <c r="C126" s="16" t="s">
        <v>1</v>
      </c>
      <c r="D126" s="16" t="s">
        <v>2</v>
      </c>
      <c r="E126" s="16" t="s">
        <v>3</v>
      </c>
      <c r="F126" s="16" t="s">
        <v>4</v>
      </c>
      <c r="G126" s="16" t="s">
        <v>111</v>
      </c>
      <c r="H126" s="18">
        <v>563849</v>
      </c>
    </row>
    <row r="127" spans="2:8" ht="12.95" customHeight="1" x14ac:dyDescent="0.2">
      <c r="B127" s="16" t="s">
        <v>0</v>
      </c>
      <c r="C127" s="16" t="s">
        <v>1</v>
      </c>
      <c r="D127" s="16" t="s">
        <v>2</v>
      </c>
      <c r="E127" s="16" t="s">
        <v>3</v>
      </c>
      <c r="F127" s="16" t="s">
        <v>4</v>
      </c>
      <c r="G127" s="16" t="s">
        <v>123</v>
      </c>
      <c r="H127" s="18">
        <v>229224</v>
      </c>
    </row>
    <row r="128" spans="2:8" ht="12.95" customHeight="1" x14ac:dyDescent="0.2">
      <c r="B128" s="16" t="s">
        <v>0</v>
      </c>
      <c r="C128" s="16" t="s">
        <v>1</v>
      </c>
      <c r="D128" s="16" t="s">
        <v>2</v>
      </c>
      <c r="E128" s="16" t="s">
        <v>3</v>
      </c>
      <c r="F128" s="16" t="s">
        <v>4</v>
      </c>
      <c r="G128" s="16" t="s">
        <v>124</v>
      </c>
      <c r="H128" s="18">
        <v>115112</v>
      </c>
    </row>
    <row r="129" spans="2:8" ht="12.95" customHeight="1" x14ac:dyDescent="0.2">
      <c r="B129" s="16" t="s">
        <v>0</v>
      </c>
      <c r="C129" s="16" t="s">
        <v>1</v>
      </c>
      <c r="D129" s="16" t="s">
        <v>2</v>
      </c>
      <c r="E129" s="16" t="s">
        <v>3</v>
      </c>
      <c r="F129" s="16" t="s">
        <v>4</v>
      </c>
      <c r="G129" s="16" t="s">
        <v>127</v>
      </c>
      <c r="H129" s="18">
        <v>157055</v>
      </c>
    </row>
    <row r="130" spans="2:8" ht="12.95" customHeight="1" x14ac:dyDescent="0.2">
      <c r="B130" s="16" t="s">
        <v>0</v>
      </c>
      <c r="C130" s="16" t="s">
        <v>1</v>
      </c>
      <c r="D130" s="16" t="s">
        <v>2</v>
      </c>
      <c r="E130" s="16" t="s">
        <v>3</v>
      </c>
      <c r="F130" s="16" t="s">
        <v>4</v>
      </c>
      <c r="G130" s="16" t="s">
        <v>128</v>
      </c>
      <c r="H130" s="18">
        <v>3128</v>
      </c>
    </row>
    <row r="131" spans="2:8" ht="12.95" customHeight="1" x14ac:dyDescent="0.2">
      <c r="B131" s="16" t="s">
        <v>0</v>
      </c>
      <c r="C131" s="16" t="s">
        <v>1</v>
      </c>
      <c r="D131" s="16" t="s">
        <v>2</v>
      </c>
      <c r="E131" s="16" t="s">
        <v>3</v>
      </c>
      <c r="F131" s="16" t="s">
        <v>4</v>
      </c>
      <c r="G131" s="16" t="s">
        <v>139</v>
      </c>
      <c r="H131" s="18">
        <v>23303</v>
      </c>
    </row>
    <row r="132" spans="2:8" ht="12.95" customHeight="1" x14ac:dyDescent="0.2">
      <c r="B132" s="16" t="s">
        <v>0</v>
      </c>
      <c r="C132" s="16" t="s">
        <v>1</v>
      </c>
      <c r="D132" s="16" t="s">
        <v>2</v>
      </c>
      <c r="E132" s="16" t="s">
        <v>3</v>
      </c>
      <c r="F132" s="16" t="s">
        <v>4</v>
      </c>
      <c r="G132" s="16" t="s">
        <v>140</v>
      </c>
      <c r="H132" s="18">
        <v>118300</v>
      </c>
    </row>
    <row r="133" spans="2:8" ht="12.95" customHeight="1" x14ac:dyDescent="0.2">
      <c r="B133" s="16" t="s">
        <v>0</v>
      </c>
      <c r="C133" s="16" t="s">
        <v>1</v>
      </c>
      <c r="D133" s="16" t="s">
        <v>2</v>
      </c>
      <c r="E133" s="16" t="s">
        <v>3</v>
      </c>
      <c r="F133" s="16" t="s">
        <v>4</v>
      </c>
      <c r="G133" s="16" t="s">
        <v>141</v>
      </c>
      <c r="H133" s="18">
        <v>119290</v>
      </c>
    </row>
    <row r="134" spans="2:8" ht="12.95" customHeight="1" x14ac:dyDescent="0.2">
      <c r="B134" s="16" t="s">
        <v>0</v>
      </c>
      <c r="C134" s="16" t="s">
        <v>1</v>
      </c>
      <c r="D134" s="16" t="s">
        <v>2</v>
      </c>
      <c r="E134" s="16" t="s">
        <v>3</v>
      </c>
      <c r="F134" s="16" t="s">
        <v>4</v>
      </c>
      <c r="G134" s="16" t="s">
        <v>142</v>
      </c>
      <c r="H134" s="18">
        <v>269021</v>
      </c>
    </row>
    <row r="135" spans="2:8" ht="12.95" customHeight="1" x14ac:dyDescent="0.2">
      <c r="B135" s="16" t="s">
        <v>0</v>
      </c>
      <c r="C135" s="16" t="s">
        <v>1</v>
      </c>
      <c r="D135" s="16" t="s">
        <v>2</v>
      </c>
      <c r="E135" s="16" t="s">
        <v>3</v>
      </c>
      <c r="F135" s="16" t="s">
        <v>4</v>
      </c>
      <c r="G135" s="16" t="s">
        <v>143</v>
      </c>
      <c r="H135" s="18">
        <v>59673</v>
      </c>
    </row>
    <row r="136" spans="2:8" ht="12.95" customHeight="1" x14ac:dyDescent="0.2">
      <c r="B136" s="16" t="s">
        <v>0</v>
      </c>
      <c r="C136" s="16" t="s">
        <v>1</v>
      </c>
      <c r="D136" s="16" t="s">
        <v>2</v>
      </c>
      <c r="E136" s="16" t="s">
        <v>3</v>
      </c>
      <c r="F136" s="16" t="s">
        <v>4</v>
      </c>
      <c r="G136" s="16" t="s">
        <v>144</v>
      </c>
      <c r="H136" s="18">
        <v>59628</v>
      </c>
    </row>
    <row r="137" spans="2:8" ht="12.95" customHeight="1" x14ac:dyDescent="0.2">
      <c r="B137" s="16" t="s">
        <v>0</v>
      </c>
      <c r="C137" s="16" t="s">
        <v>1</v>
      </c>
      <c r="D137" s="16" t="s">
        <v>2</v>
      </c>
      <c r="E137" s="16" t="s">
        <v>3</v>
      </c>
      <c r="F137" s="16" t="s">
        <v>4</v>
      </c>
      <c r="G137" s="16" t="s">
        <v>145</v>
      </c>
      <c r="H137" s="18">
        <v>208928</v>
      </c>
    </row>
    <row r="138" spans="2:8" ht="12.95" customHeight="1" x14ac:dyDescent="0.2">
      <c r="B138" s="16" t="s">
        <v>0</v>
      </c>
      <c r="C138" s="16" t="s">
        <v>1</v>
      </c>
      <c r="D138" s="16" t="s">
        <v>2</v>
      </c>
      <c r="E138" s="16" t="s">
        <v>3</v>
      </c>
      <c r="F138" s="16" t="s">
        <v>4</v>
      </c>
      <c r="G138" s="16" t="s">
        <v>146</v>
      </c>
      <c r="H138" s="18">
        <v>45521</v>
      </c>
    </row>
    <row r="139" spans="2:8" ht="12.95" customHeight="1" x14ac:dyDescent="0.2">
      <c r="B139" s="16" t="s">
        <v>0</v>
      </c>
      <c r="C139" s="16" t="s">
        <v>1</v>
      </c>
      <c r="D139" s="16" t="s">
        <v>2</v>
      </c>
      <c r="E139" s="16" t="s">
        <v>3</v>
      </c>
      <c r="F139" s="16" t="s">
        <v>4</v>
      </c>
      <c r="G139" s="16" t="s">
        <v>147</v>
      </c>
      <c r="H139" s="18">
        <v>119210</v>
      </c>
    </row>
    <row r="140" spans="2:8" ht="12.95" customHeight="1" x14ac:dyDescent="0.2">
      <c r="B140" s="16" t="s">
        <v>0</v>
      </c>
      <c r="C140" s="16" t="s">
        <v>1</v>
      </c>
      <c r="D140" s="16" t="s">
        <v>2</v>
      </c>
      <c r="E140" s="16" t="s">
        <v>3</v>
      </c>
      <c r="F140" s="16" t="s">
        <v>4</v>
      </c>
      <c r="G140" s="16" t="s">
        <v>148</v>
      </c>
      <c r="H140" s="18">
        <v>178976</v>
      </c>
    </row>
    <row r="141" spans="2:8" ht="12.95" customHeight="1" x14ac:dyDescent="0.2">
      <c r="B141" s="16" t="s">
        <v>0</v>
      </c>
      <c r="C141" s="16" t="s">
        <v>1</v>
      </c>
      <c r="D141" s="16" t="s">
        <v>2</v>
      </c>
      <c r="E141" s="16" t="s">
        <v>3</v>
      </c>
      <c r="F141" s="16" t="s">
        <v>4</v>
      </c>
      <c r="G141" s="16" t="s">
        <v>150</v>
      </c>
      <c r="H141" s="18">
        <v>51824</v>
      </c>
    </row>
    <row r="142" spans="2:8" ht="12.95" customHeight="1" x14ac:dyDescent="0.2">
      <c r="B142" s="16" t="s">
        <v>0</v>
      </c>
      <c r="C142" s="16" t="s">
        <v>1</v>
      </c>
      <c r="D142" s="16" t="s">
        <v>2</v>
      </c>
      <c r="E142" s="16" t="s">
        <v>3</v>
      </c>
      <c r="F142" s="16" t="s">
        <v>4</v>
      </c>
      <c r="G142" s="16" t="s">
        <v>151</v>
      </c>
      <c r="H142" s="18">
        <v>34723</v>
      </c>
    </row>
    <row r="143" spans="2:8" ht="12.95" customHeight="1" x14ac:dyDescent="0.2">
      <c r="B143" s="16" t="s">
        <v>0</v>
      </c>
      <c r="C143" s="16" t="s">
        <v>1</v>
      </c>
      <c r="D143" s="16" t="s">
        <v>2</v>
      </c>
      <c r="E143" s="16" t="s">
        <v>3</v>
      </c>
      <c r="F143" s="16" t="s">
        <v>4</v>
      </c>
      <c r="G143" s="16" t="s">
        <v>154</v>
      </c>
      <c r="H143" s="18">
        <v>110538</v>
      </c>
    </row>
    <row r="144" spans="2:8" ht="12.95" customHeight="1" x14ac:dyDescent="0.2">
      <c r="B144" s="16" t="s">
        <v>0</v>
      </c>
      <c r="C144" s="16" t="s">
        <v>1</v>
      </c>
      <c r="D144" s="16" t="s">
        <v>2</v>
      </c>
      <c r="E144" s="16" t="s">
        <v>3</v>
      </c>
      <c r="F144" s="16" t="s">
        <v>4</v>
      </c>
      <c r="G144" s="16" t="s">
        <v>156</v>
      </c>
      <c r="H144" s="18">
        <v>8024</v>
      </c>
    </row>
    <row r="145" spans="2:8" ht="12.95" customHeight="1" x14ac:dyDescent="0.2">
      <c r="B145" s="16" t="s">
        <v>0</v>
      </c>
      <c r="C145" s="16" t="s">
        <v>1</v>
      </c>
      <c r="D145" s="16" t="s">
        <v>2</v>
      </c>
      <c r="E145" s="16" t="s">
        <v>3</v>
      </c>
      <c r="F145" s="16" t="s">
        <v>4</v>
      </c>
      <c r="G145" s="16" t="s">
        <v>160</v>
      </c>
      <c r="H145" s="18">
        <v>70819</v>
      </c>
    </row>
    <row r="146" spans="2:8" ht="12.95" customHeight="1" x14ac:dyDescent="0.2">
      <c r="B146" s="16" t="s">
        <v>0</v>
      </c>
      <c r="C146" s="16" t="s">
        <v>1</v>
      </c>
      <c r="D146" s="16" t="s">
        <v>2</v>
      </c>
      <c r="E146" s="16" t="s">
        <v>3</v>
      </c>
      <c r="F146" s="16" t="s">
        <v>4</v>
      </c>
      <c r="G146" s="16" t="s">
        <v>163</v>
      </c>
      <c r="H146" s="18">
        <v>4047</v>
      </c>
    </row>
    <row r="147" spans="2:8" ht="12.95" customHeight="1" x14ac:dyDescent="0.2">
      <c r="B147" s="16" t="s">
        <v>0</v>
      </c>
      <c r="C147" s="16" t="s">
        <v>1</v>
      </c>
      <c r="D147" s="16" t="s">
        <v>2</v>
      </c>
      <c r="E147" s="16" t="s">
        <v>3</v>
      </c>
      <c r="F147" s="16" t="s">
        <v>4</v>
      </c>
      <c r="G147" s="16" t="s">
        <v>168</v>
      </c>
      <c r="H147" s="18">
        <v>16106</v>
      </c>
    </row>
    <row r="148" spans="2:8" ht="12.95" customHeight="1" x14ac:dyDescent="0.2">
      <c r="B148" s="16" t="s">
        <v>0</v>
      </c>
      <c r="C148" s="16" t="s">
        <v>1</v>
      </c>
      <c r="D148" s="16" t="s">
        <v>2</v>
      </c>
      <c r="E148" s="16" t="s">
        <v>3</v>
      </c>
      <c r="F148" s="16" t="s">
        <v>4</v>
      </c>
      <c r="G148" s="16" t="s">
        <v>170</v>
      </c>
      <c r="H148" s="18">
        <v>30136</v>
      </c>
    </row>
    <row r="149" spans="2:8" ht="12.95" customHeight="1" x14ac:dyDescent="0.2">
      <c r="B149" s="16" t="s">
        <v>0</v>
      </c>
      <c r="C149" s="16" t="s">
        <v>1</v>
      </c>
      <c r="D149" s="16" t="s">
        <v>2</v>
      </c>
      <c r="E149" s="16" t="s">
        <v>3</v>
      </c>
      <c r="F149" s="16" t="s">
        <v>4</v>
      </c>
      <c r="G149" s="16" t="s">
        <v>172</v>
      </c>
      <c r="H149" s="18">
        <v>6162</v>
      </c>
    </row>
    <row r="150" spans="2:8" ht="12.95" customHeight="1" x14ac:dyDescent="0.2">
      <c r="B150" s="16" t="s">
        <v>0</v>
      </c>
      <c r="C150" s="16" t="s">
        <v>1</v>
      </c>
      <c r="D150" s="16" t="s">
        <v>2</v>
      </c>
      <c r="E150" s="16" t="s">
        <v>3</v>
      </c>
      <c r="F150" s="16" t="s">
        <v>4</v>
      </c>
      <c r="G150" s="16" t="s">
        <v>175</v>
      </c>
      <c r="H150" s="18">
        <v>59990</v>
      </c>
    </row>
    <row r="151" spans="2:8" ht="12.95" customHeight="1" x14ac:dyDescent="0.2">
      <c r="B151" s="16" t="s">
        <v>0</v>
      </c>
      <c r="C151" s="16" t="s">
        <v>1</v>
      </c>
      <c r="D151" s="16" t="s">
        <v>2</v>
      </c>
      <c r="E151" s="16" t="s">
        <v>3</v>
      </c>
      <c r="F151" s="16" t="s">
        <v>4</v>
      </c>
      <c r="G151" s="16" t="s">
        <v>178</v>
      </c>
      <c r="H151" s="18">
        <v>111978</v>
      </c>
    </row>
    <row r="152" spans="2:8" ht="12.95" customHeight="1" x14ac:dyDescent="0.2">
      <c r="B152" s="16" t="s">
        <v>0</v>
      </c>
      <c r="C152" s="16" t="s">
        <v>1</v>
      </c>
      <c r="D152" s="16" t="s">
        <v>2</v>
      </c>
      <c r="E152" s="16" t="s">
        <v>3</v>
      </c>
      <c r="F152" s="16" t="s">
        <v>4</v>
      </c>
      <c r="G152" s="16" t="s">
        <v>179</v>
      </c>
      <c r="H152" s="18">
        <v>49717</v>
      </c>
    </row>
    <row r="153" spans="2:8" ht="12.95" customHeight="1" x14ac:dyDescent="0.2">
      <c r="B153" s="16" t="s">
        <v>0</v>
      </c>
      <c r="C153" s="16" t="s">
        <v>1</v>
      </c>
      <c r="D153" s="16" t="s">
        <v>2</v>
      </c>
      <c r="E153" s="16" t="s">
        <v>3</v>
      </c>
      <c r="F153" s="16" t="s">
        <v>4</v>
      </c>
      <c r="G153" s="16" t="s">
        <v>188</v>
      </c>
      <c r="H153" s="18">
        <v>277668</v>
      </c>
    </row>
    <row r="154" spans="2:8" ht="12.95" customHeight="1" x14ac:dyDescent="0.2">
      <c r="B154" s="16" t="s">
        <v>0</v>
      </c>
      <c r="C154" s="16" t="s">
        <v>1</v>
      </c>
      <c r="D154" s="16" t="s">
        <v>2</v>
      </c>
      <c r="E154" s="16" t="s">
        <v>3</v>
      </c>
      <c r="F154" s="16" t="s">
        <v>4</v>
      </c>
      <c r="G154" s="16" t="s">
        <v>189</v>
      </c>
      <c r="H154" s="18">
        <v>192318</v>
      </c>
    </row>
    <row r="155" spans="2:8" ht="12.95" customHeight="1" x14ac:dyDescent="0.2">
      <c r="B155" s="16" t="s">
        <v>0</v>
      </c>
      <c r="C155" s="16" t="s">
        <v>1</v>
      </c>
      <c r="D155" s="16" t="s">
        <v>2</v>
      </c>
      <c r="E155" s="16" t="s">
        <v>3</v>
      </c>
      <c r="F155" s="16" t="s">
        <v>4</v>
      </c>
      <c r="G155" s="16" t="s">
        <v>190</v>
      </c>
      <c r="H155" s="18">
        <v>168873</v>
      </c>
    </row>
    <row r="156" spans="2:8" ht="12.95" customHeight="1" x14ac:dyDescent="0.2">
      <c r="B156" s="16" t="s">
        <v>0</v>
      </c>
      <c r="C156" s="16" t="s">
        <v>1</v>
      </c>
      <c r="D156" s="16" t="s">
        <v>2</v>
      </c>
      <c r="E156" s="16" t="s">
        <v>3</v>
      </c>
      <c r="F156" s="16" t="s">
        <v>4</v>
      </c>
      <c r="G156" s="16" t="s">
        <v>195</v>
      </c>
      <c r="H156" s="18">
        <v>170289</v>
      </c>
    </row>
    <row r="157" spans="2:8" ht="12.95" customHeight="1" x14ac:dyDescent="0.2">
      <c r="B157" s="16" t="s">
        <v>0</v>
      </c>
      <c r="C157" s="16" t="s">
        <v>1</v>
      </c>
      <c r="D157" s="16" t="s">
        <v>2</v>
      </c>
      <c r="E157" s="16" t="s">
        <v>3</v>
      </c>
      <c r="F157" s="16" t="s">
        <v>4</v>
      </c>
      <c r="G157" s="16" t="s">
        <v>205</v>
      </c>
      <c r="H157" s="18">
        <v>15478</v>
      </c>
    </row>
    <row r="158" spans="2:8" ht="12.95" customHeight="1" x14ac:dyDescent="0.2">
      <c r="B158" s="16" t="s">
        <v>0</v>
      </c>
      <c r="C158" s="16" t="s">
        <v>1</v>
      </c>
      <c r="D158" s="16" t="s">
        <v>2</v>
      </c>
      <c r="E158" s="16" t="s">
        <v>3</v>
      </c>
      <c r="F158" s="16" t="s">
        <v>4</v>
      </c>
      <c r="G158" s="16" t="s">
        <v>206</v>
      </c>
      <c r="H158" s="18">
        <v>107609</v>
      </c>
    </row>
    <row r="159" spans="2:8" ht="12.95" customHeight="1" x14ac:dyDescent="0.2">
      <c r="B159" s="16" t="s">
        <v>0</v>
      </c>
      <c r="C159" s="16" t="s">
        <v>1</v>
      </c>
      <c r="D159" s="16" t="s">
        <v>2</v>
      </c>
      <c r="E159" s="16" t="s">
        <v>3</v>
      </c>
      <c r="F159" s="16" t="s">
        <v>4</v>
      </c>
      <c r="G159" s="16" t="s">
        <v>210</v>
      </c>
      <c r="H159" s="18">
        <v>15240</v>
      </c>
    </row>
    <row r="160" spans="2:8" ht="12.95" customHeight="1" x14ac:dyDescent="0.2">
      <c r="B160" s="16" t="s">
        <v>0</v>
      </c>
      <c r="C160" s="16" t="s">
        <v>1</v>
      </c>
      <c r="D160" s="16" t="s">
        <v>2</v>
      </c>
      <c r="E160" s="16" t="s">
        <v>3</v>
      </c>
      <c r="F160" s="16" t="s">
        <v>4</v>
      </c>
      <c r="G160" s="16" t="s">
        <v>215</v>
      </c>
      <c r="H160" s="18">
        <v>33818</v>
      </c>
    </row>
    <row r="161" spans="2:8" ht="12.95" customHeight="1" x14ac:dyDescent="0.2">
      <c r="B161" s="16" t="s">
        <v>0</v>
      </c>
      <c r="C161" s="16" t="s">
        <v>1</v>
      </c>
      <c r="D161" s="16" t="s">
        <v>2</v>
      </c>
      <c r="E161" s="16" t="s">
        <v>9</v>
      </c>
      <c r="F161" s="16" t="s">
        <v>4</v>
      </c>
      <c r="G161" s="16" t="s">
        <v>10</v>
      </c>
      <c r="H161" s="18">
        <v>3738</v>
      </c>
    </row>
    <row r="162" spans="2:8" ht="12.95" customHeight="1" x14ac:dyDescent="0.2">
      <c r="B162" s="16" t="s">
        <v>0</v>
      </c>
      <c r="C162" s="16" t="s">
        <v>1</v>
      </c>
      <c r="D162" s="16" t="s">
        <v>2</v>
      </c>
      <c r="E162" s="16" t="s">
        <v>9</v>
      </c>
      <c r="F162" s="16" t="s">
        <v>4</v>
      </c>
      <c r="G162" s="16" t="s">
        <v>11</v>
      </c>
      <c r="H162" s="18">
        <v>3713</v>
      </c>
    </row>
    <row r="163" spans="2:8" ht="12.95" customHeight="1" x14ac:dyDescent="0.2">
      <c r="B163" s="16" t="s">
        <v>0</v>
      </c>
      <c r="C163" s="16" t="s">
        <v>1</v>
      </c>
      <c r="D163" s="16" t="s">
        <v>2</v>
      </c>
      <c r="E163" s="16" t="s">
        <v>9</v>
      </c>
      <c r="F163" s="16" t="s">
        <v>4</v>
      </c>
      <c r="G163" s="16" t="s">
        <v>12</v>
      </c>
      <c r="H163" s="18">
        <v>6552</v>
      </c>
    </row>
    <row r="164" spans="2:8" ht="12.95" customHeight="1" x14ac:dyDescent="0.2">
      <c r="B164" s="16" t="s">
        <v>0</v>
      </c>
      <c r="C164" s="16" t="s">
        <v>1</v>
      </c>
      <c r="D164" s="16" t="s">
        <v>2</v>
      </c>
      <c r="E164" s="16" t="s">
        <v>9</v>
      </c>
      <c r="F164" s="16" t="s">
        <v>4</v>
      </c>
      <c r="G164" s="16" t="s">
        <v>13</v>
      </c>
      <c r="H164" s="18">
        <v>1620</v>
      </c>
    </row>
    <row r="165" spans="2:8" ht="12.95" customHeight="1" x14ac:dyDescent="0.2">
      <c r="B165" s="16" t="s">
        <v>0</v>
      </c>
      <c r="C165" s="16" t="s">
        <v>1</v>
      </c>
      <c r="D165" s="16" t="s">
        <v>2</v>
      </c>
      <c r="E165" s="16" t="s">
        <v>9</v>
      </c>
      <c r="F165" s="16" t="s">
        <v>4</v>
      </c>
      <c r="G165" s="16" t="s">
        <v>14</v>
      </c>
      <c r="H165" s="18">
        <v>3361</v>
      </c>
    </row>
    <row r="166" spans="2:8" ht="12.95" customHeight="1" x14ac:dyDescent="0.2">
      <c r="B166" s="16" t="s">
        <v>0</v>
      </c>
      <c r="C166" s="16" t="s">
        <v>1</v>
      </c>
      <c r="D166" s="16" t="s">
        <v>2</v>
      </c>
      <c r="E166" s="16" t="s">
        <v>9</v>
      </c>
      <c r="F166" s="16" t="s">
        <v>4</v>
      </c>
      <c r="G166" s="16" t="s">
        <v>15</v>
      </c>
      <c r="H166" s="18">
        <v>149647</v>
      </c>
    </row>
    <row r="167" spans="2:8" ht="12.95" customHeight="1" x14ac:dyDescent="0.2">
      <c r="B167" s="16" t="s">
        <v>0</v>
      </c>
      <c r="C167" s="16" t="s">
        <v>1</v>
      </c>
      <c r="D167" s="16" t="s">
        <v>2</v>
      </c>
      <c r="E167" s="16" t="s">
        <v>9</v>
      </c>
      <c r="F167" s="16" t="s">
        <v>4</v>
      </c>
      <c r="G167" s="16" t="s">
        <v>16</v>
      </c>
      <c r="H167" s="18">
        <v>111223</v>
      </c>
    </row>
    <row r="168" spans="2:8" ht="12.95" customHeight="1" x14ac:dyDescent="0.2">
      <c r="B168" s="16" t="s">
        <v>0</v>
      </c>
      <c r="C168" s="16" t="s">
        <v>1</v>
      </c>
      <c r="D168" s="16" t="s">
        <v>2</v>
      </c>
      <c r="E168" s="16" t="s">
        <v>9</v>
      </c>
      <c r="F168" s="16" t="s">
        <v>4</v>
      </c>
      <c r="G168" s="16" t="s">
        <v>17</v>
      </c>
      <c r="H168" s="18">
        <v>3789</v>
      </c>
    </row>
    <row r="169" spans="2:8" ht="12.95" customHeight="1" x14ac:dyDescent="0.2">
      <c r="B169" s="16" t="s">
        <v>0</v>
      </c>
      <c r="C169" s="16" t="s">
        <v>1</v>
      </c>
      <c r="D169" s="16" t="s">
        <v>2</v>
      </c>
      <c r="E169" s="16" t="s">
        <v>9</v>
      </c>
      <c r="F169" s="16" t="s">
        <v>4</v>
      </c>
      <c r="G169" s="16" t="s">
        <v>18</v>
      </c>
      <c r="H169" s="18">
        <v>70453</v>
      </c>
    </row>
    <row r="170" spans="2:8" ht="12.95" customHeight="1" x14ac:dyDescent="0.2">
      <c r="B170" s="16" t="s">
        <v>0</v>
      </c>
      <c r="C170" s="16" t="s">
        <v>1</v>
      </c>
      <c r="D170" s="16" t="s">
        <v>2</v>
      </c>
      <c r="E170" s="16" t="s">
        <v>9</v>
      </c>
      <c r="F170" s="16" t="s">
        <v>4</v>
      </c>
      <c r="G170" s="16" t="s">
        <v>26</v>
      </c>
      <c r="H170" s="18">
        <v>111481</v>
      </c>
    </row>
    <row r="171" spans="2:8" ht="12.95" customHeight="1" x14ac:dyDescent="0.2">
      <c r="B171" s="16" t="s">
        <v>0</v>
      </c>
      <c r="C171" s="16" t="s">
        <v>1</v>
      </c>
      <c r="D171" s="16" t="s">
        <v>2</v>
      </c>
      <c r="E171" s="16" t="s">
        <v>9</v>
      </c>
      <c r="F171" s="16" t="s">
        <v>4</v>
      </c>
      <c r="G171" s="16" t="s">
        <v>27</v>
      </c>
      <c r="H171" s="18">
        <v>66405</v>
      </c>
    </row>
    <row r="172" spans="2:8" ht="12.95" customHeight="1" x14ac:dyDescent="0.2">
      <c r="B172" s="16" t="s">
        <v>0</v>
      </c>
      <c r="C172" s="16" t="s">
        <v>1</v>
      </c>
      <c r="D172" s="16" t="s">
        <v>2</v>
      </c>
      <c r="E172" s="16" t="s">
        <v>9</v>
      </c>
      <c r="F172" s="16" t="s">
        <v>4</v>
      </c>
      <c r="G172" s="16" t="s">
        <v>113</v>
      </c>
      <c r="H172" s="18">
        <v>3752</v>
      </c>
    </row>
    <row r="173" spans="2:8" ht="12.95" customHeight="1" x14ac:dyDescent="0.2">
      <c r="B173" s="16" t="s">
        <v>0</v>
      </c>
      <c r="C173" s="16" t="s">
        <v>1</v>
      </c>
      <c r="D173" s="16" t="s">
        <v>2</v>
      </c>
      <c r="E173" s="16" t="s">
        <v>9</v>
      </c>
      <c r="F173" s="16" t="s">
        <v>4</v>
      </c>
      <c r="G173" s="16" t="s">
        <v>114</v>
      </c>
      <c r="H173" s="18">
        <v>18716</v>
      </c>
    </row>
    <row r="174" spans="2:8" ht="12.95" customHeight="1" x14ac:dyDescent="0.2">
      <c r="B174" s="16" t="s">
        <v>0</v>
      </c>
      <c r="C174" s="16" t="s">
        <v>1</v>
      </c>
      <c r="D174" s="16" t="s">
        <v>2</v>
      </c>
      <c r="E174" s="16" t="s">
        <v>9</v>
      </c>
      <c r="F174" s="16" t="s">
        <v>4</v>
      </c>
      <c r="G174" s="16" t="s">
        <v>115</v>
      </c>
      <c r="H174" s="18">
        <v>17690</v>
      </c>
    </row>
    <row r="175" spans="2:8" ht="12.95" customHeight="1" x14ac:dyDescent="0.2">
      <c r="B175" s="16" t="s">
        <v>0</v>
      </c>
      <c r="C175" s="16" t="s">
        <v>1</v>
      </c>
      <c r="D175" s="16" t="s">
        <v>2</v>
      </c>
      <c r="E175" s="16" t="s">
        <v>9</v>
      </c>
      <c r="F175" s="16" t="s">
        <v>4</v>
      </c>
      <c r="G175" s="16" t="s">
        <v>118</v>
      </c>
      <c r="H175" s="18">
        <v>30836</v>
      </c>
    </row>
    <row r="176" spans="2:8" ht="12.95" customHeight="1" x14ac:dyDescent="0.2">
      <c r="B176" s="16" t="s">
        <v>0</v>
      </c>
      <c r="C176" s="16" t="s">
        <v>1</v>
      </c>
      <c r="D176" s="16" t="s">
        <v>2</v>
      </c>
      <c r="E176" s="16" t="s">
        <v>9</v>
      </c>
      <c r="F176" s="16" t="s">
        <v>4</v>
      </c>
      <c r="G176" s="16" t="s">
        <v>119</v>
      </c>
      <c r="H176" s="18">
        <v>234818</v>
      </c>
    </row>
    <row r="177" spans="2:8" ht="12.95" customHeight="1" x14ac:dyDescent="0.2">
      <c r="B177" s="16" t="s">
        <v>0</v>
      </c>
      <c r="C177" s="16" t="s">
        <v>1</v>
      </c>
      <c r="D177" s="16" t="s">
        <v>2</v>
      </c>
      <c r="E177" s="16" t="s">
        <v>9</v>
      </c>
      <c r="F177" s="16" t="s">
        <v>4</v>
      </c>
      <c r="G177" s="16" t="s">
        <v>121</v>
      </c>
      <c r="H177" s="18">
        <v>94267</v>
      </c>
    </row>
    <row r="178" spans="2:8" ht="12.95" customHeight="1" x14ac:dyDescent="0.2">
      <c r="B178" s="16" t="s">
        <v>0</v>
      </c>
      <c r="C178" s="16" t="s">
        <v>1</v>
      </c>
      <c r="D178" s="16" t="s">
        <v>2</v>
      </c>
      <c r="E178" s="16" t="s">
        <v>9</v>
      </c>
      <c r="F178" s="16" t="s">
        <v>4</v>
      </c>
      <c r="G178" s="16" t="s">
        <v>122</v>
      </c>
      <c r="H178" s="18">
        <v>29923</v>
      </c>
    </row>
    <row r="179" spans="2:8" ht="12.95" customHeight="1" x14ac:dyDescent="0.2">
      <c r="B179" s="16" t="s">
        <v>0</v>
      </c>
      <c r="C179" s="16" t="s">
        <v>1</v>
      </c>
      <c r="D179" s="16" t="s">
        <v>2</v>
      </c>
      <c r="E179" s="16" t="s">
        <v>9</v>
      </c>
      <c r="F179" s="16" t="s">
        <v>4</v>
      </c>
      <c r="G179" s="16" t="s">
        <v>125</v>
      </c>
      <c r="H179" s="18">
        <v>117921</v>
      </c>
    </row>
    <row r="180" spans="2:8" ht="12.95" customHeight="1" x14ac:dyDescent="0.2">
      <c r="B180" s="16" t="s">
        <v>0</v>
      </c>
      <c r="C180" s="16" t="s">
        <v>1</v>
      </c>
      <c r="D180" s="16" t="s">
        <v>2</v>
      </c>
      <c r="E180" s="16" t="s">
        <v>9</v>
      </c>
      <c r="F180" s="16" t="s">
        <v>4</v>
      </c>
      <c r="G180" s="16" t="s">
        <v>126</v>
      </c>
      <c r="H180" s="18">
        <v>59044</v>
      </c>
    </row>
    <row r="181" spans="2:8" ht="12.95" customHeight="1" x14ac:dyDescent="0.2">
      <c r="B181" s="16" t="s">
        <v>0</v>
      </c>
      <c r="C181" s="16" t="s">
        <v>1</v>
      </c>
      <c r="D181" s="16" t="s">
        <v>2</v>
      </c>
      <c r="E181" s="16" t="s">
        <v>9</v>
      </c>
      <c r="F181" s="16" t="s">
        <v>4</v>
      </c>
      <c r="G181" s="16" t="s">
        <v>149</v>
      </c>
      <c r="H181" s="18">
        <v>2674</v>
      </c>
    </row>
    <row r="182" spans="2:8" ht="12.95" customHeight="1" x14ac:dyDescent="0.2">
      <c r="B182" s="16" t="s">
        <v>0</v>
      </c>
      <c r="C182" s="16" t="s">
        <v>1</v>
      </c>
      <c r="D182" s="16" t="s">
        <v>2</v>
      </c>
      <c r="E182" s="16" t="s">
        <v>9</v>
      </c>
      <c r="F182" s="16" t="s">
        <v>4</v>
      </c>
      <c r="G182" s="16" t="s">
        <v>153</v>
      </c>
      <c r="H182" s="18">
        <v>22022</v>
      </c>
    </row>
    <row r="183" spans="2:8" ht="12.95" customHeight="1" x14ac:dyDescent="0.2">
      <c r="B183" s="16" t="s">
        <v>0</v>
      </c>
      <c r="C183" s="16" t="s">
        <v>1</v>
      </c>
      <c r="D183" s="16" t="s">
        <v>2</v>
      </c>
      <c r="E183" s="16" t="s">
        <v>9</v>
      </c>
      <c r="F183" s="16" t="s">
        <v>4</v>
      </c>
      <c r="G183" s="16" t="s">
        <v>155</v>
      </c>
      <c r="H183" s="18">
        <v>12719</v>
      </c>
    </row>
    <row r="184" spans="2:8" ht="12.95" customHeight="1" x14ac:dyDescent="0.2">
      <c r="B184" s="16" t="s">
        <v>0</v>
      </c>
      <c r="C184" s="16" t="s">
        <v>1</v>
      </c>
      <c r="D184" s="16" t="s">
        <v>2</v>
      </c>
      <c r="E184" s="16" t="s">
        <v>9</v>
      </c>
      <c r="F184" s="16" t="s">
        <v>4</v>
      </c>
      <c r="G184" s="16" t="s">
        <v>158</v>
      </c>
      <c r="H184" s="18">
        <v>42520</v>
      </c>
    </row>
    <row r="185" spans="2:8" ht="12.95" customHeight="1" x14ac:dyDescent="0.2">
      <c r="B185" s="16" t="s">
        <v>0</v>
      </c>
      <c r="C185" s="16" t="s">
        <v>1</v>
      </c>
      <c r="D185" s="16" t="s">
        <v>2</v>
      </c>
      <c r="E185" s="16" t="s">
        <v>9</v>
      </c>
      <c r="F185" s="16" t="s">
        <v>4</v>
      </c>
      <c r="G185" s="16" t="s">
        <v>164</v>
      </c>
      <c r="H185" s="18">
        <v>88637</v>
      </c>
    </row>
    <row r="186" spans="2:8" ht="12.95" customHeight="1" x14ac:dyDescent="0.2">
      <c r="B186" s="16" t="s">
        <v>0</v>
      </c>
      <c r="C186" s="16" t="s">
        <v>1</v>
      </c>
      <c r="D186" s="16" t="s">
        <v>2</v>
      </c>
      <c r="E186" s="16" t="s">
        <v>9</v>
      </c>
      <c r="F186" s="16" t="s">
        <v>4</v>
      </c>
      <c r="G186" s="16" t="s">
        <v>167</v>
      </c>
      <c r="H186" s="18">
        <v>5897</v>
      </c>
    </row>
    <row r="187" spans="2:8" ht="12.95" customHeight="1" x14ac:dyDescent="0.2">
      <c r="B187" s="16" t="s">
        <v>0</v>
      </c>
      <c r="C187" s="16" t="s">
        <v>1</v>
      </c>
      <c r="D187" s="16" t="s">
        <v>2</v>
      </c>
      <c r="E187" s="16" t="s">
        <v>9</v>
      </c>
      <c r="F187" s="16" t="s">
        <v>4</v>
      </c>
      <c r="G187" s="16" t="s">
        <v>169</v>
      </c>
      <c r="H187" s="18">
        <v>176568</v>
      </c>
    </row>
    <row r="188" spans="2:8" ht="12.95" customHeight="1" x14ac:dyDescent="0.2">
      <c r="B188" s="16" t="s">
        <v>0</v>
      </c>
      <c r="C188" s="16" t="s">
        <v>1</v>
      </c>
      <c r="D188" s="16" t="s">
        <v>2</v>
      </c>
      <c r="E188" s="16" t="s">
        <v>9</v>
      </c>
      <c r="F188" s="16" t="s">
        <v>4</v>
      </c>
      <c r="G188" s="16" t="s">
        <v>171</v>
      </c>
      <c r="H188" s="18">
        <v>2858</v>
      </c>
    </row>
    <row r="189" spans="2:8" ht="12.95" customHeight="1" x14ac:dyDescent="0.2">
      <c r="B189" s="16" t="s">
        <v>0</v>
      </c>
      <c r="C189" s="16" t="s">
        <v>1</v>
      </c>
      <c r="D189" s="16" t="s">
        <v>2</v>
      </c>
      <c r="E189" s="16" t="s">
        <v>9</v>
      </c>
      <c r="F189" s="16" t="s">
        <v>4</v>
      </c>
      <c r="G189" s="16" t="s">
        <v>173</v>
      </c>
      <c r="H189" s="18">
        <v>1604</v>
      </c>
    </row>
    <row r="190" spans="2:8" ht="12.95" customHeight="1" x14ac:dyDescent="0.2">
      <c r="B190" s="16" t="s">
        <v>0</v>
      </c>
      <c r="C190" s="16" t="s">
        <v>1</v>
      </c>
      <c r="D190" s="16" t="s">
        <v>2</v>
      </c>
      <c r="E190" s="16" t="s">
        <v>9</v>
      </c>
      <c r="F190" s="16" t="s">
        <v>4</v>
      </c>
      <c r="G190" s="16" t="s">
        <v>176</v>
      </c>
      <c r="H190" s="18">
        <v>76430</v>
      </c>
    </row>
    <row r="191" spans="2:8" ht="12.95" customHeight="1" x14ac:dyDescent="0.2">
      <c r="B191" s="16" t="s">
        <v>0</v>
      </c>
      <c r="C191" s="16" t="s">
        <v>1</v>
      </c>
      <c r="D191" s="16" t="s">
        <v>2</v>
      </c>
      <c r="E191" s="16" t="s">
        <v>9</v>
      </c>
      <c r="F191" s="16" t="s">
        <v>4</v>
      </c>
      <c r="G191" s="16" t="s">
        <v>181</v>
      </c>
      <c r="H191" s="18">
        <v>1193</v>
      </c>
    </row>
    <row r="192" spans="2:8" ht="12.95" customHeight="1" x14ac:dyDescent="0.2">
      <c r="B192" s="16" t="s">
        <v>0</v>
      </c>
      <c r="C192" s="16" t="s">
        <v>1</v>
      </c>
      <c r="D192" s="16" t="s">
        <v>2</v>
      </c>
      <c r="E192" s="16" t="s">
        <v>9</v>
      </c>
      <c r="F192" s="16" t="s">
        <v>4</v>
      </c>
      <c r="G192" s="16" t="s">
        <v>183</v>
      </c>
      <c r="H192" s="18">
        <v>7574</v>
      </c>
    </row>
    <row r="193" spans="2:8" ht="12.95" customHeight="1" x14ac:dyDescent="0.2">
      <c r="B193" s="16" t="s">
        <v>0</v>
      </c>
      <c r="C193" s="16" t="s">
        <v>1</v>
      </c>
      <c r="D193" s="16" t="s">
        <v>2</v>
      </c>
      <c r="E193" s="16" t="s">
        <v>9</v>
      </c>
      <c r="F193" s="16" t="s">
        <v>4</v>
      </c>
      <c r="G193" s="16" t="s">
        <v>184</v>
      </c>
      <c r="H193" s="18">
        <v>15118</v>
      </c>
    </row>
    <row r="194" spans="2:8" ht="12.95" customHeight="1" x14ac:dyDescent="0.2">
      <c r="B194" s="16" t="s">
        <v>0</v>
      </c>
      <c r="C194" s="16" t="s">
        <v>1</v>
      </c>
      <c r="D194" s="16" t="s">
        <v>2</v>
      </c>
      <c r="E194" s="16" t="s">
        <v>9</v>
      </c>
      <c r="F194" s="16" t="s">
        <v>4</v>
      </c>
      <c r="G194" s="16" t="s">
        <v>186</v>
      </c>
      <c r="H194" s="18">
        <v>111837</v>
      </c>
    </row>
    <row r="195" spans="2:8" ht="12.95" customHeight="1" x14ac:dyDescent="0.2">
      <c r="B195" s="16" t="s">
        <v>0</v>
      </c>
      <c r="C195" s="16" t="s">
        <v>1</v>
      </c>
      <c r="D195" s="16" t="s">
        <v>2</v>
      </c>
      <c r="E195" s="16" t="s">
        <v>9</v>
      </c>
      <c r="F195" s="16" t="s">
        <v>4</v>
      </c>
      <c r="G195" s="16" t="s">
        <v>187</v>
      </c>
      <c r="H195" s="18">
        <v>31306</v>
      </c>
    </row>
    <row r="196" spans="2:8" ht="12.95" customHeight="1" x14ac:dyDescent="0.2">
      <c r="B196" s="16" t="s">
        <v>0</v>
      </c>
      <c r="C196" s="16" t="s">
        <v>1</v>
      </c>
      <c r="D196" s="16" t="s">
        <v>2</v>
      </c>
      <c r="E196" s="16" t="s">
        <v>9</v>
      </c>
      <c r="F196" s="16" t="s">
        <v>4</v>
      </c>
      <c r="G196" s="16" t="s">
        <v>191</v>
      </c>
      <c r="H196" s="18">
        <v>41922</v>
      </c>
    </row>
    <row r="197" spans="2:8" ht="12.95" customHeight="1" x14ac:dyDescent="0.2">
      <c r="B197" s="16" t="s">
        <v>0</v>
      </c>
      <c r="C197" s="16" t="s">
        <v>1</v>
      </c>
      <c r="D197" s="16" t="s">
        <v>2</v>
      </c>
      <c r="E197" s="16" t="s">
        <v>9</v>
      </c>
      <c r="F197" s="16" t="s">
        <v>4</v>
      </c>
      <c r="G197" s="16" t="s">
        <v>192</v>
      </c>
      <c r="H197" s="18">
        <v>35274</v>
      </c>
    </row>
    <row r="198" spans="2:8" ht="12.95" customHeight="1" x14ac:dyDescent="0.2">
      <c r="B198" s="16" t="s">
        <v>0</v>
      </c>
      <c r="C198" s="16" t="s">
        <v>1</v>
      </c>
      <c r="D198" s="16" t="s">
        <v>2</v>
      </c>
      <c r="E198" s="16" t="s">
        <v>9</v>
      </c>
      <c r="F198" s="16" t="s">
        <v>4</v>
      </c>
      <c r="G198" s="16" t="s">
        <v>193</v>
      </c>
      <c r="H198" s="18">
        <v>5959</v>
      </c>
    </row>
    <row r="199" spans="2:8" ht="12.95" customHeight="1" x14ac:dyDescent="0.2">
      <c r="B199" s="16" t="s">
        <v>0</v>
      </c>
      <c r="C199" s="16" t="s">
        <v>1</v>
      </c>
      <c r="D199" s="16" t="s">
        <v>2</v>
      </c>
      <c r="E199" s="16" t="s">
        <v>9</v>
      </c>
      <c r="F199" s="16" t="s">
        <v>4</v>
      </c>
      <c r="G199" s="16" t="s">
        <v>196</v>
      </c>
      <c r="H199" s="18">
        <v>29974</v>
      </c>
    </row>
    <row r="200" spans="2:8" ht="12.95" customHeight="1" x14ac:dyDescent="0.2">
      <c r="B200" s="16" t="s">
        <v>0</v>
      </c>
      <c r="C200" s="16" t="s">
        <v>1</v>
      </c>
      <c r="D200" s="16" t="s">
        <v>2</v>
      </c>
      <c r="E200" s="16" t="s">
        <v>9</v>
      </c>
      <c r="F200" s="16" t="s">
        <v>4</v>
      </c>
      <c r="G200" s="16" t="s">
        <v>197</v>
      </c>
      <c r="H200" s="18">
        <v>7673</v>
      </c>
    </row>
    <row r="201" spans="2:8" ht="12.95" customHeight="1" x14ac:dyDescent="0.2">
      <c r="B201" s="16" t="s">
        <v>0</v>
      </c>
      <c r="C201" s="16" t="s">
        <v>1</v>
      </c>
      <c r="D201" s="16" t="s">
        <v>2</v>
      </c>
      <c r="E201" s="16" t="s">
        <v>9</v>
      </c>
      <c r="F201" s="16" t="s">
        <v>4</v>
      </c>
      <c r="G201" s="16" t="s">
        <v>198</v>
      </c>
      <c r="H201" s="18">
        <v>2161</v>
      </c>
    </row>
    <row r="202" spans="2:8" ht="12.95" customHeight="1" x14ac:dyDescent="0.2">
      <c r="B202" s="16" t="s">
        <v>0</v>
      </c>
      <c r="C202" s="16" t="s">
        <v>1</v>
      </c>
      <c r="D202" s="16" t="s">
        <v>2</v>
      </c>
      <c r="E202" s="16" t="s">
        <v>9</v>
      </c>
      <c r="F202" s="16" t="s">
        <v>4</v>
      </c>
      <c r="G202" s="16" t="s">
        <v>199</v>
      </c>
      <c r="H202" s="18">
        <v>2438</v>
      </c>
    </row>
    <row r="203" spans="2:8" ht="12.95" customHeight="1" x14ac:dyDescent="0.2">
      <c r="B203" s="16" t="s">
        <v>0</v>
      </c>
      <c r="C203" s="16" t="s">
        <v>1</v>
      </c>
      <c r="D203" s="16" t="s">
        <v>2</v>
      </c>
      <c r="E203" s="16" t="s">
        <v>9</v>
      </c>
      <c r="F203" s="16" t="s">
        <v>4</v>
      </c>
      <c r="G203" s="16" t="s">
        <v>200</v>
      </c>
      <c r="H203" s="18">
        <v>38592</v>
      </c>
    </row>
    <row r="204" spans="2:8" ht="12.95" customHeight="1" x14ac:dyDescent="0.2">
      <c r="B204" s="16" t="s">
        <v>0</v>
      </c>
      <c r="C204" s="16" t="s">
        <v>1</v>
      </c>
      <c r="D204" s="16" t="s">
        <v>2</v>
      </c>
      <c r="E204" s="16" t="s">
        <v>9</v>
      </c>
      <c r="F204" s="16" t="s">
        <v>4</v>
      </c>
      <c r="G204" s="16" t="s">
        <v>201</v>
      </c>
      <c r="H204" s="18">
        <v>60265</v>
      </c>
    </row>
    <row r="205" spans="2:8" ht="12.95" customHeight="1" x14ac:dyDescent="0.2">
      <c r="B205" s="16" t="s">
        <v>0</v>
      </c>
      <c r="C205" s="16" t="s">
        <v>1</v>
      </c>
      <c r="D205" s="16" t="s">
        <v>2</v>
      </c>
      <c r="E205" s="16" t="s">
        <v>9</v>
      </c>
      <c r="F205" s="16" t="s">
        <v>4</v>
      </c>
      <c r="G205" s="16" t="s">
        <v>202</v>
      </c>
      <c r="H205" s="18">
        <v>67404</v>
      </c>
    </row>
    <row r="206" spans="2:8" ht="12.95" customHeight="1" x14ac:dyDescent="0.2">
      <c r="B206" s="16" t="s">
        <v>0</v>
      </c>
      <c r="C206" s="16" t="s">
        <v>1</v>
      </c>
      <c r="D206" s="16" t="s">
        <v>2</v>
      </c>
      <c r="E206" s="16" t="s">
        <v>9</v>
      </c>
      <c r="F206" s="16" t="s">
        <v>4</v>
      </c>
      <c r="G206" s="16" t="s">
        <v>203</v>
      </c>
      <c r="H206" s="18">
        <v>53045</v>
      </c>
    </row>
    <row r="207" spans="2:8" ht="12.95" customHeight="1" x14ac:dyDescent="0.2">
      <c r="B207" s="16" t="s">
        <v>0</v>
      </c>
      <c r="C207" s="16" t="s">
        <v>1</v>
      </c>
      <c r="D207" s="16" t="s">
        <v>2</v>
      </c>
      <c r="E207" s="16" t="s">
        <v>9</v>
      </c>
      <c r="F207" s="16" t="s">
        <v>4</v>
      </c>
      <c r="G207" s="16" t="s">
        <v>204</v>
      </c>
      <c r="H207" s="18">
        <v>142350</v>
      </c>
    </row>
    <row r="208" spans="2:8" ht="12.95" customHeight="1" x14ac:dyDescent="0.2">
      <c r="B208" s="16" t="s">
        <v>0</v>
      </c>
      <c r="C208" s="16" t="s">
        <v>1</v>
      </c>
      <c r="D208" s="16" t="s">
        <v>2</v>
      </c>
      <c r="E208" s="16" t="s">
        <v>9</v>
      </c>
      <c r="F208" s="16" t="s">
        <v>4</v>
      </c>
      <c r="G208" s="16" t="s">
        <v>207</v>
      </c>
      <c r="H208" s="18">
        <v>89614</v>
      </c>
    </row>
    <row r="209" spans="2:8" ht="12.95" customHeight="1" x14ac:dyDescent="0.2">
      <c r="B209" s="16" t="s">
        <v>0</v>
      </c>
      <c r="C209" s="16" t="s">
        <v>1</v>
      </c>
      <c r="D209" s="16" t="s">
        <v>2</v>
      </c>
      <c r="E209" s="16" t="s">
        <v>9</v>
      </c>
      <c r="F209" s="16" t="s">
        <v>4</v>
      </c>
      <c r="G209" s="16" t="s">
        <v>208</v>
      </c>
      <c r="H209" s="18">
        <v>34896</v>
      </c>
    </row>
    <row r="210" spans="2:8" ht="12.95" customHeight="1" x14ac:dyDescent="0.2">
      <c r="B210" s="16" t="s">
        <v>0</v>
      </c>
      <c r="C210" s="16" t="s">
        <v>1</v>
      </c>
      <c r="D210" s="16" t="s">
        <v>2</v>
      </c>
      <c r="E210" s="16" t="s">
        <v>9</v>
      </c>
      <c r="F210" s="16" t="s">
        <v>4</v>
      </c>
      <c r="G210" s="16" t="s">
        <v>209</v>
      </c>
      <c r="H210" s="18">
        <v>177959</v>
      </c>
    </row>
    <row r="211" spans="2:8" ht="12.95" customHeight="1" x14ac:dyDescent="0.2">
      <c r="B211" s="16" t="s">
        <v>0</v>
      </c>
      <c r="C211" s="16" t="s">
        <v>1</v>
      </c>
      <c r="D211" s="16" t="s">
        <v>2</v>
      </c>
      <c r="E211" s="16" t="s">
        <v>9</v>
      </c>
      <c r="F211" s="16" t="s">
        <v>4</v>
      </c>
      <c r="G211" s="16" t="s">
        <v>212</v>
      </c>
      <c r="H211" s="18">
        <v>128243</v>
      </c>
    </row>
    <row r="212" spans="2:8" ht="12.95" customHeight="1" x14ac:dyDescent="0.2">
      <c r="B212" s="16" t="s">
        <v>0</v>
      </c>
      <c r="C212" s="16" t="s">
        <v>1</v>
      </c>
      <c r="D212" s="16" t="s">
        <v>2</v>
      </c>
      <c r="E212" s="16" t="s">
        <v>9</v>
      </c>
      <c r="F212" s="16" t="s">
        <v>4</v>
      </c>
      <c r="G212" s="16" t="s">
        <v>213</v>
      </c>
      <c r="H212" s="18">
        <v>1470</v>
      </c>
    </row>
    <row r="213" spans="2:8" ht="12.95" customHeight="1" x14ac:dyDescent="0.2">
      <c r="B213" s="16" t="s">
        <v>0</v>
      </c>
      <c r="C213" s="16" t="s">
        <v>1</v>
      </c>
      <c r="D213" s="16" t="s">
        <v>2</v>
      </c>
      <c r="E213" s="16" t="s">
        <v>9</v>
      </c>
      <c r="F213" s="16" t="s">
        <v>4</v>
      </c>
      <c r="G213" s="16" t="s">
        <v>214</v>
      </c>
      <c r="H213" s="18">
        <v>82978</v>
      </c>
    </row>
    <row r="214" spans="2:8" ht="12.95" customHeight="1" x14ac:dyDescent="0.2">
      <c r="B214" s="16" t="s">
        <v>0</v>
      </c>
      <c r="C214" s="16" t="s">
        <v>1</v>
      </c>
      <c r="D214" s="16" t="s">
        <v>2</v>
      </c>
      <c r="E214" s="16" t="s">
        <v>9</v>
      </c>
      <c r="F214" s="16" t="s">
        <v>4</v>
      </c>
      <c r="G214" s="16" t="s">
        <v>216</v>
      </c>
      <c r="H214" s="18">
        <v>3837</v>
      </c>
    </row>
    <row r="215" spans="2:8" ht="12.95" customHeight="1" x14ac:dyDescent="0.2">
      <c r="B215" s="16" t="s">
        <v>0</v>
      </c>
      <c r="C215" s="16" t="s">
        <v>1</v>
      </c>
      <c r="D215" s="16" t="s">
        <v>2</v>
      </c>
      <c r="E215" s="16" t="s">
        <v>9</v>
      </c>
      <c r="F215" s="16" t="s">
        <v>4</v>
      </c>
      <c r="G215" s="16" t="s">
        <v>217</v>
      </c>
      <c r="H215" s="18">
        <v>67631</v>
      </c>
    </row>
    <row r="216" spans="2:8" ht="12.95" customHeight="1" x14ac:dyDescent="0.2">
      <c r="B216" s="16" t="s">
        <v>0</v>
      </c>
      <c r="C216" s="16" t="s">
        <v>1</v>
      </c>
      <c r="D216" s="16" t="s">
        <v>2</v>
      </c>
      <c r="E216" s="16" t="s">
        <v>9</v>
      </c>
      <c r="F216" s="16" t="s">
        <v>4</v>
      </c>
      <c r="G216" s="16" t="s">
        <v>218</v>
      </c>
      <c r="H216" s="18">
        <v>31799</v>
      </c>
    </row>
    <row r="217" spans="2:8" ht="12.95" customHeight="1" x14ac:dyDescent="0.2">
      <c r="B217" s="16" t="s">
        <v>0</v>
      </c>
      <c r="C217" s="16" t="s">
        <v>1</v>
      </c>
      <c r="D217" s="16" t="s">
        <v>2</v>
      </c>
      <c r="E217" s="16" t="s">
        <v>9</v>
      </c>
      <c r="F217" s="16" t="s">
        <v>4</v>
      </c>
      <c r="G217" s="16" t="s">
        <v>220</v>
      </c>
      <c r="H217" s="18">
        <v>75963</v>
      </c>
    </row>
    <row r="218" spans="2:8" ht="12.95" customHeight="1" x14ac:dyDescent="0.2">
      <c r="B218" s="16" t="s">
        <v>0</v>
      </c>
      <c r="C218" s="16" t="s">
        <v>1</v>
      </c>
      <c r="D218" s="16" t="s">
        <v>2</v>
      </c>
      <c r="E218" s="16" t="s">
        <v>9</v>
      </c>
      <c r="F218" s="16" t="s">
        <v>4</v>
      </c>
      <c r="G218" s="16" t="s">
        <v>222</v>
      </c>
      <c r="H218" s="18">
        <v>3837</v>
      </c>
    </row>
    <row r="219" spans="2:8" ht="12.95" customHeight="1" x14ac:dyDescent="0.2">
      <c r="B219" s="16" t="s">
        <v>0</v>
      </c>
      <c r="C219" s="16" t="s">
        <v>1</v>
      </c>
      <c r="D219" s="16" t="s">
        <v>2</v>
      </c>
      <c r="E219" s="16" t="s">
        <v>9</v>
      </c>
      <c r="F219" s="16" t="s">
        <v>4</v>
      </c>
      <c r="G219" s="16" t="s">
        <v>223</v>
      </c>
      <c r="H219" s="18">
        <v>48765</v>
      </c>
    </row>
    <row r="220" spans="2:8" ht="12.95" customHeight="1" x14ac:dyDescent="0.2">
      <c r="B220" s="16" t="s">
        <v>0</v>
      </c>
      <c r="C220" s="16" t="s">
        <v>1</v>
      </c>
      <c r="D220" s="16" t="s">
        <v>2</v>
      </c>
      <c r="E220" s="16" t="s">
        <v>9</v>
      </c>
      <c r="F220" s="16" t="s">
        <v>4</v>
      </c>
      <c r="G220" s="16" t="s">
        <v>224</v>
      </c>
      <c r="H220" s="18">
        <v>3761</v>
      </c>
    </row>
    <row r="221" spans="2:8" ht="12.95" customHeight="1" x14ac:dyDescent="0.2">
      <c r="B221" s="16" t="s">
        <v>0</v>
      </c>
      <c r="C221" s="16" t="s">
        <v>1</v>
      </c>
      <c r="D221" s="16" t="s">
        <v>2</v>
      </c>
      <c r="E221" s="16" t="s">
        <v>9</v>
      </c>
      <c r="F221" s="16" t="s">
        <v>4</v>
      </c>
      <c r="G221" s="16" t="s">
        <v>225</v>
      </c>
      <c r="H221" s="18">
        <v>3701</v>
      </c>
    </row>
    <row r="222" spans="2:8" ht="12.95" customHeight="1" x14ac:dyDescent="0.2">
      <c r="B222" s="16" t="s">
        <v>0</v>
      </c>
      <c r="C222" s="16" t="s">
        <v>1</v>
      </c>
      <c r="D222" s="16" t="s">
        <v>2</v>
      </c>
      <c r="E222" s="16" t="s">
        <v>9</v>
      </c>
      <c r="F222" s="16" t="s">
        <v>4</v>
      </c>
      <c r="G222" s="16" t="s">
        <v>226</v>
      </c>
      <c r="H222" s="18">
        <v>62693</v>
      </c>
    </row>
    <row r="223" spans="2:8" ht="12.95" customHeight="1" x14ac:dyDescent="0.2">
      <c r="B223" s="16" t="s">
        <v>0</v>
      </c>
      <c r="C223" s="16" t="s">
        <v>1</v>
      </c>
      <c r="D223" s="16" t="s">
        <v>2</v>
      </c>
      <c r="E223" s="16" t="s">
        <v>9</v>
      </c>
      <c r="F223" s="16" t="s">
        <v>4</v>
      </c>
      <c r="G223" s="16" t="s">
        <v>227</v>
      </c>
      <c r="H223" s="18">
        <v>14974</v>
      </c>
    </row>
    <row r="224" spans="2:8" ht="12.95" customHeight="1" x14ac:dyDescent="0.2">
      <c r="B224" s="16" t="s">
        <v>0</v>
      </c>
      <c r="C224" s="16" t="s">
        <v>1</v>
      </c>
      <c r="D224" s="16" t="s">
        <v>2</v>
      </c>
      <c r="E224" s="16" t="s">
        <v>9</v>
      </c>
      <c r="F224" s="16" t="s">
        <v>4</v>
      </c>
      <c r="G224" s="16" t="s">
        <v>229</v>
      </c>
      <c r="H224" s="18">
        <v>11975</v>
      </c>
    </row>
    <row r="225" spans="2:8" ht="12.95" customHeight="1" x14ac:dyDescent="0.2">
      <c r="B225" s="16" t="s">
        <v>0</v>
      </c>
      <c r="C225" s="16" t="s">
        <v>1</v>
      </c>
      <c r="D225" s="16" t="s">
        <v>2</v>
      </c>
      <c r="E225" s="16" t="s">
        <v>9</v>
      </c>
      <c r="F225" s="16" t="s">
        <v>4</v>
      </c>
      <c r="G225" s="16" t="s">
        <v>230</v>
      </c>
      <c r="H225" s="18">
        <v>75840</v>
      </c>
    </row>
    <row r="226" spans="2:8" ht="12.95" customHeight="1" x14ac:dyDescent="0.2">
      <c r="B226" s="16" t="s">
        <v>0</v>
      </c>
      <c r="C226" s="16" t="s">
        <v>1</v>
      </c>
      <c r="D226" s="16" t="s">
        <v>2</v>
      </c>
      <c r="E226" s="16" t="s">
        <v>9</v>
      </c>
      <c r="F226" s="16" t="s">
        <v>4</v>
      </c>
      <c r="G226" s="16" t="s">
        <v>231</v>
      </c>
      <c r="H226" s="18">
        <v>3680</v>
      </c>
    </row>
    <row r="227" spans="2:8" ht="12.95" customHeight="1" x14ac:dyDescent="0.2">
      <c r="B227" s="16" t="s">
        <v>0</v>
      </c>
      <c r="C227" s="16" t="s">
        <v>1</v>
      </c>
      <c r="D227" s="16" t="s">
        <v>2</v>
      </c>
      <c r="E227" s="16" t="s">
        <v>9</v>
      </c>
      <c r="F227" s="16" t="s">
        <v>4</v>
      </c>
      <c r="G227" s="16" t="s">
        <v>232</v>
      </c>
      <c r="H227" s="18">
        <v>3746</v>
      </c>
    </row>
    <row r="228" spans="2:8" ht="12.95" customHeight="1" x14ac:dyDescent="0.2">
      <c r="B228" s="16" t="s">
        <v>0</v>
      </c>
      <c r="C228" s="16" t="s">
        <v>1</v>
      </c>
      <c r="D228" s="16" t="s">
        <v>2</v>
      </c>
      <c r="E228" s="16" t="s">
        <v>9</v>
      </c>
      <c r="F228" s="16" t="s">
        <v>4</v>
      </c>
      <c r="G228" s="16" t="s">
        <v>233</v>
      </c>
      <c r="H228" s="18">
        <v>3637</v>
      </c>
    </row>
    <row r="229" spans="2:8" ht="12.95" customHeight="1" x14ac:dyDescent="0.2">
      <c r="B229" s="16" t="s">
        <v>0</v>
      </c>
      <c r="C229" s="16" t="s">
        <v>1</v>
      </c>
      <c r="D229" s="16" t="s">
        <v>2</v>
      </c>
      <c r="E229" s="16" t="s">
        <v>9</v>
      </c>
      <c r="F229" s="16" t="s">
        <v>4</v>
      </c>
      <c r="G229" s="16" t="s">
        <v>234</v>
      </c>
      <c r="H229" s="18">
        <v>2965</v>
      </c>
    </row>
    <row r="230" spans="2:8" ht="12.95" customHeight="1" x14ac:dyDescent="0.2">
      <c r="B230" s="16" t="s">
        <v>0</v>
      </c>
      <c r="C230" s="16" t="s">
        <v>1</v>
      </c>
      <c r="D230" s="16" t="s">
        <v>2</v>
      </c>
      <c r="E230" s="16" t="s">
        <v>9</v>
      </c>
      <c r="F230" s="16" t="s">
        <v>4</v>
      </c>
      <c r="G230" s="16" t="s">
        <v>235</v>
      </c>
      <c r="H230" s="18">
        <v>3360</v>
      </c>
    </row>
    <row r="231" spans="2:8" ht="12.95" customHeight="1" x14ac:dyDescent="0.2">
      <c r="B231" s="16" t="s">
        <v>0</v>
      </c>
      <c r="C231" s="16" t="s">
        <v>1</v>
      </c>
      <c r="D231" s="16" t="s">
        <v>2</v>
      </c>
      <c r="E231" s="16" t="s">
        <v>9</v>
      </c>
      <c r="F231" s="16" t="s">
        <v>4</v>
      </c>
      <c r="G231" s="16" t="s">
        <v>236</v>
      </c>
      <c r="H231" s="18">
        <v>3700</v>
      </c>
    </row>
    <row r="232" spans="2:8" ht="12.95" customHeight="1" x14ac:dyDescent="0.2">
      <c r="B232" s="16" t="s">
        <v>0</v>
      </c>
      <c r="C232" s="16" t="s">
        <v>1</v>
      </c>
      <c r="D232" s="16" t="s">
        <v>2</v>
      </c>
      <c r="E232" s="16" t="s">
        <v>9</v>
      </c>
      <c r="F232" s="16" t="s">
        <v>4</v>
      </c>
      <c r="G232" s="16" t="s">
        <v>237</v>
      </c>
      <c r="H232" s="18">
        <v>3673</v>
      </c>
    </row>
    <row r="233" spans="2:8" ht="12.95" customHeight="1" x14ac:dyDescent="0.2">
      <c r="B233" s="16" t="s">
        <v>0</v>
      </c>
      <c r="C233" s="16" t="s">
        <v>1</v>
      </c>
      <c r="D233" s="16" t="s">
        <v>2</v>
      </c>
      <c r="E233" s="16" t="s">
        <v>9</v>
      </c>
      <c r="F233" s="16" t="s">
        <v>4</v>
      </c>
      <c r="G233" s="16" t="s">
        <v>240</v>
      </c>
      <c r="H233" s="18">
        <v>3636</v>
      </c>
    </row>
    <row r="234" spans="2:8" ht="12.95" customHeight="1" x14ac:dyDescent="0.2">
      <c r="B234" s="16" t="s">
        <v>0</v>
      </c>
      <c r="C234" s="16" t="s">
        <v>1</v>
      </c>
      <c r="D234" s="16" t="s">
        <v>2</v>
      </c>
      <c r="E234" s="16" t="s">
        <v>9</v>
      </c>
      <c r="F234" s="16" t="s">
        <v>4</v>
      </c>
      <c r="G234" s="16" t="s">
        <v>241</v>
      </c>
      <c r="H234" s="18">
        <v>3662</v>
      </c>
    </row>
    <row r="235" spans="2:8" ht="12.95" customHeight="1" x14ac:dyDescent="0.2">
      <c r="B235" s="16" t="s">
        <v>0</v>
      </c>
      <c r="C235" s="16" t="s">
        <v>1</v>
      </c>
      <c r="D235" s="16" t="s">
        <v>2</v>
      </c>
      <c r="E235" s="16" t="s">
        <v>9</v>
      </c>
      <c r="F235" s="16" t="s">
        <v>4</v>
      </c>
      <c r="G235" s="16" t="s">
        <v>242</v>
      </c>
      <c r="H235" s="18">
        <v>741</v>
      </c>
    </row>
    <row r="236" spans="2:8" ht="12.95" customHeight="1" x14ac:dyDescent="0.2">
      <c r="B236" s="16" t="s">
        <v>0</v>
      </c>
      <c r="C236" s="16" t="s">
        <v>1</v>
      </c>
      <c r="D236" s="16" t="s">
        <v>2</v>
      </c>
      <c r="E236" s="16" t="s">
        <v>38</v>
      </c>
      <c r="F236" s="16" t="s">
        <v>4</v>
      </c>
      <c r="G236" s="16" t="s">
        <v>112</v>
      </c>
      <c r="H236" s="18">
        <v>21884</v>
      </c>
    </row>
    <row r="237" spans="2:8" ht="12.95" customHeight="1" x14ac:dyDescent="0.2">
      <c r="B237" s="16" t="s">
        <v>0</v>
      </c>
      <c r="C237" s="16" t="s">
        <v>1</v>
      </c>
      <c r="D237" s="16" t="s">
        <v>2</v>
      </c>
      <c r="E237" s="16" t="s">
        <v>38</v>
      </c>
      <c r="F237" s="16" t="s">
        <v>4</v>
      </c>
      <c r="G237" s="16" t="s">
        <v>116</v>
      </c>
      <c r="H237" s="18">
        <v>36281</v>
      </c>
    </row>
    <row r="238" spans="2:8" ht="12.95" customHeight="1" x14ac:dyDescent="0.2">
      <c r="B238" s="16" t="s">
        <v>0</v>
      </c>
      <c r="C238" s="16" t="s">
        <v>1</v>
      </c>
      <c r="D238" s="16" t="s">
        <v>2</v>
      </c>
      <c r="E238" s="16" t="s">
        <v>38</v>
      </c>
      <c r="F238" s="16" t="s">
        <v>4</v>
      </c>
      <c r="G238" s="16" t="s">
        <v>117</v>
      </c>
      <c r="H238" s="18">
        <v>3055</v>
      </c>
    </row>
    <row r="239" spans="2:8" ht="12.95" customHeight="1" x14ac:dyDescent="0.2">
      <c r="B239" s="16" t="s">
        <v>0</v>
      </c>
      <c r="C239" s="16" t="s">
        <v>1</v>
      </c>
      <c r="D239" s="16" t="s">
        <v>2</v>
      </c>
      <c r="E239" s="16" t="s">
        <v>38</v>
      </c>
      <c r="F239" s="16" t="s">
        <v>4</v>
      </c>
      <c r="G239" s="16" t="s">
        <v>120</v>
      </c>
      <c r="H239" s="18">
        <v>1802</v>
      </c>
    </row>
    <row r="240" spans="2:8" ht="12.95" customHeight="1" x14ac:dyDescent="0.2">
      <c r="B240" s="16" t="s">
        <v>0</v>
      </c>
      <c r="C240" s="16" t="s">
        <v>1</v>
      </c>
      <c r="D240" s="16" t="s">
        <v>2</v>
      </c>
      <c r="E240" s="16" t="s">
        <v>38</v>
      </c>
      <c r="F240" s="16" t="s">
        <v>4</v>
      </c>
      <c r="G240" s="16" t="s">
        <v>152</v>
      </c>
      <c r="H240" s="18">
        <v>26848</v>
      </c>
    </row>
    <row r="241" spans="2:8" ht="12.95" customHeight="1" x14ac:dyDescent="0.2">
      <c r="B241" s="16" t="s">
        <v>0</v>
      </c>
      <c r="C241" s="16" t="s">
        <v>1</v>
      </c>
      <c r="D241" s="16" t="s">
        <v>2</v>
      </c>
      <c r="E241" s="16" t="s">
        <v>38</v>
      </c>
      <c r="F241" s="16" t="s">
        <v>4</v>
      </c>
      <c r="G241" s="16" t="s">
        <v>165</v>
      </c>
      <c r="H241" s="18">
        <v>34826</v>
      </c>
    </row>
    <row r="242" spans="2:8" ht="12.95" customHeight="1" x14ac:dyDescent="0.2">
      <c r="B242" s="16" t="s">
        <v>0</v>
      </c>
      <c r="C242" s="16" t="s">
        <v>1</v>
      </c>
      <c r="D242" s="16" t="s">
        <v>2</v>
      </c>
      <c r="E242" s="16" t="s">
        <v>38</v>
      </c>
      <c r="F242" s="16" t="s">
        <v>4</v>
      </c>
      <c r="G242" s="16" t="s">
        <v>166</v>
      </c>
      <c r="H242" s="18">
        <v>65100</v>
      </c>
    </row>
    <row r="243" spans="2:8" ht="12.95" customHeight="1" x14ac:dyDescent="0.2">
      <c r="B243" s="16" t="s">
        <v>0</v>
      </c>
      <c r="C243" s="16" t="s">
        <v>1</v>
      </c>
      <c r="D243" s="16" t="s">
        <v>2</v>
      </c>
      <c r="E243" s="16" t="s">
        <v>38</v>
      </c>
      <c r="F243" s="16" t="s">
        <v>4</v>
      </c>
      <c r="G243" s="16" t="s">
        <v>180</v>
      </c>
      <c r="H243" s="18">
        <v>3789</v>
      </c>
    </row>
    <row r="244" spans="2:8" ht="12.95" customHeight="1" x14ac:dyDescent="0.2">
      <c r="B244" s="16" t="s">
        <v>0</v>
      </c>
      <c r="C244" s="16" t="s">
        <v>1</v>
      </c>
      <c r="D244" s="16" t="s">
        <v>2</v>
      </c>
      <c r="E244" s="16" t="s">
        <v>38</v>
      </c>
      <c r="F244" s="16" t="s">
        <v>4</v>
      </c>
      <c r="G244" s="16" t="s">
        <v>228</v>
      </c>
      <c r="H244" s="18">
        <v>2968</v>
      </c>
    </row>
    <row r="245" spans="2:8" ht="12.95" customHeight="1" x14ac:dyDescent="0.2">
      <c r="B245" s="16" t="s">
        <v>0</v>
      </c>
      <c r="C245" s="16" t="s">
        <v>1</v>
      </c>
      <c r="D245" s="16" t="s">
        <v>2</v>
      </c>
      <c r="E245" s="16" t="s">
        <v>38</v>
      </c>
      <c r="F245" s="16" t="s">
        <v>4</v>
      </c>
      <c r="G245" s="16" t="s">
        <v>238</v>
      </c>
      <c r="H245" s="18">
        <v>786</v>
      </c>
    </row>
    <row r="246" spans="2:8" ht="12.95" customHeight="1" x14ac:dyDescent="0.2">
      <c r="B246" s="16"/>
      <c r="D246" s="16"/>
      <c r="F246" s="16"/>
      <c r="H246" s="18"/>
    </row>
    <row r="247" spans="2:8" ht="12.95" customHeight="1" x14ac:dyDescent="0.2">
      <c r="B247" s="16"/>
      <c r="D247" s="16"/>
      <c r="F247" s="16"/>
      <c r="H247" s="18"/>
    </row>
    <row r="248" spans="2:8" ht="12.95" customHeight="1" x14ac:dyDescent="0.2">
      <c r="B248" s="16"/>
      <c r="D248" s="16"/>
      <c r="F248" s="16"/>
      <c r="H248" s="18"/>
    </row>
    <row r="249" spans="2:8" ht="12.95" customHeight="1" x14ac:dyDescent="0.2">
      <c r="B249" s="16"/>
      <c r="D249" s="16"/>
      <c r="F249" s="16"/>
      <c r="H249" s="18"/>
    </row>
    <row r="250" spans="2:8" ht="12.95" customHeight="1" x14ac:dyDescent="0.2">
      <c r="B250" s="16"/>
      <c r="D250" s="16"/>
      <c r="F250" s="16"/>
      <c r="H250" s="18"/>
    </row>
    <row r="251" spans="2:8" ht="12.95" customHeight="1" x14ac:dyDescent="0.2">
      <c r="B251" s="16"/>
      <c r="D251" s="16"/>
      <c r="F251" s="16"/>
      <c r="H251" s="18"/>
    </row>
    <row r="252" spans="2:8" ht="12.95" customHeight="1" x14ac:dyDescent="0.2">
      <c r="B252" s="16"/>
      <c r="D252" s="16"/>
      <c r="F252" s="16"/>
      <c r="H252" s="18"/>
    </row>
    <row r="253" spans="2:8" ht="12.95" customHeight="1" x14ac:dyDescent="0.2">
      <c r="B253" s="16"/>
      <c r="D253" s="16"/>
      <c r="F253" s="16"/>
      <c r="H253" s="18"/>
    </row>
    <row r="254" spans="2:8" ht="12.95" customHeight="1" x14ac:dyDescent="0.2">
      <c r="B254" s="16"/>
      <c r="D254" s="16"/>
      <c r="F254" s="16"/>
      <c r="H254" s="18"/>
    </row>
    <row r="255" spans="2:8" ht="12.95" customHeight="1" x14ac:dyDescent="0.2">
      <c r="B255" s="16"/>
      <c r="D255" s="16"/>
      <c r="F255" s="16"/>
      <c r="H255" s="18"/>
    </row>
    <row r="256" spans="2:8" ht="12.95" customHeight="1" x14ac:dyDescent="0.2">
      <c r="B256" s="16"/>
      <c r="D256" s="16"/>
      <c r="F256" s="16"/>
      <c r="H256" s="18"/>
    </row>
    <row r="257" spans="2:8" ht="12.95" customHeight="1" x14ac:dyDescent="0.2">
      <c r="B257" s="16"/>
      <c r="D257" s="16"/>
      <c r="F257" s="16"/>
      <c r="H257" s="18"/>
    </row>
    <row r="258" spans="2:8" ht="12.95" customHeight="1" x14ac:dyDescent="0.2">
      <c r="B258" s="16"/>
      <c r="D258" s="16"/>
      <c r="F258" s="16"/>
      <c r="H258" s="18"/>
    </row>
    <row r="259" spans="2:8" ht="12.95" customHeight="1" x14ac:dyDescent="0.2">
      <c r="B259" s="16"/>
      <c r="D259" s="16"/>
      <c r="F259" s="16"/>
      <c r="H259" s="18"/>
    </row>
    <row r="260" spans="2:8" ht="12.95" customHeight="1" x14ac:dyDescent="0.2">
      <c r="B260" s="16"/>
      <c r="D260" s="16"/>
      <c r="F260" s="16"/>
      <c r="H260" s="18"/>
    </row>
    <row r="261" spans="2:8" ht="12.95" customHeight="1" x14ac:dyDescent="0.2">
      <c r="B261" s="16"/>
      <c r="D261" s="16"/>
      <c r="F261" s="16"/>
      <c r="H261" s="18"/>
    </row>
    <row r="262" spans="2:8" ht="12.95" customHeight="1" x14ac:dyDescent="0.2">
      <c r="B262" s="16"/>
      <c r="D262" s="16"/>
      <c r="F262" s="16"/>
      <c r="H262" s="18"/>
    </row>
    <row r="263" spans="2:8" ht="12.95" customHeight="1" x14ac:dyDescent="0.2">
      <c r="B263" s="16"/>
      <c r="D263" s="16"/>
      <c r="F263" s="16"/>
      <c r="H263" s="18"/>
    </row>
    <row r="264" spans="2:8" ht="12.95" customHeight="1" x14ac:dyDescent="0.2">
      <c r="B264" s="16"/>
      <c r="D264" s="16"/>
      <c r="F264" s="16"/>
      <c r="H264" s="18"/>
    </row>
    <row r="265" spans="2:8" ht="12.95" customHeight="1" x14ac:dyDescent="0.2">
      <c r="B265" s="16"/>
      <c r="D265" s="16"/>
      <c r="F265" s="16"/>
      <c r="H265" s="18"/>
    </row>
    <row r="266" spans="2:8" ht="12.95" customHeight="1" x14ac:dyDescent="0.2">
      <c r="B266" s="16"/>
      <c r="D266" s="16"/>
      <c r="F266" s="16"/>
      <c r="H266" s="18"/>
    </row>
    <row r="267" spans="2:8" ht="12.95" customHeight="1" x14ac:dyDescent="0.2">
      <c r="B267" s="16"/>
      <c r="D267" s="16"/>
      <c r="F267" s="16"/>
      <c r="H267" s="18"/>
    </row>
    <row r="268" spans="2:8" ht="12.95" customHeight="1" x14ac:dyDescent="0.2">
      <c r="B268" s="16"/>
      <c r="D268" s="16"/>
      <c r="F268" s="16"/>
      <c r="H268" s="18"/>
    </row>
    <row r="269" spans="2:8" ht="12.95" customHeight="1" x14ac:dyDescent="0.2">
      <c r="B269" s="16"/>
      <c r="D269" s="16"/>
      <c r="F269" s="16"/>
      <c r="H269" s="18"/>
    </row>
    <row r="270" spans="2:8" ht="12.95" customHeight="1" x14ac:dyDescent="0.2">
      <c r="B270" s="16"/>
      <c r="D270" s="16"/>
      <c r="F270" s="16"/>
      <c r="H270" s="18"/>
    </row>
    <row r="271" spans="2:8" ht="12.95" customHeight="1" x14ac:dyDescent="0.2">
      <c r="B271" s="16"/>
      <c r="D271" s="16"/>
      <c r="F271" s="16"/>
      <c r="H271" s="18"/>
    </row>
    <row r="272" spans="2:8" ht="12.95" customHeight="1" x14ac:dyDescent="0.2">
      <c r="B272" s="16"/>
      <c r="D272" s="16"/>
      <c r="F272" s="16"/>
      <c r="H272" s="18"/>
    </row>
    <row r="273" spans="2:8" ht="12.95" customHeight="1" x14ac:dyDescent="0.2">
      <c r="B273" s="16"/>
      <c r="D273" s="16"/>
      <c r="F273" s="16"/>
      <c r="H273" s="18"/>
    </row>
    <row r="274" spans="2:8" ht="12.95" customHeight="1" x14ac:dyDescent="0.2">
      <c r="B274" s="16"/>
      <c r="D274" s="16"/>
      <c r="F274" s="16"/>
      <c r="H274" s="18"/>
    </row>
    <row r="275" spans="2:8" ht="12.95" customHeight="1" x14ac:dyDescent="0.2">
      <c r="B275" s="16"/>
      <c r="D275" s="16"/>
      <c r="F275" s="16"/>
      <c r="H275" s="18"/>
    </row>
    <row r="276" spans="2:8" ht="12.95" customHeight="1" x14ac:dyDescent="0.2">
      <c r="B276" s="16"/>
      <c r="D276" s="16"/>
      <c r="F276" s="16"/>
      <c r="H276" s="18"/>
    </row>
    <row r="277" spans="2:8" ht="12.95" customHeight="1" x14ac:dyDescent="0.2">
      <c r="B277" s="16"/>
      <c r="D277" s="16"/>
      <c r="F277" s="16"/>
      <c r="H277" s="18"/>
    </row>
    <row r="278" spans="2:8" ht="12.95" customHeight="1" x14ac:dyDescent="0.2">
      <c r="B278" s="16"/>
      <c r="D278" s="16"/>
      <c r="F278" s="16"/>
      <c r="H278" s="18"/>
    </row>
    <row r="279" spans="2:8" ht="12.95" customHeight="1" x14ac:dyDescent="0.2">
      <c r="B279" s="16"/>
      <c r="D279" s="16"/>
      <c r="F279" s="16"/>
      <c r="H279" s="18"/>
    </row>
    <row r="280" spans="2:8" ht="12.95" customHeight="1" x14ac:dyDescent="0.2">
      <c r="B280" s="16"/>
      <c r="D280" s="16"/>
      <c r="F280" s="16"/>
      <c r="H280" s="18"/>
    </row>
    <row r="281" spans="2:8" ht="12.95" customHeight="1" x14ac:dyDescent="0.2">
      <c r="B281" s="16"/>
      <c r="D281" s="16"/>
      <c r="F281" s="16"/>
      <c r="H281" s="18"/>
    </row>
    <row r="282" spans="2:8" ht="12.95" customHeight="1" x14ac:dyDescent="0.2">
      <c r="B282" s="16"/>
      <c r="D282" s="16"/>
      <c r="F282" s="16"/>
      <c r="H282" s="18"/>
    </row>
    <row r="283" spans="2:8" ht="12.95" customHeight="1" x14ac:dyDescent="0.2">
      <c r="B283" s="16"/>
      <c r="D283" s="16"/>
      <c r="F283" s="16"/>
      <c r="H283" s="18"/>
    </row>
    <row r="284" spans="2:8" ht="12.95" customHeight="1" x14ac:dyDescent="0.2">
      <c r="B284" s="16"/>
      <c r="D284" s="16"/>
      <c r="F284" s="16"/>
      <c r="H284" s="18"/>
    </row>
    <row r="285" spans="2:8" ht="12.95" customHeight="1" x14ac:dyDescent="0.2">
      <c r="B285" s="16"/>
      <c r="D285" s="16"/>
      <c r="F285" s="16"/>
      <c r="H285" s="18"/>
    </row>
    <row r="286" spans="2:8" ht="12.95" customHeight="1" x14ac:dyDescent="0.2">
      <c r="B286" s="16"/>
      <c r="D286" s="16"/>
      <c r="F286" s="16"/>
      <c r="H286" s="18"/>
    </row>
    <row r="287" spans="2:8" ht="12.95" customHeight="1" x14ac:dyDescent="0.2">
      <c r="B287" s="16"/>
      <c r="D287" s="16"/>
      <c r="F287" s="16"/>
      <c r="H287" s="18"/>
    </row>
    <row r="288" spans="2:8" ht="12.95" customHeight="1" x14ac:dyDescent="0.2">
      <c r="B288" s="16"/>
      <c r="D288" s="16"/>
      <c r="F288" s="16"/>
      <c r="H288" s="18"/>
    </row>
    <row r="289" spans="2:8" ht="12.95" customHeight="1" x14ac:dyDescent="0.2">
      <c r="B289" s="16"/>
      <c r="D289" s="16"/>
      <c r="F289" s="16"/>
      <c r="H289" s="18"/>
    </row>
    <row r="290" spans="2:8" ht="12.95" customHeight="1" x14ac:dyDescent="0.2">
      <c r="B290" s="16"/>
      <c r="D290" s="16"/>
      <c r="F290" s="16"/>
      <c r="H290" s="18"/>
    </row>
    <row r="291" spans="2:8" ht="12.95" customHeight="1" x14ac:dyDescent="0.2">
      <c r="B291" s="16"/>
      <c r="D291" s="16"/>
      <c r="F291" s="16"/>
      <c r="H291" s="18"/>
    </row>
    <row r="292" spans="2:8" ht="12.95" customHeight="1" x14ac:dyDescent="0.2">
      <c r="B292" s="16"/>
      <c r="D292" s="16"/>
      <c r="F292" s="16"/>
      <c r="H292" s="18"/>
    </row>
    <row r="293" spans="2:8" ht="12.95" customHeight="1" x14ac:dyDescent="0.2">
      <c r="B293" s="16"/>
      <c r="D293" s="16"/>
      <c r="F293" s="16"/>
      <c r="H293" s="18"/>
    </row>
    <row r="294" spans="2:8" ht="12.95" customHeight="1" x14ac:dyDescent="0.2">
      <c r="B294" s="16"/>
      <c r="D294" s="16"/>
      <c r="F294" s="16"/>
      <c r="H294" s="18"/>
    </row>
    <row r="295" spans="2:8" ht="12.95" customHeight="1" x14ac:dyDescent="0.2">
      <c r="B295" s="16"/>
      <c r="D295" s="16"/>
      <c r="F295" s="16"/>
      <c r="H295" s="18"/>
    </row>
    <row r="296" spans="2:8" ht="12.95" customHeight="1" x14ac:dyDescent="0.2">
      <c r="B296" s="16"/>
      <c r="D296" s="16"/>
      <c r="F296" s="16"/>
      <c r="H296" s="18"/>
    </row>
    <row r="297" spans="2:8" ht="12.95" customHeight="1" x14ac:dyDescent="0.2">
      <c r="B297" s="16"/>
      <c r="D297" s="16"/>
      <c r="F297" s="16"/>
      <c r="H297" s="18"/>
    </row>
    <row r="298" spans="2:8" ht="12.95" customHeight="1" x14ac:dyDescent="0.2">
      <c r="B298" s="16"/>
      <c r="D298" s="16"/>
      <c r="F298" s="16"/>
      <c r="H298" s="18"/>
    </row>
    <row r="299" spans="2:8" ht="12.95" customHeight="1" x14ac:dyDescent="0.2">
      <c r="B299" s="16"/>
      <c r="D299" s="16"/>
      <c r="F299" s="16"/>
      <c r="H299" s="18"/>
    </row>
    <row r="300" spans="2:8" ht="12.95" customHeight="1" x14ac:dyDescent="0.2">
      <c r="B300" s="16"/>
      <c r="D300" s="16"/>
      <c r="F300" s="16"/>
      <c r="H300" s="18"/>
    </row>
    <row r="301" spans="2:8" ht="12.95" customHeight="1" x14ac:dyDescent="0.2">
      <c r="B301" s="16"/>
      <c r="D301" s="16"/>
      <c r="F301" s="16"/>
      <c r="H301" s="18"/>
    </row>
    <row r="302" spans="2:8" ht="12.95" customHeight="1" x14ac:dyDescent="0.2">
      <c r="B302" s="16"/>
      <c r="D302" s="16"/>
      <c r="F302" s="16"/>
      <c r="H302" s="18"/>
    </row>
    <row r="303" spans="2:8" ht="12.95" customHeight="1" x14ac:dyDescent="0.2">
      <c r="B303" s="16"/>
      <c r="D303" s="16"/>
      <c r="F303" s="16"/>
      <c r="H303" s="18"/>
    </row>
    <row r="304" spans="2:8" ht="12.95" customHeight="1" x14ac:dyDescent="0.2">
      <c r="B304" s="16"/>
      <c r="D304" s="16"/>
      <c r="F304" s="16"/>
      <c r="H304" s="18"/>
    </row>
    <row r="305" spans="2:8" ht="12.95" customHeight="1" x14ac:dyDescent="0.2">
      <c r="B305" s="16"/>
      <c r="D305" s="16"/>
      <c r="F305" s="16"/>
      <c r="H305" s="18"/>
    </row>
    <row r="306" spans="2:8" ht="12.95" customHeight="1" x14ac:dyDescent="0.2">
      <c r="B306" s="16"/>
      <c r="D306" s="16"/>
      <c r="F306" s="16"/>
      <c r="H306" s="18"/>
    </row>
    <row r="307" spans="2:8" ht="12.95" customHeight="1" x14ac:dyDescent="0.2">
      <c r="B307" s="16"/>
      <c r="D307" s="16"/>
      <c r="F307" s="16"/>
      <c r="H307" s="18"/>
    </row>
    <row r="308" spans="2:8" ht="12.95" customHeight="1" x14ac:dyDescent="0.2">
      <c r="B308" s="16"/>
      <c r="D308" s="16"/>
      <c r="F308" s="16"/>
      <c r="H308" s="18"/>
    </row>
    <row r="309" spans="2:8" ht="12.95" customHeight="1" x14ac:dyDescent="0.2">
      <c r="B309" s="16"/>
      <c r="D309" s="16"/>
      <c r="F309" s="16"/>
      <c r="H309" s="18"/>
    </row>
    <row r="310" spans="2:8" ht="12.95" customHeight="1" x14ac:dyDescent="0.2">
      <c r="B310" s="16"/>
      <c r="D310" s="16"/>
      <c r="F310" s="16"/>
      <c r="H310" s="18"/>
    </row>
    <row r="311" spans="2:8" ht="12.95" customHeight="1" x14ac:dyDescent="0.2">
      <c r="B311" s="16"/>
      <c r="D311" s="16"/>
      <c r="F311" s="16"/>
      <c r="H311" s="18"/>
    </row>
    <row r="312" spans="2:8" ht="12.95" customHeight="1" x14ac:dyDescent="0.2">
      <c r="B312" s="16"/>
      <c r="D312" s="16"/>
      <c r="F312" s="16"/>
      <c r="H312" s="18"/>
    </row>
    <row r="313" spans="2:8" ht="12.95" customHeight="1" x14ac:dyDescent="0.2">
      <c r="B313" s="16"/>
      <c r="D313" s="16"/>
      <c r="F313" s="16"/>
      <c r="H313" s="18"/>
    </row>
    <row r="314" spans="2:8" ht="12.95" customHeight="1" x14ac:dyDescent="0.2">
      <c r="B314" s="16"/>
      <c r="D314" s="16"/>
      <c r="F314" s="16"/>
      <c r="H314" s="18"/>
    </row>
    <row r="315" spans="2:8" ht="12.95" customHeight="1" x14ac:dyDescent="0.2">
      <c r="B315" s="16"/>
      <c r="D315" s="16"/>
      <c r="F315" s="16"/>
      <c r="H315" s="18"/>
    </row>
    <row r="316" spans="2:8" ht="12.95" customHeight="1" x14ac:dyDescent="0.2">
      <c r="B316" s="16"/>
      <c r="D316" s="16"/>
      <c r="F316" s="16"/>
      <c r="H316" s="18"/>
    </row>
    <row r="317" spans="2:8" ht="12.95" customHeight="1" x14ac:dyDescent="0.2">
      <c r="B317" s="16"/>
      <c r="D317" s="16"/>
      <c r="F317" s="16"/>
      <c r="H317" s="18"/>
    </row>
    <row r="318" spans="2:8" ht="12.95" customHeight="1" x14ac:dyDescent="0.2">
      <c r="B318" s="16"/>
      <c r="D318" s="16"/>
      <c r="F318" s="16"/>
      <c r="H318" s="18"/>
    </row>
    <row r="319" spans="2:8" ht="12.95" customHeight="1" x14ac:dyDescent="0.2">
      <c r="B319" s="16"/>
      <c r="D319" s="16"/>
      <c r="F319" s="16"/>
      <c r="H319" s="18"/>
    </row>
    <row r="320" spans="2:8" ht="12.95" customHeight="1" x14ac:dyDescent="0.2">
      <c r="B320" s="16"/>
      <c r="D320" s="16"/>
      <c r="F320" s="16"/>
      <c r="H320" s="18"/>
    </row>
    <row r="321" spans="2:8" ht="12.95" customHeight="1" x14ac:dyDescent="0.2">
      <c r="B321" s="16"/>
      <c r="D321" s="16"/>
      <c r="F321" s="16"/>
      <c r="H321" s="18"/>
    </row>
    <row r="322" spans="2:8" ht="12.95" customHeight="1" x14ac:dyDescent="0.2">
      <c r="B322" s="16"/>
      <c r="D322" s="16"/>
      <c r="F322" s="16"/>
      <c r="H322" s="18"/>
    </row>
    <row r="323" spans="2:8" ht="12.95" customHeight="1" x14ac:dyDescent="0.2">
      <c r="C323" s="9"/>
      <c r="D323" s="9"/>
      <c r="E323" s="9"/>
      <c r="F323" s="9"/>
      <c r="G323" s="9"/>
      <c r="H323" s="18"/>
    </row>
    <row r="324" spans="2:8" ht="12.95" customHeight="1" x14ac:dyDescent="0.2">
      <c r="C324" s="9"/>
      <c r="D324" s="9"/>
      <c r="E324" s="9"/>
      <c r="F324" s="9"/>
      <c r="G324" s="9"/>
      <c r="H324" s="18"/>
    </row>
    <row r="325" spans="2:8" ht="12.95" customHeight="1" x14ac:dyDescent="0.2">
      <c r="C325" s="9"/>
      <c r="D325" s="9"/>
      <c r="E325" s="9"/>
      <c r="F325" s="9"/>
      <c r="G325" s="9"/>
      <c r="H325" s="18"/>
    </row>
    <row r="326" spans="2:8" ht="12.95" customHeight="1" x14ac:dyDescent="0.2">
      <c r="C326" s="9"/>
      <c r="D326" s="9"/>
      <c r="E326" s="9"/>
      <c r="F326" s="9"/>
      <c r="G326" s="9"/>
      <c r="H326" s="18"/>
    </row>
    <row r="327" spans="2:8" ht="12.95" customHeight="1" x14ac:dyDescent="0.2">
      <c r="C327" s="9"/>
      <c r="D327" s="9"/>
      <c r="E327" s="9"/>
      <c r="F327" s="9"/>
      <c r="G327" s="9"/>
      <c r="H327" s="18"/>
    </row>
    <row r="328" spans="2:8" ht="12.95" customHeight="1" x14ac:dyDescent="0.2">
      <c r="C328" s="9"/>
      <c r="D328" s="9"/>
      <c r="E328" s="9"/>
      <c r="F328" s="9"/>
      <c r="G328" s="9"/>
      <c r="H328" s="18"/>
    </row>
    <row r="329" spans="2:8" ht="12.95" customHeight="1" x14ac:dyDescent="0.2">
      <c r="C329" s="9"/>
      <c r="D329" s="9"/>
      <c r="E329" s="9"/>
      <c r="F329" s="9"/>
      <c r="G329" s="9"/>
      <c r="H329" s="18"/>
    </row>
    <row r="330" spans="2:8" ht="12.95" customHeight="1" x14ac:dyDescent="0.2">
      <c r="C330" s="9"/>
      <c r="D330" s="9"/>
      <c r="E330" s="9"/>
      <c r="F330" s="9"/>
      <c r="G330" s="9"/>
      <c r="H330" s="18"/>
    </row>
    <row r="331" spans="2:8" ht="12.95" customHeight="1" x14ac:dyDescent="0.2">
      <c r="C331" s="9"/>
      <c r="D331" s="9"/>
      <c r="E331" s="9"/>
      <c r="F331" s="9"/>
      <c r="G331" s="9"/>
      <c r="H331" s="18"/>
    </row>
    <row r="332" spans="2:8" ht="12.95" customHeight="1" x14ac:dyDescent="0.2">
      <c r="C332" s="9"/>
      <c r="D332" s="9"/>
      <c r="E332" s="9"/>
      <c r="F332" s="9"/>
      <c r="G332" s="9"/>
      <c r="H332" s="18"/>
    </row>
    <row r="334" spans="2:8" ht="12.95" customHeight="1" x14ac:dyDescent="0.2">
      <c r="C334" s="9"/>
      <c r="D334" s="9"/>
      <c r="E334" s="9"/>
      <c r="F334" s="9"/>
      <c r="G334" s="9"/>
      <c r="H334" s="18"/>
    </row>
    <row r="335" spans="2:8" ht="12.95" customHeight="1" x14ac:dyDescent="0.2">
      <c r="C335" s="9"/>
      <c r="D335" s="9"/>
      <c r="E335" s="9"/>
      <c r="F335" s="9"/>
      <c r="G335" s="9"/>
      <c r="H335" s="18"/>
    </row>
    <row r="336" spans="2:8" ht="12.95" customHeight="1" x14ac:dyDescent="0.2">
      <c r="H336" s="18"/>
    </row>
    <row r="337" spans="8:8" ht="12.95" customHeight="1" x14ac:dyDescent="0.2">
      <c r="H337" s="18"/>
    </row>
    <row r="338" spans="8:8" ht="12.95" customHeight="1" x14ac:dyDescent="0.2">
      <c r="H338" s="18"/>
    </row>
    <row r="339" spans="8:8" ht="12.95" customHeight="1" x14ac:dyDescent="0.2">
      <c r="H339" s="18"/>
    </row>
    <row r="340" spans="8:8" ht="12.95" customHeight="1" x14ac:dyDescent="0.2">
      <c r="H340" s="18"/>
    </row>
    <row r="341" spans="8:8" ht="12.95" customHeight="1" x14ac:dyDescent="0.2">
      <c r="H341" s="18"/>
    </row>
    <row r="342" spans="8:8" ht="12.95" customHeight="1" x14ac:dyDescent="0.2">
      <c r="H342" s="18"/>
    </row>
    <row r="343" spans="8:8" ht="12.95" customHeight="1" x14ac:dyDescent="0.2">
      <c r="H343" s="18"/>
    </row>
    <row r="344" spans="8:8" ht="12.95" customHeight="1" x14ac:dyDescent="0.2">
      <c r="H344" s="18"/>
    </row>
    <row r="345" spans="8:8" ht="12.95" customHeight="1" x14ac:dyDescent="0.2">
      <c r="H345" s="18"/>
    </row>
    <row r="346" spans="8:8" ht="12.95" customHeight="1" x14ac:dyDescent="0.2">
      <c r="H346" s="18"/>
    </row>
    <row r="347" spans="8:8" ht="12.95" customHeight="1" x14ac:dyDescent="0.2">
      <c r="H347" s="18"/>
    </row>
    <row r="348" spans="8:8" ht="12.95" customHeight="1" x14ac:dyDescent="0.2">
      <c r="H348" s="18"/>
    </row>
    <row r="349" spans="8:8" ht="12.95" customHeight="1" x14ac:dyDescent="0.2">
      <c r="H349" s="18"/>
    </row>
    <row r="350" spans="8:8" ht="12.95" customHeight="1" x14ac:dyDescent="0.2">
      <c r="H350" s="18"/>
    </row>
    <row r="351" spans="8:8" ht="12.95" customHeight="1" x14ac:dyDescent="0.2">
      <c r="H351" s="18"/>
    </row>
    <row r="352" spans="8:8" ht="12.95" customHeight="1" x14ac:dyDescent="0.2">
      <c r="H352" s="18"/>
    </row>
    <row r="353" spans="8:8" ht="12.95" customHeight="1" x14ac:dyDescent="0.2">
      <c r="H353" s="18"/>
    </row>
    <row r="354" spans="8:8" ht="12.95" customHeight="1" x14ac:dyDescent="0.2">
      <c r="H354" s="18"/>
    </row>
    <row r="355" spans="8:8" ht="12.95" customHeight="1" x14ac:dyDescent="0.2">
      <c r="H355" s="18"/>
    </row>
    <row r="356" spans="8:8" ht="12.95" customHeight="1" x14ac:dyDescent="0.2">
      <c r="H356" s="18"/>
    </row>
    <row r="357" spans="8:8" ht="12.95" customHeight="1" x14ac:dyDescent="0.2">
      <c r="H357" s="18"/>
    </row>
    <row r="358" spans="8:8" ht="12.95" customHeight="1" x14ac:dyDescent="0.2">
      <c r="H358" s="18"/>
    </row>
    <row r="359" spans="8:8" ht="12.95" customHeight="1" x14ac:dyDescent="0.2">
      <c r="H359" s="18"/>
    </row>
    <row r="360" spans="8:8" ht="12.95" customHeight="1" x14ac:dyDescent="0.2">
      <c r="H360" s="18"/>
    </row>
    <row r="361" spans="8:8" ht="12.95" customHeight="1" x14ac:dyDescent="0.2">
      <c r="H361" s="18"/>
    </row>
    <row r="362" spans="8:8" ht="12.95" customHeight="1" x14ac:dyDescent="0.2">
      <c r="H362" s="18"/>
    </row>
  </sheetData>
  <sortState ref="B10:H245">
    <sortCondition ref="B10:B245" customList="KUNE,DEVIZE"/>
    <sortCondition ref="D10:D245" customList="R,N"/>
    <sortCondition ref="E10:E245" customList="DJ,FI,TD"/>
    <sortCondition ref="F10:F245" customList="ITN,OBV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H44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2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667</v>
      </c>
    </row>
    <row r="4" spans="2:8" ht="12.95" customHeight="1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8" spans="2:8" s="7" customFormat="1" ht="45" x14ac:dyDescent="0.2">
      <c r="B8" s="28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8" s="4" customFormat="1" ht="12.95" customHeight="1" x14ac:dyDescent="0.2">
      <c r="B9" s="4" t="s">
        <v>309</v>
      </c>
      <c r="C9" s="21"/>
      <c r="E9" s="21"/>
      <c r="G9" s="21"/>
    </row>
    <row r="10" spans="2:8" ht="12.95" customHeight="1" x14ac:dyDescent="0.2">
      <c r="B10" s="5" t="s">
        <v>310</v>
      </c>
      <c r="C10" s="16">
        <v>1001</v>
      </c>
      <c r="D10" s="18">
        <v>16863920</v>
      </c>
      <c r="E10" s="16">
        <v>2001</v>
      </c>
      <c r="F10" s="18">
        <v>5885007</v>
      </c>
      <c r="G10" s="16">
        <v>3001</v>
      </c>
      <c r="H10" s="18">
        <v>1030081</v>
      </c>
    </row>
    <row r="11" spans="2:8" ht="12.95" customHeight="1" x14ac:dyDescent="0.2">
      <c r="B11" s="5" t="s">
        <v>311</v>
      </c>
      <c r="C11" s="16">
        <v>1002</v>
      </c>
      <c r="D11" s="18">
        <v>595103</v>
      </c>
      <c r="E11" s="16">
        <v>2002</v>
      </c>
      <c r="F11" s="18">
        <v>595103</v>
      </c>
      <c r="G11" s="16">
        <v>3002</v>
      </c>
      <c r="H11" s="18">
        <v>0</v>
      </c>
    </row>
    <row r="12" spans="2:8" ht="12.95" customHeight="1" x14ac:dyDescent="0.2">
      <c r="B12" s="5" t="s">
        <v>312</v>
      </c>
      <c r="C12" s="16">
        <v>1003</v>
      </c>
      <c r="D12" s="18">
        <v>0</v>
      </c>
      <c r="E12" s="16">
        <v>2003</v>
      </c>
      <c r="F12" s="18">
        <v>0</v>
      </c>
      <c r="G12" s="16">
        <v>3003</v>
      </c>
      <c r="H12" s="18">
        <v>0</v>
      </c>
    </row>
    <row r="13" spans="2:8" ht="12.95" customHeight="1" x14ac:dyDescent="0.2">
      <c r="B13" s="5" t="s">
        <v>313</v>
      </c>
      <c r="C13" s="16">
        <v>1004</v>
      </c>
      <c r="D13" s="18">
        <v>0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314</v>
      </c>
      <c r="C14" s="16">
        <v>1005</v>
      </c>
      <c r="D14" s="18">
        <v>10902743</v>
      </c>
      <c r="E14" s="16">
        <v>2005</v>
      </c>
      <c r="F14" s="18">
        <v>2074182</v>
      </c>
      <c r="G14" s="16">
        <v>3005</v>
      </c>
      <c r="H14" s="18">
        <v>1096850</v>
      </c>
    </row>
    <row r="15" spans="2:8" ht="12.95" customHeight="1" x14ac:dyDescent="0.2">
      <c r="B15" s="5" t="s">
        <v>315</v>
      </c>
      <c r="C15" s="16">
        <v>1006</v>
      </c>
      <c r="D15" s="18">
        <v>0</v>
      </c>
      <c r="E15" s="16">
        <v>2006</v>
      </c>
      <c r="F15" s="18">
        <v>0</v>
      </c>
      <c r="G15" s="16">
        <v>3006</v>
      </c>
      <c r="H15" s="18">
        <v>0</v>
      </c>
    </row>
    <row r="16" spans="2:8" ht="12.95" customHeight="1" x14ac:dyDescent="0.2">
      <c r="B16" s="5" t="s">
        <v>316</v>
      </c>
      <c r="C16" s="16">
        <v>1007</v>
      </c>
      <c r="D16" s="18">
        <v>26660734</v>
      </c>
      <c r="E16" s="16">
        <v>2007</v>
      </c>
      <c r="F16" s="18">
        <v>2643766</v>
      </c>
      <c r="G16" s="16">
        <v>3007</v>
      </c>
      <c r="H16" s="18">
        <v>2384353</v>
      </c>
    </row>
    <row r="17" spans="2:8" ht="12.95" customHeight="1" x14ac:dyDescent="0.2">
      <c r="B17" s="5" t="s">
        <v>317</v>
      </c>
      <c r="C17" s="16">
        <v>1008</v>
      </c>
      <c r="D17" s="18">
        <v>3539241</v>
      </c>
      <c r="E17" s="16">
        <v>2008</v>
      </c>
      <c r="F17" s="18">
        <v>2808283</v>
      </c>
      <c r="G17" s="16">
        <v>3008</v>
      </c>
      <c r="H17" s="18">
        <v>33211</v>
      </c>
    </row>
    <row r="18" spans="2:8" s="4" customFormat="1" ht="12.95" customHeight="1" x14ac:dyDescent="0.2">
      <c r="B18" s="4" t="s">
        <v>318</v>
      </c>
      <c r="C18" s="21">
        <v>1009</v>
      </c>
      <c r="D18" s="20">
        <v>58561742</v>
      </c>
      <c r="E18" s="21">
        <v>2009</v>
      </c>
      <c r="F18" s="20">
        <v>14006342</v>
      </c>
      <c r="G18" s="21">
        <v>3009</v>
      </c>
      <c r="H18" s="20">
        <v>4544494</v>
      </c>
    </row>
    <row r="19" spans="2:8" s="4" customFormat="1" ht="12.95" customHeight="1" x14ac:dyDescent="0.2">
      <c r="C19" s="21"/>
      <c r="D19" s="18"/>
      <c r="E19" s="21"/>
      <c r="F19" s="20"/>
      <c r="G19" s="21"/>
      <c r="H19" s="20"/>
    </row>
    <row r="20" spans="2:8" ht="12.95" customHeight="1" x14ac:dyDescent="0.2">
      <c r="B20" s="5" t="s">
        <v>319</v>
      </c>
      <c r="C20" s="16">
        <v>1010</v>
      </c>
      <c r="D20" s="18">
        <v>52421551</v>
      </c>
      <c r="E20" s="16">
        <v>2010</v>
      </c>
      <c r="F20" s="18">
        <v>41518218</v>
      </c>
      <c r="G20" s="16">
        <v>3010</v>
      </c>
      <c r="H20" s="18">
        <v>26096</v>
      </c>
    </row>
    <row r="21" spans="2:8" ht="12.95" customHeight="1" x14ac:dyDescent="0.2">
      <c r="B21" s="5" t="s">
        <v>320</v>
      </c>
      <c r="C21" s="16">
        <v>1011</v>
      </c>
      <c r="D21" s="18">
        <v>51598395</v>
      </c>
      <c r="E21" s="16">
        <v>2011</v>
      </c>
      <c r="F21" s="18">
        <v>41263131</v>
      </c>
      <c r="G21" s="16">
        <v>3011</v>
      </c>
      <c r="H21" s="18">
        <v>46</v>
      </c>
    </row>
    <row r="22" spans="2:8" s="4" customFormat="1" ht="12.95" customHeight="1" x14ac:dyDescent="0.2">
      <c r="B22" s="38" t="s">
        <v>321</v>
      </c>
      <c r="C22" s="30">
        <v>1012</v>
      </c>
      <c r="D22" s="31">
        <v>104019946</v>
      </c>
      <c r="E22" s="30">
        <v>2012</v>
      </c>
      <c r="F22" s="31">
        <v>82781349</v>
      </c>
      <c r="G22" s="30">
        <v>3012</v>
      </c>
      <c r="H22" s="31">
        <v>26142</v>
      </c>
    </row>
    <row r="23" spans="2:8" s="4" customFormat="1" ht="12.95" customHeight="1" x14ac:dyDescent="0.2">
      <c r="C23" s="21"/>
      <c r="D23" s="20"/>
      <c r="E23" s="21"/>
      <c r="F23" s="20"/>
      <c r="G23" s="21"/>
      <c r="H23" s="20"/>
    </row>
    <row r="24" spans="2:8" s="4" customFormat="1" ht="12.95" customHeight="1" x14ac:dyDescent="0.2">
      <c r="C24" s="21"/>
      <c r="D24" s="20"/>
      <c r="E24" s="21"/>
      <c r="F24" s="20"/>
      <c r="G24" s="21"/>
      <c r="H24" s="20"/>
    </row>
    <row r="25" spans="2:8" s="4" customFormat="1" ht="12.95" customHeight="1" x14ac:dyDescent="0.2">
      <c r="B25" s="38" t="s">
        <v>322</v>
      </c>
      <c r="C25" s="30"/>
      <c r="D25" s="31"/>
      <c r="E25" s="30"/>
      <c r="F25" s="31"/>
      <c r="G25" s="30"/>
      <c r="H25" s="31"/>
    </row>
    <row r="26" spans="2:8" s="4" customFormat="1" ht="12.95" customHeight="1" x14ac:dyDescent="0.2">
      <c r="B26" s="4" t="s">
        <v>323</v>
      </c>
      <c r="C26" s="21">
        <v>1013</v>
      </c>
      <c r="D26" s="20">
        <v>50794335</v>
      </c>
      <c r="E26" s="21">
        <v>2013</v>
      </c>
      <c r="F26" s="20">
        <v>38775705</v>
      </c>
      <c r="G26" s="21">
        <v>3013</v>
      </c>
      <c r="H26" s="20">
        <v>26142</v>
      </c>
    </row>
    <row r="27" spans="2:8" ht="12.95" customHeight="1" x14ac:dyDescent="0.2">
      <c r="B27" s="5" t="s">
        <v>324</v>
      </c>
      <c r="C27" s="16">
        <v>1014</v>
      </c>
      <c r="D27" s="18">
        <v>26142</v>
      </c>
      <c r="E27" s="16">
        <v>2014</v>
      </c>
      <c r="F27" s="18">
        <v>0</v>
      </c>
      <c r="G27" s="16">
        <v>3014</v>
      </c>
      <c r="H27" s="18">
        <v>26142</v>
      </c>
    </row>
    <row r="28" spans="2:8" ht="12.95" customHeight="1" x14ac:dyDescent="0.2">
      <c r="B28" s="5" t="s">
        <v>325</v>
      </c>
      <c r="C28" s="16">
        <v>1015</v>
      </c>
      <c r="D28" s="18">
        <v>30039183</v>
      </c>
      <c r="E28" s="16">
        <v>2015</v>
      </c>
      <c r="F28" s="18">
        <v>27649366</v>
      </c>
      <c r="G28" s="16">
        <v>3015</v>
      </c>
      <c r="H28" s="18">
        <v>0</v>
      </c>
    </row>
    <row r="29" spans="2:8" ht="12.95" customHeight="1" x14ac:dyDescent="0.2">
      <c r="B29" s="5" t="s">
        <v>326</v>
      </c>
      <c r="C29" s="16">
        <v>1016</v>
      </c>
      <c r="D29" s="18">
        <v>20729010</v>
      </c>
      <c r="E29" s="16">
        <v>2016</v>
      </c>
      <c r="F29" s="18">
        <v>11126339</v>
      </c>
      <c r="G29" s="16">
        <v>3016</v>
      </c>
      <c r="H29" s="18">
        <v>0</v>
      </c>
    </row>
    <row r="30" spans="2:8" ht="12.95" customHeight="1" x14ac:dyDescent="0.2">
      <c r="B30" s="5" t="s">
        <v>327</v>
      </c>
      <c r="C30" s="16">
        <v>1017</v>
      </c>
      <c r="D30" s="18">
        <v>0</v>
      </c>
      <c r="E30" s="16">
        <v>2017</v>
      </c>
      <c r="F30" s="18">
        <v>0</v>
      </c>
      <c r="G30" s="16">
        <v>3017</v>
      </c>
      <c r="H30" s="18">
        <v>0</v>
      </c>
    </row>
    <row r="31" spans="2:8" ht="12.95" customHeight="1" x14ac:dyDescent="0.2">
      <c r="B31" s="5" t="s">
        <v>328</v>
      </c>
      <c r="C31" s="16">
        <v>1018</v>
      </c>
      <c r="D31" s="18">
        <v>0</v>
      </c>
      <c r="E31" s="16">
        <v>2018</v>
      </c>
      <c r="F31" s="18">
        <v>0</v>
      </c>
      <c r="G31" s="16">
        <v>3018</v>
      </c>
      <c r="H31" s="18">
        <v>0</v>
      </c>
    </row>
    <row r="32" spans="2:8" ht="12.95" customHeight="1" x14ac:dyDescent="0.2">
      <c r="B32" s="5" t="s">
        <v>329</v>
      </c>
      <c r="C32" s="16">
        <v>1019</v>
      </c>
      <c r="D32" s="18">
        <v>0</v>
      </c>
      <c r="E32" s="16">
        <v>2019</v>
      </c>
      <c r="F32" s="18">
        <v>0</v>
      </c>
      <c r="G32" s="16">
        <v>3019</v>
      </c>
      <c r="H32" s="18">
        <v>0</v>
      </c>
    </row>
    <row r="33" spans="2:8" ht="12.95" customHeight="1" x14ac:dyDescent="0.2">
      <c r="D33" s="18"/>
      <c r="F33" s="18"/>
    </row>
    <row r="34" spans="2:8" s="4" customFormat="1" ht="12.95" customHeight="1" x14ac:dyDescent="0.2">
      <c r="B34" s="4" t="s">
        <v>330</v>
      </c>
      <c r="C34" s="21">
        <v>1020</v>
      </c>
      <c r="D34" s="20">
        <v>53225612</v>
      </c>
      <c r="E34" s="21">
        <v>2020</v>
      </c>
      <c r="F34" s="20">
        <v>44005644</v>
      </c>
      <c r="G34" s="21">
        <v>3020</v>
      </c>
      <c r="H34" s="20">
        <v>0</v>
      </c>
    </row>
    <row r="35" spans="2:8" ht="12.95" customHeight="1" x14ac:dyDescent="0.2">
      <c r="B35" s="5" t="s">
        <v>324</v>
      </c>
      <c r="C35" s="16">
        <v>1021</v>
      </c>
      <c r="D35" s="18">
        <v>0</v>
      </c>
      <c r="E35" s="16">
        <v>2021</v>
      </c>
      <c r="F35" s="18">
        <v>0</v>
      </c>
      <c r="G35" s="16">
        <v>3021</v>
      </c>
      <c r="H35" s="18">
        <v>0</v>
      </c>
    </row>
    <row r="36" spans="2:8" ht="12.95" customHeight="1" x14ac:dyDescent="0.2">
      <c r="B36" s="5" t="s">
        <v>325</v>
      </c>
      <c r="C36" s="16">
        <v>1022</v>
      </c>
      <c r="D36" s="18">
        <v>46035591</v>
      </c>
      <c r="E36" s="16">
        <v>2022</v>
      </c>
      <c r="F36" s="18">
        <v>40036896</v>
      </c>
      <c r="G36" s="16">
        <v>3022</v>
      </c>
      <c r="H36" s="18">
        <v>0</v>
      </c>
    </row>
    <row r="37" spans="2:8" ht="12.95" customHeight="1" x14ac:dyDescent="0.2">
      <c r="B37" s="5" t="s">
        <v>326</v>
      </c>
      <c r="C37" s="16">
        <v>1023</v>
      </c>
      <c r="D37" s="18">
        <v>7190021</v>
      </c>
      <c r="E37" s="16">
        <v>2023</v>
      </c>
      <c r="F37" s="18">
        <v>3968748</v>
      </c>
      <c r="G37" s="16">
        <v>3023</v>
      </c>
      <c r="H37" s="18">
        <v>0</v>
      </c>
    </row>
    <row r="38" spans="2:8" ht="12.95" customHeight="1" x14ac:dyDescent="0.2">
      <c r="B38" s="5" t="s">
        <v>327</v>
      </c>
      <c r="C38" s="16">
        <v>1024</v>
      </c>
      <c r="D38" s="18">
        <v>0</v>
      </c>
      <c r="E38" s="16">
        <v>2024</v>
      </c>
      <c r="F38" s="18">
        <v>0</v>
      </c>
      <c r="G38" s="16">
        <v>3024</v>
      </c>
      <c r="H38" s="18">
        <v>0</v>
      </c>
    </row>
    <row r="39" spans="2:8" ht="12.95" customHeight="1" x14ac:dyDescent="0.2">
      <c r="B39" s="5" t="s">
        <v>328</v>
      </c>
      <c r="C39" s="16">
        <v>1025</v>
      </c>
      <c r="D39" s="18">
        <v>0</v>
      </c>
      <c r="E39" s="16">
        <v>2025</v>
      </c>
      <c r="F39" s="18">
        <v>0</v>
      </c>
      <c r="G39" s="16">
        <v>3025</v>
      </c>
      <c r="H39" s="18">
        <v>0</v>
      </c>
    </row>
    <row r="40" spans="2:8" ht="12.95" customHeight="1" x14ac:dyDescent="0.2">
      <c r="B40" s="5" t="s">
        <v>329</v>
      </c>
      <c r="C40" s="16">
        <v>1026</v>
      </c>
      <c r="D40" s="18">
        <v>0</v>
      </c>
      <c r="E40" s="16">
        <v>2026</v>
      </c>
      <c r="F40" s="18">
        <v>0</v>
      </c>
      <c r="G40" s="16">
        <v>3026</v>
      </c>
      <c r="H40" s="18">
        <v>0</v>
      </c>
    </row>
    <row r="41" spans="2:8" s="4" customFormat="1" ht="12.95" customHeight="1" x14ac:dyDescent="0.2">
      <c r="B41" s="38" t="s">
        <v>321</v>
      </c>
      <c r="C41" s="30">
        <v>1027</v>
      </c>
      <c r="D41" s="31">
        <v>104019946</v>
      </c>
      <c r="E41" s="30">
        <v>2027</v>
      </c>
      <c r="F41" s="31">
        <v>82781349</v>
      </c>
      <c r="G41" s="30">
        <v>3027</v>
      </c>
      <c r="H41" s="31">
        <v>26142</v>
      </c>
    </row>
    <row r="44" spans="2:8" ht="12.95" customHeight="1" x14ac:dyDescent="0.2">
      <c r="B44" s="42" t="s">
        <v>288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56.66406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668</v>
      </c>
    </row>
    <row r="4" spans="2:8" ht="12.95" customHeight="1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8" spans="2:8" s="7" customFormat="1" ht="45" x14ac:dyDescent="0.2">
      <c r="B8" s="28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8" s="4" customFormat="1" ht="12.95" customHeight="1" x14ac:dyDescent="0.2">
      <c r="B9" s="4" t="s">
        <v>289</v>
      </c>
      <c r="C9" s="21"/>
      <c r="E9" s="21"/>
      <c r="G9" s="21"/>
    </row>
    <row r="10" spans="2:8" ht="12.95" customHeight="1" x14ac:dyDescent="0.2">
      <c r="B10" s="5" t="s">
        <v>290</v>
      </c>
    </row>
    <row r="11" spans="2:8" ht="12.95" customHeight="1" x14ac:dyDescent="0.2">
      <c r="B11" s="5" t="s">
        <v>291</v>
      </c>
      <c r="C11" s="16">
        <v>1001</v>
      </c>
      <c r="D11" s="18">
        <v>8066786</v>
      </c>
      <c r="E11" s="16">
        <v>2001</v>
      </c>
      <c r="F11" s="18">
        <v>2123232</v>
      </c>
      <c r="G11" s="16">
        <v>3001</v>
      </c>
      <c r="H11" s="18">
        <v>0</v>
      </c>
    </row>
    <row r="12" spans="2:8" ht="12.95" customHeight="1" x14ac:dyDescent="0.2">
      <c r="B12" s="5" t="s">
        <v>292</v>
      </c>
    </row>
    <row r="13" spans="2:8" ht="12.95" customHeight="1" x14ac:dyDescent="0.2">
      <c r="B13" s="5" t="s">
        <v>293</v>
      </c>
      <c r="C13" s="16">
        <v>1002</v>
      </c>
      <c r="D13" s="18">
        <v>1341</v>
      </c>
      <c r="E13" s="16">
        <v>2002</v>
      </c>
      <c r="F13" s="18">
        <v>1341</v>
      </c>
      <c r="G13" s="16">
        <v>3002</v>
      </c>
      <c r="H13" s="18">
        <v>0</v>
      </c>
    </row>
    <row r="14" spans="2:8" ht="12.95" customHeight="1" x14ac:dyDescent="0.2">
      <c r="B14" s="5" t="s">
        <v>294</v>
      </c>
      <c r="C14" s="16">
        <v>1003</v>
      </c>
      <c r="D14" s="18">
        <v>0</v>
      </c>
      <c r="E14" s="16">
        <v>2003</v>
      </c>
      <c r="F14" s="18">
        <v>0</v>
      </c>
      <c r="G14" s="16">
        <v>3003</v>
      </c>
      <c r="H14" s="18">
        <v>0</v>
      </c>
    </row>
    <row r="15" spans="2:8" s="4" customFormat="1" ht="12.95" customHeight="1" x14ac:dyDescent="0.2">
      <c r="B15" s="4" t="s">
        <v>295</v>
      </c>
      <c r="C15" s="21">
        <v>1004</v>
      </c>
      <c r="D15" s="20">
        <v>8068126</v>
      </c>
      <c r="E15" s="21">
        <v>2004</v>
      </c>
      <c r="F15" s="20">
        <v>2124573</v>
      </c>
      <c r="G15" s="21">
        <v>3004</v>
      </c>
      <c r="H15" s="20">
        <v>0</v>
      </c>
    </row>
    <row r="16" spans="2:8" s="4" customFormat="1" ht="12.95" customHeight="1" x14ac:dyDescent="0.2">
      <c r="C16" s="21"/>
      <c r="D16" s="20"/>
      <c r="E16" s="21"/>
      <c r="F16" s="20"/>
      <c r="G16" s="21"/>
    </row>
    <row r="17" spans="2:8" s="4" customFormat="1" ht="12.95" customHeight="1" x14ac:dyDescent="0.2">
      <c r="B17" s="4" t="s">
        <v>247</v>
      </c>
      <c r="C17" s="21"/>
      <c r="E17" s="21"/>
      <c r="G17" s="21"/>
    </row>
    <row r="18" spans="2:8" ht="12.95" customHeight="1" x14ac:dyDescent="0.2">
      <c r="B18" s="5" t="s">
        <v>296</v>
      </c>
      <c r="C18" s="16">
        <v>1005</v>
      </c>
      <c r="D18" s="18">
        <v>21966626</v>
      </c>
      <c r="E18" s="16">
        <v>2005</v>
      </c>
      <c r="F18" s="18">
        <v>0</v>
      </c>
      <c r="G18" s="16">
        <v>3005</v>
      </c>
      <c r="H18" s="18">
        <v>0</v>
      </c>
    </row>
    <row r="19" spans="2:8" ht="12.95" customHeight="1" x14ac:dyDescent="0.2">
      <c r="B19" s="5" t="s">
        <v>297</v>
      </c>
      <c r="C19" s="16">
        <v>1006</v>
      </c>
      <c r="D19" s="18">
        <v>37518313</v>
      </c>
      <c r="E19" s="16">
        <v>2006</v>
      </c>
      <c r="F19" s="18">
        <v>1674780</v>
      </c>
      <c r="G19" s="16">
        <v>3006</v>
      </c>
      <c r="H19" s="18">
        <v>0</v>
      </c>
    </row>
    <row r="20" spans="2:8" ht="12.95" customHeight="1" x14ac:dyDescent="0.2">
      <c r="B20" s="5" t="s">
        <v>298</v>
      </c>
      <c r="C20" s="16">
        <v>1007</v>
      </c>
      <c r="D20" s="18">
        <v>31277</v>
      </c>
      <c r="E20" s="16">
        <v>2007</v>
      </c>
      <c r="F20" s="18">
        <v>0</v>
      </c>
      <c r="G20" s="16">
        <v>3007</v>
      </c>
      <c r="H20" s="18">
        <v>0</v>
      </c>
    </row>
    <row r="21" spans="2:8" s="4" customFormat="1" ht="12.95" customHeight="1" x14ac:dyDescent="0.2">
      <c r="B21" s="4" t="s">
        <v>299</v>
      </c>
      <c r="C21" s="21">
        <v>1008</v>
      </c>
      <c r="D21" s="20">
        <v>59516215</v>
      </c>
      <c r="E21" s="21">
        <v>2008</v>
      </c>
      <c r="F21" s="20">
        <v>1674780</v>
      </c>
      <c r="G21" s="21">
        <v>3008</v>
      </c>
      <c r="H21" s="20">
        <v>0</v>
      </c>
    </row>
    <row r="22" spans="2:8" s="4" customFormat="1" ht="12.95" customHeight="1" x14ac:dyDescent="0.2">
      <c r="C22" s="21"/>
      <c r="D22" s="20"/>
      <c r="E22" s="21"/>
      <c r="F22" s="20"/>
      <c r="G22" s="21"/>
    </row>
    <row r="23" spans="2:8" s="4" customFormat="1" ht="12.95" customHeight="1" x14ac:dyDescent="0.2">
      <c r="B23" s="4" t="s">
        <v>300</v>
      </c>
      <c r="C23" s="21"/>
      <c r="E23" s="21"/>
      <c r="G23" s="21"/>
    </row>
    <row r="24" spans="2:8" ht="12.95" customHeight="1" x14ac:dyDescent="0.2">
      <c r="B24" s="5" t="s">
        <v>301</v>
      </c>
      <c r="C24" s="16">
        <v>1009</v>
      </c>
      <c r="D24" s="18">
        <v>1514359</v>
      </c>
      <c r="E24" s="16">
        <v>2009</v>
      </c>
      <c r="F24" s="18">
        <v>649529</v>
      </c>
      <c r="G24" s="16">
        <v>3009</v>
      </c>
      <c r="H24" s="18">
        <v>246683</v>
      </c>
    </row>
    <row r="25" spans="2:8" ht="12.95" customHeight="1" x14ac:dyDescent="0.2">
      <c r="B25" s="5" t="s">
        <v>302</v>
      </c>
      <c r="C25" s="16">
        <v>1010</v>
      </c>
      <c r="D25" s="18">
        <v>16367</v>
      </c>
      <c r="E25" s="16">
        <v>2010</v>
      </c>
      <c r="F25" s="18">
        <v>214</v>
      </c>
      <c r="G25" s="16">
        <v>3010</v>
      </c>
      <c r="H25" s="18">
        <v>0</v>
      </c>
    </row>
    <row r="26" spans="2:8" ht="12.95" customHeight="1" x14ac:dyDescent="0.2">
      <c r="B26" s="5" t="s">
        <v>303</v>
      </c>
    </row>
    <row r="27" spans="2:8" ht="12.95" customHeight="1" x14ac:dyDescent="0.2">
      <c r="B27" s="5" t="s">
        <v>304</v>
      </c>
      <c r="C27" s="16">
        <v>1011</v>
      </c>
      <c r="D27" s="18">
        <v>11363172</v>
      </c>
      <c r="E27" s="16">
        <v>2011</v>
      </c>
      <c r="F27" s="18">
        <v>11363172</v>
      </c>
      <c r="G27" s="16">
        <v>3011</v>
      </c>
      <c r="H27" s="18">
        <v>0</v>
      </c>
    </row>
    <row r="28" spans="2:8" ht="12.95" customHeight="1" x14ac:dyDescent="0.2">
      <c r="B28" s="5" t="s">
        <v>305</v>
      </c>
      <c r="C28" s="16">
        <v>1012</v>
      </c>
      <c r="D28" s="18">
        <v>9972537</v>
      </c>
      <c r="E28" s="16">
        <v>2012</v>
      </c>
      <c r="F28" s="18">
        <v>9781245</v>
      </c>
      <c r="G28" s="16">
        <v>3012</v>
      </c>
      <c r="H28" s="18">
        <v>0</v>
      </c>
    </row>
    <row r="29" spans="2:8" s="4" customFormat="1" ht="12.95" customHeight="1" x14ac:dyDescent="0.2">
      <c r="B29" s="38" t="s">
        <v>306</v>
      </c>
      <c r="C29" s="30">
        <v>1013</v>
      </c>
      <c r="D29" s="31">
        <v>22866435</v>
      </c>
      <c r="E29" s="30">
        <v>2013</v>
      </c>
      <c r="F29" s="31">
        <v>21794161</v>
      </c>
      <c r="G29" s="30">
        <v>3013</v>
      </c>
      <c r="H29" s="31">
        <v>246683</v>
      </c>
    </row>
    <row r="30" spans="2:8" s="4" customFormat="1" ht="12.95" customHeight="1" x14ac:dyDescent="0.2">
      <c r="C30" s="21"/>
      <c r="D30" s="20"/>
      <c r="E30" s="21"/>
      <c r="F30" s="20"/>
      <c r="G30" s="21"/>
      <c r="H30" s="20"/>
    </row>
    <row r="31" spans="2:8" s="4" customFormat="1" ht="12.95" customHeight="1" x14ac:dyDescent="0.2">
      <c r="C31" s="21"/>
      <c r="D31" s="20"/>
      <c r="E31" s="21"/>
      <c r="F31" s="20"/>
      <c r="G31" s="21"/>
      <c r="H31" s="20"/>
    </row>
    <row r="32" spans="2:8" ht="12.95" customHeight="1" x14ac:dyDescent="0.2">
      <c r="B32" s="38" t="s">
        <v>307</v>
      </c>
      <c r="C32" s="30"/>
      <c r="D32" s="38"/>
      <c r="E32" s="30"/>
      <c r="F32" s="38"/>
      <c r="G32" s="30"/>
      <c r="H32" s="38"/>
    </row>
    <row r="33" spans="2:8" ht="12.95" customHeight="1" x14ac:dyDescent="0.2">
      <c r="B33" s="44" t="s">
        <v>308</v>
      </c>
      <c r="C33" s="34">
        <v>1014</v>
      </c>
      <c r="D33" s="35">
        <v>1427012</v>
      </c>
      <c r="E33" s="34">
        <v>2014</v>
      </c>
      <c r="F33" s="35">
        <v>1406720</v>
      </c>
      <c r="G33" s="34">
        <v>3014</v>
      </c>
      <c r="H33" s="35">
        <v>0</v>
      </c>
    </row>
    <row r="36" spans="2:8" ht="12.95" customHeight="1" x14ac:dyDescent="0.2">
      <c r="B36" s="42" t="s">
        <v>288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3" style="5" customWidth="1"/>
    <col min="9" max="16384" width="8.83203125" style="5"/>
  </cols>
  <sheetData>
    <row r="2" spans="2:12" ht="15.75" x14ac:dyDescent="0.25">
      <c r="B2" s="48" t="s">
        <v>669</v>
      </c>
    </row>
    <row r="4" spans="2:12" ht="12.95" customHeight="1" x14ac:dyDescent="0.2">
      <c r="B4" s="49" t="s">
        <v>665</v>
      </c>
    </row>
    <row r="5" spans="2:12" ht="12.95" customHeight="1" x14ac:dyDescent="0.2">
      <c r="B5" s="56" t="s">
        <v>679</v>
      </c>
    </row>
    <row r="6" spans="2:12" ht="12.95" customHeight="1" x14ac:dyDescent="0.2">
      <c r="B6" s="5" t="s">
        <v>243</v>
      </c>
    </row>
    <row r="8" spans="2:12" s="7" customFormat="1" ht="45" x14ac:dyDescent="0.2">
      <c r="B8" s="53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12" s="4" customFormat="1" ht="12.95" customHeight="1" x14ac:dyDescent="0.2">
      <c r="B9" s="4" t="s">
        <v>631</v>
      </c>
      <c r="C9" s="21"/>
      <c r="E9" s="21"/>
      <c r="G9" s="21"/>
    </row>
    <row r="10" spans="2:12" s="4" customFormat="1" ht="12.95" customHeight="1" x14ac:dyDescent="0.2">
      <c r="B10" s="4" t="s">
        <v>632</v>
      </c>
      <c r="C10" s="21"/>
      <c r="E10" s="21"/>
      <c r="G10" s="21"/>
    </row>
    <row r="11" spans="2:12" s="4" customFormat="1" ht="12.95" customHeight="1" x14ac:dyDescent="0.2">
      <c r="B11" s="4" t="s">
        <v>633</v>
      </c>
      <c r="C11" s="21">
        <v>1001</v>
      </c>
      <c r="D11" s="20">
        <v>9159360</v>
      </c>
      <c r="E11" s="21">
        <f>+C11+1000</f>
        <v>2001</v>
      </c>
      <c r="F11" s="20">
        <v>0</v>
      </c>
      <c r="G11" s="21">
        <f>+E11+1000</f>
        <v>3001</v>
      </c>
      <c r="H11" s="20">
        <v>273984</v>
      </c>
      <c r="K11" s="5"/>
      <c r="L11" s="5"/>
    </row>
    <row r="12" spans="2:12" s="4" customFormat="1" ht="12.95" customHeight="1" x14ac:dyDescent="0.2">
      <c r="B12" s="4" t="s">
        <v>634</v>
      </c>
      <c r="C12" s="21">
        <f>+C11+1</f>
        <v>1002</v>
      </c>
      <c r="D12" s="20">
        <v>0</v>
      </c>
      <c r="E12" s="21">
        <f>+C12+1000</f>
        <v>2002</v>
      </c>
      <c r="F12" s="20">
        <v>0</v>
      </c>
      <c r="G12" s="21">
        <f>+E12+1000</f>
        <v>3002</v>
      </c>
      <c r="H12" s="20">
        <v>0</v>
      </c>
      <c r="K12" s="5"/>
      <c r="L12" s="5"/>
    </row>
    <row r="13" spans="2:12" ht="12.95" customHeight="1" x14ac:dyDescent="0.2">
      <c r="B13" s="5" t="s">
        <v>635</v>
      </c>
      <c r="J13" s="4"/>
    </row>
    <row r="14" spans="2:12" ht="12.95" customHeight="1" x14ac:dyDescent="0.2">
      <c r="B14" s="5" t="s">
        <v>636</v>
      </c>
    </row>
    <row r="15" spans="2:12" ht="12.95" customHeight="1" x14ac:dyDescent="0.2">
      <c r="B15" s="5" t="s">
        <v>637</v>
      </c>
      <c r="C15" s="16">
        <f>+C12+1</f>
        <v>1003</v>
      </c>
      <c r="D15" s="18">
        <v>0</v>
      </c>
      <c r="E15" s="16">
        <f>+C15+1000</f>
        <v>2003</v>
      </c>
      <c r="F15" s="18">
        <v>0</v>
      </c>
      <c r="G15" s="16">
        <f>+E15+1000</f>
        <v>3003</v>
      </c>
      <c r="H15" s="18">
        <v>0</v>
      </c>
    </row>
    <row r="16" spans="2:12" ht="12.95" customHeight="1" x14ac:dyDescent="0.2">
      <c r="B16" s="5" t="s">
        <v>638</v>
      </c>
      <c r="C16" s="16">
        <f>+C15+1</f>
        <v>1004</v>
      </c>
      <c r="D16" s="18">
        <v>32661788</v>
      </c>
      <c r="E16" s="16">
        <f t="shared" ref="E16:G16" si="0">+C16+1000</f>
        <v>2004</v>
      </c>
      <c r="F16" s="18">
        <v>14355294</v>
      </c>
      <c r="G16" s="16">
        <f t="shared" si="0"/>
        <v>3004</v>
      </c>
      <c r="H16" s="18">
        <v>5532706</v>
      </c>
      <c r="L16" s="8"/>
    </row>
    <row r="17" spans="2:12" ht="12.95" customHeight="1" x14ac:dyDescent="0.2">
      <c r="B17" s="5" t="s">
        <v>639</v>
      </c>
    </row>
    <row r="18" spans="2:12" ht="12.95" customHeight="1" x14ac:dyDescent="0.2">
      <c r="B18" s="5" t="s">
        <v>637</v>
      </c>
      <c r="C18" s="16">
        <f>+C16+1</f>
        <v>1005</v>
      </c>
      <c r="D18" s="18">
        <v>0</v>
      </c>
      <c r="E18" s="16">
        <f t="shared" ref="E18:G19" si="1">+C18+1000</f>
        <v>2005</v>
      </c>
      <c r="F18" s="18">
        <v>0</v>
      </c>
      <c r="G18" s="16">
        <f t="shared" si="1"/>
        <v>3005</v>
      </c>
      <c r="H18" s="18">
        <v>0</v>
      </c>
    </row>
    <row r="19" spans="2:12" ht="12.95" customHeight="1" x14ac:dyDescent="0.2">
      <c r="B19" s="5" t="s">
        <v>638</v>
      </c>
      <c r="C19" s="16">
        <f>+C18+1</f>
        <v>1006</v>
      </c>
      <c r="D19" s="18">
        <v>0</v>
      </c>
      <c r="E19" s="16">
        <f t="shared" si="1"/>
        <v>2006</v>
      </c>
      <c r="F19" s="18">
        <v>0</v>
      </c>
      <c r="G19" s="16">
        <f t="shared" si="1"/>
        <v>3006</v>
      </c>
      <c r="H19" s="18">
        <v>0</v>
      </c>
    </row>
    <row r="20" spans="2:12" ht="12.95" customHeight="1" x14ac:dyDescent="0.2">
      <c r="B20" s="5" t="s">
        <v>640</v>
      </c>
    </row>
    <row r="21" spans="2:12" ht="12.95" customHeight="1" x14ac:dyDescent="0.2">
      <c r="B21" s="5" t="s">
        <v>637</v>
      </c>
      <c r="C21" s="16">
        <f>+C19+1</f>
        <v>1007</v>
      </c>
      <c r="D21" s="18">
        <v>9883</v>
      </c>
      <c r="E21" s="16">
        <f t="shared" ref="E21:G22" si="2">+C21+1000</f>
        <v>2007</v>
      </c>
      <c r="F21" s="18">
        <v>0</v>
      </c>
      <c r="G21" s="16">
        <f t="shared" si="2"/>
        <v>3007</v>
      </c>
      <c r="H21" s="18">
        <v>0</v>
      </c>
    </row>
    <row r="22" spans="2:12" ht="12.95" customHeight="1" x14ac:dyDescent="0.2">
      <c r="B22" s="5" t="s">
        <v>638</v>
      </c>
      <c r="C22" s="16">
        <f>+C21+1</f>
        <v>1008</v>
      </c>
      <c r="D22" s="18">
        <v>0</v>
      </c>
      <c r="E22" s="16">
        <f t="shared" si="2"/>
        <v>2008</v>
      </c>
      <c r="F22" s="18">
        <v>0</v>
      </c>
      <c r="G22" s="16">
        <f t="shared" si="2"/>
        <v>3008</v>
      </c>
      <c r="H22" s="18">
        <v>0</v>
      </c>
    </row>
    <row r="23" spans="2:12" ht="12.95" customHeight="1" x14ac:dyDescent="0.2">
      <c r="B23" s="5" t="s">
        <v>641</v>
      </c>
      <c r="J23" s="4"/>
      <c r="K23" s="4"/>
      <c r="L23" s="4"/>
    </row>
    <row r="24" spans="2:12" ht="12.95" customHeight="1" x14ac:dyDescent="0.2">
      <c r="B24" s="5" t="s">
        <v>607</v>
      </c>
      <c r="C24" s="16">
        <f>+C22+1</f>
        <v>1009</v>
      </c>
      <c r="D24" s="18">
        <v>0</v>
      </c>
      <c r="E24" s="16">
        <f t="shared" ref="E24:G26" si="3">+C24+1000</f>
        <v>2009</v>
      </c>
      <c r="F24" s="18">
        <v>0</v>
      </c>
      <c r="G24" s="16">
        <f t="shared" si="3"/>
        <v>3009</v>
      </c>
      <c r="H24" s="18">
        <v>0</v>
      </c>
    </row>
    <row r="25" spans="2:12" ht="12.95" customHeight="1" x14ac:dyDescent="0.2">
      <c r="B25" s="5" t="s">
        <v>608</v>
      </c>
      <c r="C25" s="16">
        <f>+C24+1</f>
        <v>1010</v>
      </c>
      <c r="D25" s="18">
        <v>38645</v>
      </c>
      <c r="E25" s="16">
        <f t="shared" si="3"/>
        <v>2010</v>
      </c>
      <c r="F25" s="18">
        <v>0</v>
      </c>
      <c r="G25" s="16">
        <f t="shared" si="3"/>
        <v>3010</v>
      </c>
      <c r="H25" s="18">
        <v>26481</v>
      </c>
    </row>
    <row r="26" spans="2:12" ht="12.95" customHeight="1" x14ac:dyDescent="0.2">
      <c r="B26" s="5" t="s">
        <v>642</v>
      </c>
      <c r="C26" s="16">
        <f>+C25+1</f>
        <v>1011</v>
      </c>
      <c r="D26" s="18">
        <v>628550</v>
      </c>
      <c r="E26" s="16">
        <f t="shared" si="3"/>
        <v>2011</v>
      </c>
      <c r="F26" s="18">
        <v>43020</v>
      </c>
      <c r="G26" s="16">
        <f t="shared" si="3"/>
        <v>3011</v>
      </c>
      <c r="H26" s="18">
        <v>15060</v>
      </c>
      <c r="J26" s="10"/>
    </row>
    <row r="27" spans="2:12" ht="12.95" customHeight="1" x14ac:dyDescent="0.2">
      <c r="B27" s="2" t="s">
        <v>643</v>
      </c>
      <c r="J27" s="4"/>
      <c r="K27" s="4"/>
      <c r="L27" s="4"/>
    </row>
    <row r="28" spans="2:12" ht="12.95" customHeight="1" x14ac:dyDescent="0.2">
      <c r="B28" s="5" t="s">
        <v>607</v>
      </c>
      <c r="C28" s="16">
        <f>+C26+1</f>
        <v>1012</v>
      </c>
      <c r="D28" s="18">
        <v>0</v>
      </c>
      <c r="E28" s="16">
        <f t="shared" ref="E28:G48" si="4">+C28+1000</f>
        <v>2012</v>
      </c>
      <c r="F28" s="18">
        <v>0</v>
      </c>
      <c r="G28" s="16">
        <f t="shared" si="4"/>
        <v>3012</v>
      </c>
      <c r="H28" s="18">
        <v>0</v>
      </c>
    </row>
    <row r="29" spans="2:12" ht="12.95" customHeight="1" x14ac:dyDescent="0.2">
      <c r="B29" s="5" t="s">
        <v>608</v>
      </c>
      <c r="C29" s="16">
        <f>+C28+1</f>
        <v>1013</v>
      </c>
      <c r="D29" s="18">
        <v>0</v>
      </c>
      <c r="E29" s="16">
        <f t="shared" si="4"/>
        <v>2013</v>
      </c>
      <c r="F29" s="18">
        <v>0</v>
      </c>
      <c r="G29" s="16">
        <f t="shared" si="4"/>
        <v>3013</v>
      </c>
      <c r="H29" s="18">
        <v>0</v>
      </c>
    </row>
    <row r="30" spans="2:12" ht="12.95" customHeight="1" x14ac:dyDescent="0.2">
      <c r="B30" s="5" t="s">
        <v>644</v>
      </c>
      <c r="C30" s="16">
        <f>+C29+1</f>
        <v>1014</v>
      </c>
      <c r="D30" s="18">
        <v>221734</v>
      </c>
      <c r="E30" s="16">
        <f t="shared" si="4"/>
        <v>2014</v>
      </c>
      <c r="F30" s="18">
        <v>0</v>
      </c>
      <c r="G30" s="16">
        <f t="shared" si="4"/>
        <v>3014</v>
      </c>
      <c r="H30" s="18">
        <v>128035</v>
      </c>
      <c r="J30" s="4"/>
    </row>
    <row r="31" spans="2:12" ht="12.95" customHeight="1" x14ac:dyDescent="0.2">
      <c r="B31" s="5" t="s">
        <v>645</v>
      </c>
      <c r="J31" s="10"/>
      <c r="K31" s="26"/>
      <c r="L31" s="26"/>
    </row>
    <row r="32" spans="2:12" ht="12.95" customHeight="1" x14ac:dyDescent="0.2">
      <c r="B32" s="5" t="s">
        <v>607</v>
      </c>
      <c r="C32" s="16">
        <f>+C30+1</f>
        <v>1015</v>
      </c>
      <c r="D32" s="18">
        <v>0</v>
      </c>
      <c r="E32" s="16">
        <f t="shared" si="4"/>
        <v>2015</v>
      </c>
      <c r="F32" s="18">
        <v>0</v>
      </c>
      <c r="G32" s="16">
        <f t="shared" si="4"/>
        <v>3015</v>
      </c>
      <c r="H32" s="18">
        <v>0</v>
      </c>
    </row>
    <row r="33" spans="2:11" ht="12.95" customHeight="1" x14ac:dyDescent="0.2">
      <c r="B33" s="5" t="s">
        <v>608</v>
      </c>
      <c r="C33" s="16">
        <f>+C32+1</f>
        <v>1016</v>
      </c>
      <c r="D33" s="18">
        <v>0</v>
      </c>
      <c r="E33" s="16">
        <f t="shared" si="4"/>
        <v>2016</v>
      </c>
      <c r="F33" s="18">
        <v>0</v>
      </c>
      <c r="G33" s="16">
        <f t="shared" si="4"/>
        <v>3016</v>
      </c>
      <c r="H33" s="18">
        <v>0</v>
      </c>
    </row>
    <row r="34" spans="2:11" ht="12.95" customHeight="1" x14ac:dyDescent="0.2">
      <c r="B34" s="5" t="s">
        <v>646</v>
      </c>
      <c r="J34" s="10"/>
      <c r="K34" s="19"/>
    </row>
    <row r="35" spans="2:11" ht="12.95" customHeight="1" x14ac:dyDescent="0.2">
      <c r="B35" s="5" t="s">
        <v>607</v>
      </c>
      <c r="C35" s="16">
        <f>+C33+1</f>
        <v>1017</v>
      </c>
      <c r="D35" s="18">
        <v>0</v>
      </c>
      <c r="E35" s="16">
        <f t="shared" si="4"/>
        <v>2017</v>
      </c>
      <c r="F35" s="18">
        <v>0</v>
      </c>
      <c r="G35" s="16">
        <f t="shared" si="4"/>
        <v>3017</v>
      </c>
      <c r="H35" s="18">
        <v>0</v>
      </c>
      <c r="J35" s="10"/>
    </row>
    <row r="36" spans="2:11" ht="12.95" customHeight="1" x14ac:dyDescent="0.2">
      <c r="B36" s="5" t="s">
        <v>608</v>
      </c>
      <c r="C36" s="16">
        <f>+C35+1</f>
        <v>1018</v>
      </c>
      <c r="D36" s="18">
        <v>0</v>
      </c>
      <c r="E36" s="16">
        <f t="shared" si="4"/>
        <v>2018</v>
      </c>
      <c r="F36" s="18">
        <v>0</v>
      </c>
      <c r="G36" s="16">
        <f t="shared" si="4"/>
        <v>3018</v>
      </c>
      <c r="H36" s="18">
        <v>0</v>
      </c>
      <c r="J36" s="10"/>
    </row>
    <row r="37" spans="2:11" ht="12.95" customHeight="1" x14ac:dyDescent="0.2">
      <c r="B37" s="5" t="s">
        <v>647</v>
      </c>
      <c r="K37" s="19"/>
    </row>
    <row r="38" spans="2:11" ht="12.95" customHeight="1" x14ac:dyDescent="0.2">
      <c r="B38" s="5" t="s">
        <v>607</v>
      </c>
      <c r="C38" s="16">
        <f>+C36+1</f>
        <v>1019</v>
      </c>
      <c r="D38" s="18">
        <v>0</v>
      </c>
      <c r="E38" s="16">
        <f t="shared" si="4"/>
        <v>2019</v>
      </c>
      <c r="F38" s="18">
        <v>0</v>
      </c>
      <c r="G38" s="16">
        <f t="shared" si="4"/>
        <v>3019</v>
      </c>
      <c r="H38" s="18">
        <v>0</v>
      </c>
      <c r="J38" s="4"/>
    </row>
    <row r="39" spans="2:11" ht="12.95" customHeight="1" x14ac:dyDescent="0.2">
      <c r="B39" s="5" t="s">
        <v>608</v>
      </c>
      <c r="C39" s="16">
        <f>+C38+1</f>
        <v>1020</v>
      </c>
      <c r="D39" s="18">
        <v>0</v>
      </c>
      <c r="E39" s="16">
        <f t="shared" si="4"/>
        <v>2020</v>
      </c>
      <c r="F39" s="18">
        <v>0</v>
      </c>
      <c r="G39" s="16">
        <f t="shared" si="4"/>
        <v>3020</v>
      </c>
      <c r="H39" s="18">
        <v>0</v>
      </c>
    </row>
    <row r="40" spans="2:11" ht="12.95" customHeight="1" x14ac:dyDescent="0.2">
      <c r="B40" s="5" t="s">
        <v>648</v>
      </c>
      <c r="K40" s="19"/>
    </row>
    <row r="41" spans="2:11" ht="12.95" customHeight="1" x14ac:dyDescent="0.2">
      <c r="B41" s="5" t="s">
        <v>607</v>
      </c>
      <c r="C41" s="16">
        <f>+C39+1</f>
        <v>1021</v>
      </c>
      <c r="D41" s="18">
        <v>0</v>
      </c>
      <c r="E41" s="16">
        <f t="shared" si="4"/>
        <v>2021</v>
      </c>
      <c r="F41" s="18">
        <v>0</v>
      </c>
      <c r="G41" s="16">
        <f t="shared" si="4"/>
        <v>3021</v>
      </c>
      <c r="H41" s="18">
        <v>0</v>
      </c>
      <c r="J41" s="4"/>
    </row>
    <row r="42" spans="2:11" ht="12.95" customHeight="1" x14ac:dyDescent="0.2">
      <c r="B42" s="5" t="s">
        <v>608</v>
      </c>
      <c r="C42" s="16">
        <f>+C41+1</f>
        <v>1022</v>
      </c>
      <c r="D42" s="18">
        <v>0</v>
      </c>
      <c r="E42" s="16">
        <f t="shared" si="4"/>
        <v>2022</v>
      </c>
      <c r="F42" s="18">
        <v>0</v>
      </c>
      <c r="G42" s="16">
        <f t="shared" si="4"/>
        <v>3022</v>
      </c>
      <c r="H42" s="18">
        <v>0</v>
      </c>
    </row>
    <row r="43" spans="2:11" ht="12.95" customHeight="1" x14ac:dyDescent="0.2">
      <c r="B43" s="5" t="s">
        <v>649</v>
      </c>
      <c r="D43" s="18"/>
      <c r="F43" s="18"/>
      <c r="H43" s="18"/>
    </row>
    <row r="44" spans="2:11" ht="12.95" customHeight="1" x14ac:dyDescent="0.2">
      <c r="B44" s="5" t="s">
        <v>607</v>
      </c>
      <c r="C44" s="16">
        <f>+C42+1</f>
        <v>1023</v>
      </c>
      <c r="D44" s="18">
        <v>60368</v>
      </c>
      <c r="E44" s="16">
        <f t="shared" si="4"/>
        <v>2023</v>
      </c>
      <c r="F44" s="18">
        <v>0</v>
      </c>
      <c r="G44" s="16">
        <f t="shared" si="4"/>
        <v>3023</v>
      </c>
      <c r="H44" s="18">
        <v>10838</v>
      </c>
    </row>
    <row r="45" spans="2:11" ht="12.95" customHeight="1" x14ac:dyDescent="0.2">
      <c r="B45" s="5" t="s">
        <v>608</v>
      </c>
      <c r="C45" s="16">
        <f>+C44+1</f>
        <v>1024</v>
      </c>
      <c r="D45" s="18">
        <v>2063992</v>
      </c>
      <c r="E45" s="16">
        <f t="shared" si="4"/>
        <v>2024</v>
      </c>
      <c r="F45" s="18">
        <v>185584</v>
      </c>
      <c r="G45" s="16">
        <f t="shared" si="4"/>
        <v>3024</v>
      </c>
      <c r="H45" s="18">
        <v>0</v>
      </c>
    </row>
    <row r="46" spans="2:11" ht="12.95" customHeight="1" x14ac:dyDescent="0.2">
      <c r="B46" s="5" t="s">
        <v>650</v>
      </c>
      <c r="D46" s="18"/>
      <c r="F46" s="18"/>
      <c r="H46" s="18"/>
    </row>
    <row r="47" spans="2:11" ht="12.95" customHeight="1" x14ac:dyDescent="0.2">
      <c r="B47" s="5" t="s">
        <v>607</v>
      </c>
      <c r="C47" s="16">
        <f>+C45+1</f>
        <v>1025</v>
      </c>
      <c r="D47" s="18">
        <v>1099781</v>
      </c>
      <c r="E47" s="16">
        <f t="shared" si="4"/>
        <v>2025</v>
      </c>
      <c r="F47" s="18">
        <v>0</v>
      </c>
      <c r="G47" s="16">
        <f t="shared" si="4"/>
        <v>3025</v>
      </c>
      <c r="H47" s="18">
        <v>83093</v>
      </c>
    </row>
    <row r="48" spans="2:11" ht="12.95" customHeight="1" x14ac:dyDescent="0.2">
      <c r="B48" s="5" t="s">
        <v>608</v>
      </c>
      <c r="C48" s="16">
        <f>+C47+1</f>
        <v>1026</v>
      </c>
      <c r="D48" s="18">
        <v>196406</v>
      </c>
      <c r="E48" s="16">
        <f t="shared" si="4"/>
        <v>2026</v>
      </c>
      <c r="F48" s="18">
        <v>0</v>
      </c>
      <c r="G48" s="16">
        <f t="shared" si="4"/>
        <v>3026</v>
      </c>
      <c r="H48" s="18">
        <v>314</v>
      </c>
    </row>
    <row r="49" spans="2:12" ht="12.95" customHeight="1" x14ac:dyDescent="0.2">
      <c r="B49" s="5" t="s">
        <v>651</v>
      </c>
      <c r="K49" s="19"/>
    </row>
    <row r="50" spans="2:12" ht="12.95" customHeight="1" x14ac:dyDescent="0.2">
      <c r="B50" s="5" t="s">
        <v>652</v>
      </c>
      <c r="J50" s="4"/>
    </row>
    <row r="51" spans="2:12" ht="12.95" customHeight="1" x14ac:dyDescent="0.2">
      <c r="B51" s="5" t="s">
        <v>653</v>
      </c>
      <c r="C51" s="16">
        <f>+C48+1</f>
        <v>1027</v>
      </c>
      <c r="D51" s="18">
        <v>0</v>
      </c>
      <c r="E51" s="16">
        <f t="shared" ref="E51:G53" si="5">+C51+1000</f>
        <v>2027</v>
      </c>
      <c r="F51" s="18">
        <v>0</v>
      </c>
      <c r="G51" s="16">
        <f t="shared" si="5"/>
        <v>3027</v>
      </c>
      <c r="H51" s="18">
        <v>0</v>
      </c>
    </row>
    <row r="52" spans="2:12" ht="12.95" customHeight="1" x14ac:dyDescent="0.2">
      <c r="B52" s="5" t="s">
        <v>654</v>
      </c>
      <c r="C52" s="16">
        <f>+C51+1</f>
        <v>1028</v>
      </c>
      <c r="D52" s="18">
        <v>3180869</v>
      </c>
      <c r="E52" s="16">
        <f t="shared" si="5"/>
        <v>2028</v>
      </c>
      <c r="F52" s="18">
        <v>3177699</v>
      </c>
      <c r="G52" s="16">
        <f t="shared" si="5"/>
        <v>3028</v>
      </c>
      <c r="H52" s="18">
        <v>0</v>
      </c>
    </row>
    <row r="53" spans="2:12" ht="12.95" customHeight="1" x14ac:dyDescent="0.2">
      <c r="B53" s="5" t="s">
        <v>655</v>
      </c>
      <c r="C53" s="16">
        <f>+C52+1</f>
        <v>1029</v>
      </c>
      <c r="D53" s="18">
        <v>52266</v>
      </c>
      <c r="E53" s="16">
        <f t="shared" si="5"/>
        <v>2029</v>
      </c>
      <c r="F53" s="18">
        <v>52266</v>
      </c>
      <c r="G53" s="16">
        <f t="shared" si="5"/>
        <v>3029</v>
      </c>
      <c r="H53" s="18">
        <v>0</v>
      </c>
      <c r="J53" s="4"/>
    </row>
    <row r="54" spans="2:12" ht="12.95" customHeight="1" x14ac:dyDescent="0.2">
      <c r="B54" s="5" t="s">
        <v>656</v>
      </c>
    </row>
    <row r="55" spans="2:12" ht="12.95" customHeight="1" x14ac:dyDescent="0.2">
      <c r="B55" s="5" t="s">
        <v>653</v>
      </c>
      <c r="C55" s="16">
        <f>+C53+1</f>
        <v>1030</v>
      </c>
      <c r="D55" s="18">
        <v>56457</v>
      </c>
      <c r="E55" s="16">
        <f t="shared" ref="E55:G56" si="6">+C55+1000</f>
        <v>2030</v>
      </c>
      <c r="F55" s="18">
        <v>56457</v>
      </c>
      <c r="G55" s="16">
        <f t="shared" si="6"/>
        <v>3030</v>
      </c>
      <c r="H55" s="18">
        <v>0</v>
      </c>
    </row>
    <row r="56" spans="2:12" ht="12.95" customHeight="1" x14ac:dyDescent="0.2">
      <c r="B56" s="5" t="s">
        <v>654</v>
      </c>
      <c r="C56" s="16">
        <f>+C55+1</f>
        <v>1031</v>
      </c>
      <c r="D56" s="18">
        <v>5410971</v>
      </c>
      <c r="E56" s="16">
        <f t="shared" si="6"/>
        <v>2031</v>
      </c>
      <c r="F56" s="18">
        <v>5410971</v>
      </c>
      <c r="G56" s="16">
        <f t="shared" si="6"/>
        <v>3031</v>
      </c>
      <c r="H56" s="18">
        <v>0</v>
      </c>
      <c r="K56" s="19"/>
    </row>
    <row r="57" spans="2:12" ht="12.95" customHeight="1" x14ac:dyDescent="0.2">
      <c r="B57" s="5" t="s">
        <v>657</v>
      </c>
    </row>
    <row r="58" spans="2:12" ht="12.95" customHeight="1" x14ac:dyDescent="0.2">
      <c r="B58" s="5" t="s">
        <v>653</v>
      </c>
      <c r="C58" s="16">
        <f>+C56+1</f>
        <v>1032</v>
      </c>
      <c r="D58" s="18">
        <v>0</v>
      </c>
      <c r="E58" s="16">
        <f t="shared" ref="E58:G59" si="7">+C58+1000</f>
        <v>2032</v>
      </c>
      <c r="F58" s="18">
        <v>0</v>
      </c>
      <c r="G58" s="16">
        <f t="shared" si="7"/>
        <v>3032</v>
      </c>
      <c r="H58" s="18">
        <v>0</v>
      </c>
      <c r="J58" s="4"/>
    </row>
    <row r="59" spans="2:12" ht="12.95" customHeight="1" x14ac:dyDescent="0.2">
      <c r="B59" s="5" t="s">
        <v>654</v>
      </c>
      <c r="C59" s="16">
        <f>+C58+1</f>
        <v>1033</v>
      </c>
      <c r="D59" s="18">
        <v>197339</v>
      </c>
      <c r="E59" s="16">
        <f t="shared" si="7"/>
        <v>2033</v>
      </c>
      <c r="F59" s="18">
        <v>197339</v>
      </c>
      <c r="G59" s="16">
        <f t="shared" si="7"/>
        <v>3033</v>
      </c>
      <c r="H59" s="18">
        <v>0</v>
      </c>
    </row>
    <row r="60" spans="2:12" s="4" customFormat="1" ht="12.95" customHeight="1" x14ac:dyDescent="0.2">
      <c r="B60" s="4" t="s">
        <v>658</v>
      </c>
      <c r="C60" s="21">
        <f>+C59+1</f>
        <v>1034</v>
      </c>
      <c r="D60" s="20">
        <v>55038410</v>
      </c>
      <c r="E60" s="21">
        <f>+C60+1000</f>
        <v>2034</v>
      </c>
      <c r="F60" s="20">
        <v>23478631</v>
      </c>
      <c r="G60" s="21">
        <f>+E60+1000</f>
        <v>3034</v>
      </c>
      <c r="H60" s="20">
        <v>6070510</v>
      </c>
      <c r="J60" s="5"/>
      <c r="K60" s="5"/>
      <c r="L60" s="5"/>
    </row>
    <row r="61" spans="2:12" s="4" customFormat="1" ht="12.95" customHeight="1" x14ac:dyDescent="0.2">
      <c r="C61" s="21"/>
      <c r="D61" s="20"/>
      <c r="E61" s="21"/>
      <c r="F61" s="20"/>
      <c r="G61" s="21"/>
      <c r="H61" s="20"/>
      <c r="J61" s="5"/>
      <c r="K61" s="5"/>
      <c r="L61" s="19"/>
    </row>
    <row r="62" spans="2:12" s="4" customFormat="1" ht="12.95" customHeight="1" x14ac:dyDescent="0.2">
      <c r="B62" s="4" t="s">
        <v>659</v>
      </c>
      <c r="C62" s="21"/>
      <c r="E62" s="21"/>
      <c r="G62" s="21"/>
      <c r="J62" s="5"/>
      <c r="K62" s="5"/>
      <c r="L62" s="5"/>
    </row>
    <row r="63" spans="2:12" ht="12.95" customHeight="1" x14ac:dyDescent="0.2">
      <c r="B63" s="5" t="s">
        <v>383</v>
      </c>
      <c r="C63" s="16">
        <f>+C60+1</f>
        <v>1035</v>
      </c>
      <c r="D63" s="18">
        <v>1106</v>
      </c>
      <c r="E63" s="16">
        <f>+C63+1000</f>
        <v>2035</v>
      </c>
      <c r="F63" s="18">
        <v>0</v>
      </c>
      <c r="G63" s="16">
        <f>+E63+1000</f>
        <v>3035</v>
      </c>
      <c r="H63" s="18">
        <v>0</v>
      </c>
    </row>
    <row r="64" spans="2:12" ht="12.95" customHeight="1" x14ac:dyDescent="0.2">
      <c r="B64" s="2" t="s">
        <v>384</v>
      </c>
      <c r="C64" s="16">
        <f>+C63+1</f>
        <v>1036</v>
      </c>
      <c r="D64" s="18">
        <v>0</v>
      </c>
      <c r="E64" s="16">
        <f t="shared" ref="E64:G73" si="8">+C64+1000</f>
        <v>2036</v>
      </c>
      <c r="F64" s="18">
        <v>0</v>
      </c>
      <c r="G64" s="16">
        <f t="shared" si="8"/>
        <v>3036</v>
      </c>
      <c r="H64" s="18">
        <v>0</v>
      </c>
    </row>
    <row r="65" spans="2:12" ht="12.95" customHeight="1" x14ac:dyDescent="0.2">
      <c r="B65" s="5" t="s">
        <v>385</v>
      </c>
      <c r="C65" s="16">
        <f t="shared" ref="C65:C70" si="9">+C64+1</f>
        <v>1037</v>
      </c>
      <c r="D65" s="18">
        <v>0</v>
      </c>
      <c r="E65" s="16">
        <f t="shared" si="8"/>
        <v>2037</v>
      </c>
      <c r="F65" s="18">
        <v>0</v>
      </c>
      <c r="G65" s="16">
        <f t="shared" si="8"/>
        <v>3037</v>
      </c>
      <c r="H65" s="18">
        <v>0</v>
      </c>
    </row>
    <row r="66" spans="2:12" ht="12.95" customHeight="1" x14ac:dyDescent="0.2">
      <c r="B66" s="5" t="s">
        <v>386</v>
      </c>
      <c r="C66" s="16">
        <f t="shared" si="9"/>
        <v>1038</v>
      </c>
      <c r="D66" s="18">
        <v>909</v>
      </c>
      <c r="E66" s="16">
        <f t="shared" si="8"/>
        <v>2038</v>
      </c>
      <c r="F66" s="18">
        <v>0</v>
      </c>
      <c r="G66" s="16">
        <f t="shared" si="8"/>
        <v>3038</v>
      </c>
      <c r="H66" s="18">
        <v>0</v>
      </c>
    </row>
    <row r="67" spans="2:12" ht="12.95" customHeight="1" x14ac:dyDescent="0.2">
      <c r="B67" s="5" t="s">
        <v>387</v>
      </c>
      <c r="C67" s="16">
        <f t="shared" si="9"/>
        <v>1039</v>
      </c>
      <c r="D67" s="18">
        <v>19286</v>
      </c>
      <c r="E67" s="16">
        <f t="shared" si="8"/>
        <v>2039</v>
      </c>
      <c r="F67" s="18">
        <v>0</v>
      </c>
      <c r="G67" s="16">
        <f t="shared" si="8"/>
        <v>3039</v>
      </c>
      <c r="H67" s="18">
        <v>0</v>
      </c>
    </row>
    <row r="68" spans="2:12" ht="12.95" customHeight="1" x14ac:dyDescent="0.2">
      <c r="B68" s="5" t="s">
        <v>388</v>
      </c>
      <c r="C68" s="16">
        <f t="shared" si="9"/>
        <v>1040</v>
      </c>
      <c r="D68" s="18">
        <v>138538</v>
      </c>
      <c r="E68" s="16">
        <f t="shared" si="8"/>
        <v>2040</v>
      </c>
      <c r="F68" s="18">
        <v>0</v>
      </c>
      <c r="G68" s="16">
        <f t="shared" si="8"/>
        <v>3040</v>
      </c>
      <c r="H68" s="18">
        <v>0</v>
      </c>
    </row>
    <row r="69" spans="2:12" ht="12.95" customHeight="1" x14ac:dyDescent="0.2">
      <c r="B69" s="5" t="s">
        <v>390</v>
      </c>
      <c r="C69" s="16">
        <f t="shared" si="9"/>
        <v>1041</v>
      </c>
      <c r="D69" s="18">
        <v>12951</v>
      </c>
      <c r="E69" s="16">
        <f t="shared" si="8"/>
        <v>2041</v>
      </c>
      <c r="F69" s="18">
        <v>0</v>
      </c>
      <c r="G69" s="16">
        <f t="shared" si="8"/>
        <v>3041</v>
      </c>
      <c r="H69" s="18">
        <v>0</v>
      </c>
      <c r="L69" s="19"/>
    </row>
    <row r="70" spans="2:12" ht="12.95" customHeight="1" x14ac:dyDescent="0.2">
      <c r="B70" s="5" t="s">
        <v>391</v>
      </c>
      <c r="C70" s="16">
        <f t="shared" si="9"/>
        <v>1042</v>
      </c>
      <c r="D70" s="18">
        <v>207587</v>
      </c>
      <c r="E70" s="16">
        <f t="shared" si="8"/>
        <v>2042</v>
      </c>
      <c r="F70" s="18">
        <v>0</v>
      </c>
      <c r="G70" s="16">
        <f t="shared" si="8"/>
        <v>3042</v>
      </c>
      <c r="H70" s="18">
        <v>0</v>
      </c>
    </row>
    <row r="71" spans="2:12" ht="12.95" customHeight="1" x14ac:dyDescent="0.2">
      <c r="B71" s="5" t="s">
        <v>660</v>
      </c>
      <c r="D71" s="18"/>
      <c r="F71" s="18"/>
      <c r="H71" s="18"/>
      <c r="J71" s="11"/>
    </row>
    <row r="72" spans="2:12" ht="12.95" customHeight="1" x14ac:dyDescent="0.2">
      <c r="B72" s="5" t="s">
        <v>369</v>
      </c>
      <c r="C72" s="16">
        <f>+C70+1</f>
        <v>1043</v>
      </c>
      <c r="D72" s="18">
        <v>268070</v>
      </c>
      <c r="E72" s="16">
        <f t="shared" si="8"/>
        <v>2043</v>
      </c>
      <c r="F72" s="18">
        <v>268070</v>
      </c>
      <c r="G72" s="16">
        <f t="shared" si="8"/>
        <v>3043</v>
      </c>
      <c r="H72" s="18">
        <v>0</v>
      </c>
      <c r="J72" s="11"/>
    </row>
    <row r="73" spans="2:12" ht="12.95" customHeight="1" x14ac:dyDescent="0.2">
      <c r="B73" s="5" t="s">
        <v>661</v>
      </c>
      <c r="C73" s="16">
        <f>+C72+1</f>
        <v>1044</v>
      </c>
      <c r="D73" s="18">
        <v>54949</v>
      </c>
      <c r="E73" s="16">
        <f t="shared" si="8"/>
        <v>2044</v>
      </c>
      <c r="F73" s="18">
        <v>54639</v>
      </c>
      <c r="G73" s="16">
        <f t="shared" si="8"/>
        <v>3044</v>
      </c>
      <c r="H73" s="18">
        <v>0</v>
      </c>
      <c r="J73" s="11"/>
    </row>
    <row r="74" spans="2:12" s="4" customFormat="1" ht="12.95" customHeight="1" x14ac:dyDescent="0.2">
      <c r="B74" s="4" t="s">
        <v>662</v>
      </c>
      <c r="C74" s="21">
        <f>+C73+1</f>
        <v>1045</v>
      </c>
      <c r="D74" s="20">
        <v>703396</v>
      </c>
      <c r="E74" s="21">
        <f>+C74+1000</f>
        <v>2045</v>
      </c>
      <c r="F74" s="20">
        <v>322710</v>
      </c>
      <c r="G74" s="21">
        <f>+E74+1000</f>
        <v>3045</v>
      </c>
      <c r="H74" s="20">
        <v>0</v>
      </c>
    </row>
    <row r="75" spans="2:12" s="4" customFormat="1" ht="12.95" customHeight="1" x14ac:dyDescent="0.2">
      <c r="B75" s="51" t="s">
        <v>626</v>
      </c>
      <c r="C75" s="30">
        <f>+C74+1</f>
        <v>1046</v>
      </c>
      <c r="D75" s="31">
        <v>55741805</v>
      </c>
      <c r="E75" s="30">
        <f>+C75+1000</f>
        <v>2046</v>
      </c>
      <c r="F75" s="31">
        <v>23801341</v>
      </c>
      <c r="G75" s="30">
        <f>+E75+1000</f>
        <v>3046</v>
      </c>
      <c r="H75" s="31">
        <v>6070510</v>
      </c>
    </row>
    <row r="76" spans="2:12" s="4" customFormat="1" ht="12.95" customHeight="1" x14ac:dyDescent="0.2">
      <c r="C76" s="21"/>
      <c r="D76" s="20"/>
      <c r="E76" s="21"/>
      <c r="F76" s="20"/>
      <c r="G76" s="21"/>
      <c r="H76" s="20"/>
    </row>
    <row r="77" spans="2:12" s="4" customFormat="1" ht="12.95" customHeight="1" x14ac:dyDescent="0.2">
      <c r="C77" s="21"/>
      <c r="D77" s="20"/>
      <c r="E77" s="21"/>
      <c r="F77" s="20"/>
      <c r="G77" s="21"/>
      <c r="H77" s="20"/>
    </row>
    <row r="78" spans="2:12" ht="12.95" customHeight="1" x14ac:dyDescent="0.2">
      <c r="B78" s="51" t="s">
        <v>322</v>
      </c>
      <c r="C78" s="30"/>
      <c r="D78" s="38"/>
      <c r="E78" s="30"/>
      <c r="F78" s="38"/>
      <c r="G78" s="30"/>
      <c r="H78" s="38"/>
    </row>
    <row r="79" spans="2:12" ht="12.95" customHeight="1" x14ac:dyDescent="0.2">
      <c r="B79" s="5" t="s">
        <v>663</v>
      </c>
      <c r="C79" s="16">
        <f>+C75+1</f>
        <v>1047</v>
      </c>
      <c r="D79" s="18">
        <v>0</v>
      </c>
      <c r="E79" s="16">
        <f t="shared" ref="E79:G80" si="10">+C79+1000</f>
        <v>2047</v>
      </c>
      <c r="F79" s="18">
        <v>0</v>
      </c>
      <c r="G79" s="16">
        <f t="shared" si="10"/>
        <v>3047</v>
      </c>
      <c r="H79" s="18">
        <v>0</v>
      </c>
    </row>
    <row r="80" spans="2:12" ht="12.95" customHeight="1" x14ac:dyDescent="0.2">
      <c r="B80" s="55" t="s">
        <v>664</v>
      </c>
      <c r="C80" s="34">
        <f>+C79+1</f>
        <v>1048</v>
      </c>
      <c r="D80" s="35">
        <v>0</v>
      </c>
      <c r="E80" s="34">
        <f t="shared" si="10"/>
        <v>2048</v>
      </c>
      <c r="F80" s="35">
        <v>0</v>
      </c>
      <c r="G80" s="34">
        <f t="shared" si="10"/>
        <v>3048</v>
      </c>
      <c r="H80" s="35">
        <v>0</v>
      </c>
    </row>
    <row r="83" spans="2:2" ht="12.95" customHeight="1" x14ac:dyDescent="0.2">
      <c r="B83" s="52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76.83203125" style="5" customWidth="1"/>
    <col min="3" max="3" width="5.83203125" style="16" customWidth="1"/>
    <col min="4" max="4" width="13.83203125" style="23" customWidth="1"/>
    <col min="5" max="5" width="5.83203125" style="16" customWidth="1"/>
    <col min="6" max="6" width="13.83203125" style="23" customWidth="1"/>
    <col min="7" max="7" width="5.83203125" style="16" customWidth="1"/>
    <col min="8" max="8" width="11.1640625" style="23" customWidth="1"/>
    <col min="9" max="9" width="5.33203125" style="5" customWidth="1"/>
    <col min="10" max="10" width="5.83203125" style="16" customWidth="1"/>
    <col min="11" max="11" width="12.6640625" style="23" customWidth="1"/>
    <col min="12" max="12" width="5.83203125" style="16" customWidth="1"/>
    <col min="13" max="13" width="11.1640625" style="23" customWidth="1"/>
    <col min="14" max="14" width="5.83203125" style="16" customWidth="1"/>
    <col min="15" max="15" width="10.6640625" style="23" customWidth="1"/>
    <col min="16" max="16384" width="8.83203125" style="5"/>
  </cols>
  <sheetData>
    <row r="2" spans="2:15" ht="15.75" x14ac:dyDescent="0.25">
      <c r="B2" s="48" t="s">
        <v>670</v>
      </c>
    </row>
    <row r="4" spans="2:15" ht="12.95" customHeight="1" x14ac:dyDescent="0.2">
      <c r="B4" s="49" t="s">
        <v>665</v>
      </c>
    </row>
    <row r="5" spans="2:15" ht="12.95" customHeight="1" x14ac:dyDescent="0.2">
      <c r="B5" s="56" t="s">
        <v>679</v>
      </c>
    </row>
    <row r="6" spans="2:15" ht="12.95" customHeight="1" x14ac:dyDescent="0.2">
      <c r="B6" s="5" t="s">
        <v>243</v>
      </c>
    </row>
    <row r="8" spans="2:15" s="7" customFormat="1" ht="12.95" customHeight="1" x14ac:dyDescent="0.2">
      <c r="B8" s="58"/>
      <c r="C8" s="57" t="s">
        <v>373</v>
      </c>
      <c r="D8" s="57"/>
      <c r="E8" s="57"/>
      <c r="F8" s="57"/>
      <c r="G8" s="57"/>
      <c r="H8" s="57"/>
      <c r="I8" s="60"/>
      <c r="J8" s="57" t="s">
        <v>374</v>
      </c>
      <c r="K8" s="57"/>
      <c r="L8" s="57"/>
      <c r="M8" s="57"/>
      <c r="N8" s="57"/>
      <c r="O8" s="57"/>
    </row>
    <row r="9" spans="2:15" s="7" customFormat="1" ht="45" x14ac:dyDescent="0.2">
      <c r="B9" s="59"/>
      <c r="C9" s="53"/>
      <c r="D9" s="53" t="s">
        <v>375</v>
      </c>
      <c r="E9" s="53"/>
      <c r="F9" s="53" t="s">
        <v>376</v>
      </c>
      <c r="G9" s="53"/>
      <c r="H9" s="53" t="s">
        <v>377</v>
      </c>
      <c r="I9" s="61"/>
      <c r="J9" s="53"/>
      <c r="K9" s="53" t="s">
        <v>375</v>
      </c>
      <c r="L9" s="53"/>
      <c r="M9" s="53" t="s">
        <v>376</v>
      </c>
      <c r="N9" s="53"/>
      <c r="O9" s="53" t="s">
        <v>377</v>
      </c>
    </row>
    <row r="10" spans="2:15" s="4" customFormat="1" ht="12.95" customHeight="1" x14ac:dyDescent="0.2">
      <c r="B10" s="4" t="s">
        <v>331</v>
      </c>
      <c r="C10" s="21"/>
      <c r="D10" s="24"/>
      <c r="E10" s="21"/>
      <c r="F10" s="24"/>
      <c r="G10" s="21"/>
      <c r="H10" s="24"/>
      <c r="J10" s="21"/>
      <c r="K10" s="24"/>
      <c r="L10" s="21"/>
      <c r="M10" s="24"/>
      <c r="N10" s="21"/>
      <c r="O10" s="24"/>
    </row>
    <row r="11" spans="2:15" ht="12.95" customHeight="1" x14ac:dyDescent="0.2">
      <c r="B11" s="5" t="s">
        <v>332</v>
      </c>
      <c r="C11" s="16">
        <v>1001</v>
      </c>
      <c r="D11" s="18">
        <v>52272542</v>
      </c>
      <c r="E11" s="16">
        <v>2001</v>
      </c>
      <c r="F11" s="18">
        <v>41395305</v>
      </c>
      <c r="G11" s="16">
        <v>3001</v>
      </c>
      <c r="H11" s="18">
        <v>0</v>
      </c>
      <c r="J11" s="16">
        <v>4001</v>
      </c>
      <c r="K11" s="18">
        <v>1157927</v>
      </c>
      <c r="L11" s="16">
        <v>5001</v>
      </c>
      <c r="M11" s="18">
        <v>228571</v>
      </c>
      <c r="N11" s="16">
        <v>6001</v>
      </c>
      <c r="O11" s="18">
        <v>0</v>
      </c>
    </row>
    <row r="12" spans="2:15" ht="12.95" customHeight="1" x14ac:dyDescent="0.2">
      <c r="B12" s="5" t="s">
        <v>333</v>
      </c>
      <c r="C12" s="16">
        <v>1002</v>
      </c>
      <c r="D12" s="18">
        <v>6919708</v>
      </c>
      <c r="E12" s="16">
        <v>2002</v>
      </c>
      <c r="F12" s="18">
        <v>6919708</v>
      </c>
      <c r="G12" s="16">
        <v>3002</v>
      </c>
      <c r="H12" s="18">
        <v>0</v>
      </c>
      <c r="J12" s="16">
        <v>4002</v>
      </c>
      <c r="K12" s="18">
        <v>210619</v>
      </c>
      <c r="L12" s="16">
        <v>5002</v>
      </c>
      <c r="M12" s="18">
        <v>210619</v>
      </c>
      <c r="N12" s="16">
        <v>6002</v>
      </c>
      <c r="O12" s="18">
        <v>0</v>
      </c>
    </row>
    <row r="13" spans="2:15" ht="12.95" customHeight="1" x14ac:dyDescent="0.2">
      <c r="B13" s="5" t="s">
        <v>334</v>
      </c>
      <c r="C13" s="16">
        <v>1003</v>
      </c>
      <c r="D13" s="18">
        <v>27802556</v>
      </c>
      <c r="E13" s="16">
        <v>2003</v>
      </c>
      <c r="F13" s="18">
        <v>17023903</v>
      </c>
      <c r="G13" s="16">
        <v>3003</v>
      </c>
      <c r="H13" s="18">
        <v>0</v>
      </c>
      <c r="J13" s="16">
        <v>4003</v>
      </c>
      <c r="K13" s="18">
        <v>245371</v>
      </c>
      <c r="L13" s="16">
        <v>5003</v>
      </c>
      <c r="M13" s="18">
        <v>8583</v>
      </c>
      <c r="N13" s="16">
        <v>6003</v>
      </c>
      <c r="O13" s="18">
        <v>0</v>
      </c>
    </row>
    <row r="14" spans="2:15" ht="12.95" customHeight="1" x14ac:dyDescent="0.2">
      <c r="B14" s="5" t="s">
        <v>335</v>
      </c>
      <c r="C14" s="16">
        <v>1004</v>
      </c>
      <c r="D14" s="18">
        <v>0</v>
      </c>
      <c r="E14" s="16">
        <v>2004</v>
      </c>
      <c r="F14" s="18">
        <v>0</v>
      </c>
      <c r="G14" s="16">
        <v>3004</v>
      </c>
      <c r="H14" s="18">
        <v>0</v>
      </c>
      <c r="J14" s="16">
        <v>4004</v>
      </c>
      <c r="K14" s="18">
        <v>0</v>
      </c>
      <c r="L14" s="16">
        <v>5004</v>
      </c>
      <c r="M14" s="18">
        <v>0</v>
      </c>
      <c r="N14" s="16">
        <v>6004</v>
      </c>
      <c r="O14" s="18">
        <v>0</v>
      </c>
    </row>
    <row r="15" spans="2:15" ht="12.95" customHeight="1" x14ac:dyDescent="0.2">
      <c r="B15" s="5" t="s">
        <v>682</v>
      </c>
      <c r="C15" s="16">
        <v>1005</v>
      </c>
      <c r="D15" s="18">
        <v>17550278</v>
      </c>
      <c r="E15" s="16">
        <v>2005</v>
      </c>
      <c r="F15" s="18">
        <v>17451695</v>
      </c>
      <c r="G15" s="16">
        <v>3005</v>
      </c>
      <c r="H15" s="18">
        <v>0</v>
      </c>
      <c r="J15" s="16">
        <v>4005</v>
      </c>
      <c r="K15" s="18">
        <v>701937</v>
      </c>
      <c r="L15" s="16">
        <v>5005</v>
      </c>
      <c r="M15" s="18">
        <v>9369</v>
      </c>
      <c r="N15" s="16">
        <v>6005</v>
      </c>
      <c r="O15" s="18">
        <v>0</v>
      </c>
    </row>
    <row r="16" spans="2:15" ht="12.95" customHeight="1" x14ac:dyDescent="0.2">
      <c r="B16" s="5" t="s">
        <v>336</v>
      </c>
      <c r="C16" s="16">
        <v>1006</v>
      </c>
      <c r="D16" s="18">
        <v>26096</v>
      </c>
      <c r="E16" s="16">
        <v>2006</v>
      </c>
      <c r="F16" s="18">
        <v>0</v>
      </c>
      <c r="G16" s="16">
        <v>3006</v>
      </c>
      <c r="H16" s="18">
        <v>26096</v>
      </c>
      <c r="I16" s="18"/>
      <c r="J16" s="16">
        <v>4006</v>
      </c>
      <c r="K16" s="18">
        <v>4008</v>
      </c>
      <c r="L16" s="16">
        <v>5006</v>
      </c>
      <c r="M16" s="18">
        <v>3930</v>
      </c>
      <c r="N16" s="16">
        <v>6006</v>
      </c>
      <c r="O16" s="18">
        <v>78</v>
      </c>
    </row>
    <row r="17" spans="2:15" ht="12.95" customHeight="1" x14ac:dyDescent="0.2">
      <c r="B17" s="5" t="s">
        <v>333</v>
      </c>
      <c r="C17" s="16">
        <v>1007</v>
      </c>
      <c r="D17" s="18">
        <v>0</v>
      </c>
      <c r="E17" s="16">
        <v>2007</v>
      </c>
      <c r="F17" s="18">
        <v>0</v>
      </c>
      <c r="G17" s="16">
        <v>3007</v>
      </c>
      <c r="H17" s="18">
        <v>0</v>
      </c>
      <c r="J17" s="16">
        <v>4007</v>
      </c>
      <c r="K17" s="18">
        <v>3930</v>
      </c>
      <c r="L17" s="16">
        <v>5007</v>
      </c>
      <c r="M17" s="18">
        <v>3930</v>
      </c>
      <c r="N17" s="16">
        <v>6007</v>
      </c>
      <c r="O17" s="18">
        <v>0</v>
      </c>
    </row>
    <row r="18" spans="2:15" ht="12.95" customHeight="1" x14ac:dyDescent="0.2">
      <c r="B18" s="5" t="s">
        <v>334</v>
      </c>
      <c r="C18" s="16">
        <v>1008</v>
      </c>
      <c r="D18" s="18">
        <v>26096</v>
      </c>
      <c r="E18" s="16">
        <v>2008</v>
      </c>
      <c r="F18" s="18">
        <v>0</v>
      </c>
      <c r="G18" s="16">
        <v>3008</v>
      </c>
      <c r="H18" s="18">
        <v>26096</v>
      </c>
      <c r="I18" s="18"/>
      <c r="J18" s="16">
        <v>4008</v>
      </c>
      <c r="K18" s="18">
        <v>78</v>
      </c>
      <c r="L18" s="16">
        <v>5008</v>
      </c>
      <c r="M18" s="18">
        <v>0</v>
      </c>
      <c r="N18" s="16">
        <v>6008</v>
      </c>
      <c r="O18" s="18">
        <v>78</v>
      </c>
    </row>
    <row r="19" spans="2:15" ht="12.95" customHeight="1" x14ac:dyDescent="0.2">
      <c r="B19" s="5" t="s">
        <v>335</v>
      </c>
      <c r="C19" s="16">
        <v>1009</v>
      </c>
      <c r="D19" s="18">
        <v>0</v>
      </c>
      <c r="E19" s="16">
        <v>2009</v>
      </c>
      <c r="F19" s="18">
        <v>0</v>
      </c>
      <c r="G19" s="16">
        <v>3009</v>
      </c>
      <c r="H19" s="18">
        <v>0</v>
      </c>
      <c r="J19" s="16">
        <v>4009</v>
      </c>
      <c r="K19" s="18">
        <v>0</v>
      </c>
      <c r="L19" s="16">
        <v>5009</v>
      </c>
      <c r="M19" s="18">
        <v>0</v>
      </c>
      <c r="N19" s="16">
        <v>6009</v>
      </c>
      <c r="O19" s="18">
        <v>0</v>
      </c>
    </row>
    <row r="20" spans="2:15" ht="12.95" customHeight="1" x14ac:dyDescent="0.2">
      <c r="B20" s="5" t="s">
        <v>682</v>
      </c>
      <c r="C20" s="16">
        <v>1010</v>
      </c>
      <c r="D20" s="18">
        <v>0</v>
      </c>
      <c r="E20" s="16">
        <v>2010</v>
      </c>
      <c r="F20" s="18">
        <v>0</v>
      </c>
      <c r="G20" s="16">
        <v>3010</v>
      </c>
      <c r="H20" s="18">
        <v>0</v>
      </c>
      <c r="J20" s="16">
        <v>4010</v>
      </c>
      <c r="K20" s="18">
        <v>0</v>
      </c>
      <c r="L20" s="16">
        <v>5010</v>
      </c>
      <c r="M20" s="18">
        <v>0</v>
      </c>
      <c r="N20" s="16">
        <v>6010</v>
      </c>
      <c r="O20" s="18">
        <v>0</v>
      </c>
    </row>
    <row r="21" spans="2:15" ht="12.95" customHeight="1" x14ac:dyDescent="0.2">
      <c r="B21" s="5" t="s">
        <v>337</v>
      </c>
      <c r="C21" s="16">
        <v>1011</v>
      </c>
      <c r="D21" s="18">
        <v>122913</v>
      </c>
      <c r="E21" s="16">
        <v>2011</v>
      </c>
      <c r="F21" s="18">
        <v>122913</v>
      </c>
      <c r="G21" s="16">
        <v>3011</v>
      </c>
      <c r="H21" s="18">
        <v>0</v>
      </c>
      <c r="J21" s="16">
        <v>4011</v>
      </c>
      <c r="K21" s="18">
        <v>0</v>
      </c>
      <c r="L21" s="16">
        <v>5011</v>
      </c>
      <c r="M21" s="18">
        <v>0</v>
      </c>
      <c r="N21" s="16">
        <v>6011</v>
      </c>
      <c r="O21" s="18">
        <v>0</v>
      </c>
    </row>
    <row r="22" spans="2:15" ht="12.95" customHeight="1" x14ac:dyDescent="0.2">
      <c r="B22" s="5" t="s">
        <v>338</v>
      </c>
      <c r="C22" s="16">
        <v>1012</v>
      </c>
      <c r="D22" s="18">
        <v>119603</v>
      </c>
      <c r="E22" s="16">
        <v>2012</v>
      </c>
      <c r="F22" s="18">
        <v>119603</v>
      </c>
      <c r="G22" s="16">
        <v>3012</v>
      </c>
      <c r="H22" s="18">
        <v>0</v>
      </c>
      <c r="J22" s="16">
        <v>4012</v>
      </c>
      <c r="K22" s="18">
        <v>0</v>
      </c>
      <c r="L22" s="16">
        <v>5012</v>
      </c>
      <c r="M22" s="18">
        <v>0</v>
      </c>
      <c r="N22" s="16">
        <v>6012</v>
      </c>
      <c r="O22" s="18">
        <v>0</v>
      </c>
    </row>
    <row r="23" spans="2:15" ht="12.95" customHeight="1" x14ac:dyDescent="0.2">
      <c r="B23" s="5" t="s">
        <v>339</v>
      </c>
      <c r="C23" s="16">
        <v>1013</v>
      </c>
      <c r="D23" s="18">
        <v>119603</v>
      </c>
      <c r="E23" s="16">
        <v>2013</v>
      </c>
      <c r="F23" s="18">
        <v>119603</v>
      </c>
      <c r="G23" s="16">
        <v>3013</v>
      </c>
      <c r="H23" s="18">
        <v>0</v>
      </c>
      <c r="J23" s="16">
        <v>4013</v>
      </c>
      <c r="K23" s="18">
        <v>0</v>
      </c>
      <c r="L23" s="16">
        <v>5013</v>
      </c>
      <c r="M23" s="18">
        <v>0</v>
      </c>
      <c r="N23" s="16">
        <v>6013</v>
      </c>
      <c r="O23" s="18">
        <v>0</v>
      </c>
    </row>
    <row r="24" spans="2:15" ht="12.95" customHeight="1" x14ac:dyDescent="0.2">
      <c r="B24" s="5" t="s">
        <v>340</v>
      </c>
      <c r="C24" s="16">
        <v>1014</v>
      </c>
      <c r="D24" s="18">
        <v>0</v>
      </c>
      <c r="E24" s="16">
        <v>2014</v>
      </c>
      <c r="F24" s="18">
        <v>0</v>
      </c>
      <c r="G24" s="16">
        <v>3014</v>
      </c>
      <c r="H24" s="18">
        <v>0</v>
      </c>
      <c r="J24" s="16">
        <v>4014</v>
      </c>
      <c r="K24" s="18">
        <v>0</v>
      </c>
      <c r="L24" s="16">
        <v>5014</v>
      </c>
      <c r="M24" s="18">
        <v>0</v>
      </c>
      <c r="N24" s="16">
        <v>6014</v>
      </c>
      <c r="O24" s="18">
        <v>0</v>
      </c>
    </row>
    <row r="25" spans="2:15" ht="12.95" customHeight="1" x14ac:dyDescent="0.2">
      <c r="B25" s="5" t="s">
        <v>341</v>
      </c>
      <c r="C25" s="16">
        <v>1015</v>
      </c>
      <c r="D25" s="18">
        <v>0</v>
      </c>
      <c r="E25" s="16">
        <v>2015</v>
      </c>
      <c r="F25" s="18">
        <v>0</v>
      </c>
      <c r="G25" s="16">
        <v>3015</v>
      </c>
      <c r="H25" s="18">
        <v>0</v>
      </c>
      <c r="J25" s="16">
        <v>4015</v>
      </c>
      <c r="K25" s="18">
        <v>0</v>
      </c>
      <c r="L25" s="16">
        <v>5015</v>
      </c>
      <c r="M25" s="18">
        <v>0</v>
      </c>
      <c r="N25" s="16">
        <v>6015</v>
      </c>
      <c r="O25" s="18">
        <v>0</v>
      </c>
    </row>
    <row r="26" spans="2:15" ht="12.95" customHeight="1" x14ac:dyDescent="0.2">
      <c r="B26" s="5" t="s">
        <v>342</v>
      </c>
      <c r="C26" s="16">
        <v>1016</v>
      </c>
      <c r="D26" s="18">
        <v>3311</v>
      </c>
      <c r="E26" s="16">
        <v>2016</v>
      </c>
      <c r="F26" s="18">
        <v>3311</v>
      </c>
      <c r="G26" s="16">
        <v>3016</v>
      </c>
      <c r="H26" s="18">
        <v>0</v>
      </c>
      <c r="J26" s="16">
        <v>4016</v>
      </c>
      <c r="K26" s="18">
        <v>0</v>
      </c>
      <c r="L26" s="16">
        <v>5016</v>
      </c>
      <c r="M26" s="18">
        <v>0</v>
      </c>
      <c r="N26" s="16">
        <v>6016</v>
      </c>
      <c r="O26" s="18">
        <v>0</v>
      </c>
    </row>
    <row r="27" spans="2:15" ht="12.95" customHeight="1" x14ac:dyDescent="0.2">
      <c r="B27" s="5" t="s">
        <v>339</v>
      </c>
      <c r="C27" s="16">
        <v>1017</v>
      </c>
      <c r="D27" s="18">
        <v>3311</v>
      </c>
      <c r="E27" s="16">
        <v>2017</v>
      </c>
      <c r="F27" s="18">
        <v>3311</v>
      </c>
      <c r="G27" s="16">
        <v>3017</v>
      </c>
      <c r="H27" s="18">
        <v>0</v>
      </c>
      <c r="J27" s="16">
        <v>4017</v>
      </c>
      <c r="K27" s="18">
        <v>0</v>
      </c>
      <c r="L27" s="16">
        <v>5017</v>
      </c>
      <c r="M27" s="18">
        <v>0</v>
      </c>
      <c r="N27" s="16">
        <v>6017</v>
      </c>
      <c r="O27" s="18">
        <v>0</v>
      </c>
    </row>
    <row r="28" spans="2:15" ht="12.95" customHeight="1" x14ac:dyDescent="0.2">
      <c r="B28" s="5" t="s">
        <v>340</v>
      </c>
      <c r="C28" s="16">
        <v>1018</v>
      </c>
      <c r="D28" s="18">
        <v>0</v>
      </c>
      <c r="E28" s="16">
        <v>2018</v>
      </c>
      <c r="F28" s="18">
        <v>0</v>
      </c>
      <c r="G28" s="16">
        <v>3018</v>
      </c>
      <c r="H28" s="18">
        <v>0</v>
      </c>
      <c r="J28" s="16">
        <v>4018</v>
      </c>
      <c r="K28" s="18">
        <v>0</v>
      </c>
      <c r="L28" s="16">
        <v>5018</v>
      </c>
      <c r="M28" s="18">
        <v>0</v>
      </c>
      <c r="N28" s="16">
        <v>6018</v>
      </c>
      <c r="O28" s="18">
        <v>0</v>
      </c>
    </row>
    <row r="29" spans="2:15" ht="12.95" customHeight="1" x14ac:dyDescent="0.2">
      <c r="B29" s="5" t="s">
        <v>341</v>
      </c>
      <c r="C29" s="16">
        <v>1019</v>
      </c>
      <c r="D29" s="18">
        <v>0</v>
      </c>
      <c r="E29" s="16">
        <v>2019</v>
      </c>
      <c r="F29" s="18">
        <v>0</v>
      </c>
      <c r="G29" s="16">
        <v>3019</v>
      </c>
      <c r="H29" s="18">
        <v>0</v>
      </c>
      <c r="J29" s="16">
        <v>4019</v>
      </c>
      <c r="K29" s="18">
        <v>0</v>
      </c>
      <c r="L29" s="16">
        <v>5019</v>
      </c>
      <c r="M29" s="18">
        <v>0</v>
      </c>
      <c r="N29" s="16">
        <v>6019</v>
      </c>
      <c r="O29" s="18">
        <v>0</v>
      </c>
    </row>
    <row r="30" spans="2:15" ht="12.95" customHeight="1" x14ac:dyDescent="0.2">
      <c r="B30" s="5" t="s">
        <v>343</v>
      </c>
      <c r="C30" s="16">
        <v>1020</v>
      </c>
      <c r="D30" s="18">
        <v>0</v>
      </c>
      <c r="E30" s="16">
        <v>2020</v>
      </c>
      <c r="F30" s="18">
        <v>0</v>
      </c>
      <c r="G30" s="16">
        <v>3020</v>
      </c>
      <c r="H30" s="18">
        <v>0</v>
      </c>
      <c r="J30" s="16">
        <v>4020</v>
      </c>
      <c r="K30" s="18">
        <v>0</v>
      </c>
      <c r="L30" s="16">
        <v>5020</v>
      </c>
      <c r="M30" s="18">
        <v>0</v>
      </c>
      <c r="N30" s="16">
        <v>6020</v>
      </c>
      <c r="O30" s="18">
        <v>0</v>
      </c>
    </row>
    <row r="31" spans="2:15" ht="12.95" customHeight="1" x14ac:dyDescent="0.2">
      <c r="B31" s="5" t="s">
        <v>339</v>
      </c>
      <c r="C31" s="16">
        <v>1021</v>
      </c>
      <c r="D31" s="18">
        <v>0</v>
      </c>
      <c r="E31" s="16">
        <v>2021</v>
      </c>
      <c r="F31" s="18">
        <v>0</v>
      </c>
      <c r="G31" s="16">
        <v>3021</v>
      </c>
      <c r="H31" s="18">
        <v>0</v>
      </c>
      <c r="J31" s="16">
        <v>4021</v>
      </c>
      <c r="K31" s="18">
        <v>0</v>
      </c>
      <c r="L31" s="16">
        <v>5021</v>
      </c>
      <c r="M31" s="18">
        <v>0</v>
      </c>
      <c r="N31" s="16">
        <v>6021</v>
      </c>
      <c r="O31" s="18">
        <v>0</v>
      </c>
    </row>
    <row r="32" spans="2:15" ht="12.95" customHeight="1" x14ac:dyDescent="0.2">
      <c r="B32" s="5" t="s">
        <v>340</v>
      </c>
      <c r="C32" s="16">
        <v>1022</v>
      </c>
      <c r="D32" s="18">
        <v>0</v>
      </c>
      <c r="E32" s="16">
        <v>2022</v>
      </c>
      <c r="F32" s="18">
        <v>0</v>
      </c>
      <c r="G32" s="16">
        <v>3022</v>
      </c>
      <c r="H32" s="18">
        <v>0</v>
      </c>
      <c r="J32" s="16">
        <v>4022</v>
      </c>
      <c r="K32" s="18">
        <v>0</v>
      </c>
      <c r="L32" s="16">
        <v>5022</v>
      </c>
      <c r="M32" s="18">
        <v>0</v>
      </c>
      <c r="N32" s="16">
        <v>6022</v>
      </c>
      <c r="O32" s="18">
        <v>0</v>
      </c>
    </row>
    <row r="33" spans="2:15" ht="12.95" customHeight="1" x14ac:dyDescent="0.2">
      <c r="B33" s="5" t="s">
        <v>341</v>
      </c>
      <c r="C33" s="16">
        <v>1023</v>
      </c>
      <c r="D33" s="18">
        <v>0</v>
      </c>
      <c r="E33" s="16">
        <v>2023</v>
      </c>
      <c r="F33" s="18">
        <v>0</v>
      </c>
      <c r="G33" s="16">
        <v>3023</v>
      </c>
      <c r="H33" s="18">
        <v>0</v>
      </c>
      <c r="J33" s="16">
        <v>4023</v>
      </c>
      <c r="K33" s="18">
        <v>0</v>
      </c>
      <c r="L33" s="16">
        <v>5023</v>
      </c>
      <c r="M33" s="18">
        <v>0</v>
      </c>
      <c r="N33" s="16">
        <v>6023</v>
      </c>
      <c r="O33" s="18">
        <v>0</v>
      </c>
    </row>
    <row r="34" spans="2:15" ht="12.95" customHeight="1" x14ac:dyDescent="0.2">
      <c r="B34" s="5" t="s">
        <v>683</v>
      </c>
      <c r="C34" s="16">
        <v>1024</v>
      </c>
      <c r="D34" s="18">
        <v>0</v>
      </c>
      <c r="E34" s="16">
        <v>2024</v>
      </c>
      <c r="F34" s="18">
        <v>0</v>
      </c>
      <c r="G34" s="16">
        <v>3024</v>
      </c>
      <c r="H34" s="18">
        <v>0</v>
      </c>
      <c r="J34" s="16">
        <v>4024</v>
      </c>
      <c r="K34" s="18">
        <v>0</v>
      </c>
      <c r="L34" s="16">
        <v>5024</v>
      </c>
      <c r="M34" s="18">
        <v>0</v>
      </c>
      <c r="N34" s="16">
        <v>6024</v>
      </c>
      <c r="O34" s="18">
        <v>0</v>
      </c>
    </row>
    <row r="35" spans="2:15" ht="12.95" customHeight="1" x14ac:dyDescent="0.2">
      <c r="B35" s="5" t="s">
        <v>339</v>
      </c>
      <c r="C35" s="16">
        <v>1025</v>
      </c>
      <c r="D35" s="18">
        <v>0</v>
      </c>
      <c r="E35" s="16">
        <v>2025</v>
      </c>
      <c r="F35" s="18">
        <v>0</v>
      </c>
      <c r="G35" s="16">
        <v>3025</v>
      </c>
      <c r="H35" s="18">
        <v>0</v>
      </c>
      <c r="J35" s="16">
        <v>4025</v>
      </c>
      <c r="K35" s="18">
        <v>0</v>
      </c>
      <c r="L35" s="16">
        <v>5025</v>
      </c>
      <c r="M35" s="18">
        <v>0</v>
      </c>
      <c r="N35" s="16">
        <v>6025</v>
      </c>
      <c r="O35" s="18">
        <v>0</v>
      </c>
    </row>
    <row r="36" spans="2:15" ht="12.95" customHeight="1" x14ac:dyDescent="0.2">
      <c r="B36" s="5" t="s">
        <v>340</v>
      </c>
      <c r="C36" s="16">
        <v>1026</v>
      </c>
      <c r="D36" s="18">
        <v>0</v>
      </c>
      <c r="E36" s="16">
        <v>2026</v>
      </c>
      <c r="F36" s="18">
        <v>0</v>
      </c>
      <c r="G36" s="16">
        <v>3026</v>
      </c>
      <c r="H36" s="18">
        <v>0</v>
      </c>
      <c r="J36" s="16">
        <v>4026</v>
      </c>
      <c r="K36" s="18">
        <v>0</v>
      </c>
      <c r="L36" s="16">
        <v>5026</v>
      </c>
      <c r="M36" s="18">
        <v>0</v>
      </c>
      <c r="N36" s="16">
        <v>6026</v>
      </c>
      <c r="O36" s="18">
        <v>0</v>
      </c>
    </row>
    <row r="37" spans="2:15" ht="12.95" customHeight="1" x14ac:dyDescent="0.2">
      <c r="B37" s="5" t="s">
        <v>341</v>
      </c>
      <c r="C37" s="16">
        <v>1027</v>
      </c>
      <c r="D37" s="18">
        <v>0</v>
      </c>
      <c r="E37" s="16">
        <v>2027</v>
      </c>
      <c r="F37" s="18">
        <v>0</v>
      </c>
      <c r="G37" s="16">
        <v>3027</v>
      </c>
      <c r="H37" s="18">
        <v>0</v>
      </c>
      <c r="J37" s="16">
        <v>4027</v>
      </c>
      <c r="K37" s="18">
        <v>0</v>
      </c>
      <c r="L37" s="16">
        <v>5027</v>
      </c>
      <c r="M37" s="18">
        <v>0</v>
      </c>
      <c r="N37" s="16">
        <v>6027</v>
      </c>
      <c r="O37" s="18">
        <v>0</v>
      </c>
    </row>
    <row r="38" spans="2:15" s="4" customFormat="1" ht="12.95" customHeight="1" x14ac:dyDescent="0.2">
      <c r="B38" s="50" t="s">
        <v>344</v>
      </c>
      <c r="C38" s="32">
        <v>1028</v>
      </c>
      <c r="D38" s="33">
        <v>52421551</v>
      </c>
      <c r="E38" s="32">
        <v>2028</v>
      </c>
      <c r="F38" s="33">
        <v>41518218</v>
      </c>
      <c r="G38" s="32">
        <v>3028</v>
      </c>
      <c r="H38" s="33">
        <v>26096</v>
      </c>
      <c r="I38" s="33"/>
      <c r="J38" s="32">
        <v>4028</v>
      </c>
      <c r="K38" s="33">
        <v>1161935</v>
      </c>
      <c r="L38" s="32">
        <v>5028</v>
      </c>
      <c r="M38" s="33">
        <v>232501</v>
      </c>
      <c r="N38" s="32">
        <v>6028</v>
      </c>
      <c r="O38" s="33">
        <v>78</v>
      </c>
    </row>
    <row r="39" spans="2:15" s="4" customFormat="1" ht="12.95" customHeight="1" x14ac:dyDescent="0.2">
      <c r="C39" s="21"/>
      <c r="D39" s="25"/>
      <c r="E39" s="21"/>
      <c r="F39" s="25"/>
      <c r="G39" s="21"/>
      <c r="H39" s="25"/>
      <c r="I39" s="20"/>
      <c r="J39" s="21"/>
      <c r="K39" s="25"/>
      <c r="L39" s="21"/>
      <c r="M39" s="25"/>
      <c r="N39" s="21"/>
      <c r="O39" s="25"/>
    </row>
    <row r="40" spans="2:15" s="4" customFormat="1" ht="12.95" customHeight="1" x14ac:dyDescent="0.2">
      <c r="B40" s="4" t="s">
        <v>345</v>
      </c>
      <c r="C40" s="21"/>
      <c r="D40" s="24"/>
      <c r="E40" s="21"/>
      <c r="F40" s="24"/>
      <c r="G40" s="21"/>
      <c r="H40" s="24"/>
      <c r="J40" s="21"/>
      <c r="K40" s="24"/>
      <c r="L40" s="21"/>
      <c r="M40" s="24"/>
      <c r="N40" s="21"/>
      <c r="O40" s="24"/>
    </row>
    <row r="41" spans="2:15" ht="12.95" customHeight="1" x14ac:dyDescent="0.2">
      <c r="B41" s="5" t="s">
        <v>332</v>
      </c>
      <c r="C41" s="16">
        <v>1029</v>
      </c>
      <c r="D41" s="18">
        <v>51474420</v>
      </c>
      <c r="E41" s="16">
        <v>2029</v>
      </c>
      <c r="F41" s="18">
        <v>41139202</v>
      </c>
      <c r="G41" s="16">
        <v>3029</v>
      </c>
      <c r="H41" s="18">
        <v>0</v>
      </c>
      <c r="J41" s="16">
        <v>4029</v>
      </c>
      <c r="K41" s="18">
        <v>1066709</v>
      </c>
      <c r="L41" s="16">
        <v>5029</v>
      </c>
      <c r="M41" s="18">
        <v>210089</v>
      </c>
      <c r="N41" s="16">
        <v>6029</v>
      </c>
      <c r="O41" s="18">
        <v>0</v>
      </c>
    </row>
    <row r="42" spans="2:15" ht="12.95" customHeight="1" x14ac:dyDescent="0.2">
      <c r="B42" s="5" t="s">
        <v>333</v>
      </c>
      <c r="C42" s="16">
        <v>1030</v>
      </c>
      <c r="D42" s="18">
        <v>6919708</v>
      </c>
      <c r="E42" s="16">
        <v>2030</v>
      </c>
      <c r="F42" s="18">
        <v>6919708</v>
      </c>
      <c r="G42" s="16">
        <v>3030</v>
      </c>
      <c r="H42" s="18">
        <v>0</v>
      </c>
      <c r="J42" s="16">
        <v>4030</v>
      </c>
      <c r="K42" s="18">
        <v>176839</v>
      </c>
      <c r="L42" s="16">
        <v>5030</v>
      </c>
      <c r="M42" s="18">
        <v>176839</v>
      </c>
      <c r="N42" s="16">
        <v>6030</v>
      </c>
      <c r="O42" s="18">
        <v>0</v>
      </c>
    </row>
    <row r="43" spans="2:15" ht="12.95" customHeight="1" x14ac:dyDescent="0.2">
      <c r="B43" s="5" t="s">
        <v>334</v>
      </c>
      <c r="C43" s="16">
        <v>1031</v>
      </c>
      <c r="D43" s="18">
        <v>27008347</v>
      </c>
      <c r="E43" s="16">
        <v>2031</v>
      </c>
      <c r="F43" s="18">
        <v>16673129</v>
      </c>
      <c r="G43" s="16">
        <v>3031</v>
      </c>
      <c r="H43" s="18">
        <v>0</v>
      </c>
      <c r="J43" s="16">
        <v>4031</v>
      </c>
      <c r="K43" s="18">
        <v>288006</v>
      </c>
      <c r="L43" s="16">
        <v>5031</v>
      </c>
      <c r="M43" s="18">
        <v>30907</v>
      </c>
      <c r="N43" s="16">
        <v>6031</v>
      </c>
      <c r="O43" s="18">
        <v>0</v>
      </c>
    </row>
    <row r="44" spans="2:15" ht="12.95" customHeight="1" x14ac:dyDescent="0.2">
      <c r="B44" s="5" t="s">
        <v>335</v>
      </c>
      <c r="C44" s="16">
        <v>1032</v>
      </c>
      <c r="D44" s="18">
        <v>0</v>
      </c>
      <c r="E44" s="16">
        <v>2032</v>
      </c>
      <c r="F44" s="18">
        <v>0</v>
      </c>
      <c r="G44" s="16">
        <v>3032</v>
      </c>
      <c r="H44" s="18">
        <v>0</v>
      </c>
      <c r="J44" s="16">
        <v>4032</v>
      </c>
      <c r="K44" s="18">
        <v>0</v>
      </c>
      <c r="L44" s="16">
        <v>5032</v>
      </c>
      <c r="M44" s="18">
        <v>0</v>
      </c>
      <c r="N44" s="16">
        <v>6032</v>
      </c>
      <c r="O44" s="18">
        <v>0</v>
      </c>
    </row>
    <row r="45" spans="2:15" ht="12.95" customHeight="1" x14ac:dyDescent="0.2">
      <c r="B45" s="5" t="s">
        <v>682</v>
      </c>
      <c r="C45" s="16">
        <v>1033</v>
      </c>
      <c r="D45" s="18">
        <v>17546365</v>
      </c>
      <c r="E45" s="16">
        <v>2033</v>
      </c>
      <c r="F45" s="18">
        <v>17546365</v>
      </c>
      <c r="G45" s="16">
        <v>3033</v>
      </c>
      <c r="H45" s="18">
        <v>0</v>
      </c>
      <c r="J45" s="16">
        <v>4033</v>
      </c>
      <c r="K45" s="18">
        <v>601864</v>
      </c>
      <c r="L45" s="16">
        <v>5033</v>
      </c>
      <c r="M45" s="18">
        <v>2342</v>
      </c>
      <c r="N45" s="16">
        <v>6033</v>
      </c>
      <c r="O45" s="18">
        <v>0</v>
      </c>
    </row>
    <row r="46" spans="2:15" ht="12.95" customHeight="1" x14ac:dyDescent="0.2">
      <c r="B46" s="5" t="s">
        <v>336</v>
      </c>
      <c r="C46" s="16">
        <v>1034</v>
      </c>
      <c r="D46" s="18">
        <v>46</v>
      </c>
      <c r="E46" s="16">
        <v>2034</v>
      </c>
      <c r="F46" s="18">
        <v>0</v>
      </c>
      <c r="G46" s="16">
        <v>3034</v>
      </c>
      <c r="H46" s="18">
        <v>46</v>
      </c>
      <c r="I46" s="18"/>
      <c r="J46" s="16">
        <v>4034</v>
      </c>
      <c r="K46" s="18">
        <v>0</v>
      </c>
      <c r="L46" s="16">
        <v>5034</v>
      </c>
      <c r="M46" s="18">
        <v>0</v>
      </c>
      <c r="N46" s="16">
        <v>6034</v>
      </c>
      <c r="O46" s="18">
        <v>0</v>
      </c>
    </row>
    <row r="47" spans="2:15" ht="12.95" customHeight="1" x14ac:dyDescent="0.2">
      <c r="B47" s="5" t="s">
        <v>333</v>
      </c>
      <c r="C47" s="16">
        <v>1035</v>
      </c>
      <c r="D47" s="18">
        <v>0</v>
      </c>
      <c r="E47" s="16">
        <v>2035</v>
      </c>
      <c r="F47" s="18">
        <v>0</v>
      </c>
      <c r="G47" s="16">
        <v>3035</v>
      </c>
      <c r="H47" s="18">
        <v>0</v>
      </c>
      <c r="J47" s="16">
        <v>4035</v>
      </c>
      <c r="K47" s="18">
        <v>0</v>
      </c>
      <c r="L47" s="16">
        <v>5035</v>
      </c>
      <c r="M47" s="18">
        <v>0</v>
      </c>
      <c r="N47" s="16">
        <v>6035</v>
      </c>
      <c r="O47" s="18">
        <v>0</v>
      </c>
    </row>
    <row r="48" spans="2:15" ht="12.95" customHeight="1" x14ac:dyDescent="0.2">
      <c r="B48" s="5" t="s">
        <v>334</v>
      </c>
      <c r="C48" s="16">
        <v>1036</v>
      </c>
      <c r="D48" s="18">
        <v>46</v>
      </c>
      <c r="E48" s="16">
        <v>2036</v>
      </c>
      <c r="F48" s="18">
        <v>0</v>
      </c>
      <c r="G48" s="16">
        <v>3036</v>
      </c>
      <c r="H48" s="18">
        <v>46</v>
      </c>
      <c r="I48" s="18"/>
      <c r="J48" s="16">
        <v>4036</v>
      </c>
      <c r="K48" s="18">
        <v>0</v>
      </c>
      <c r="L48" s="16">
        <v>5036</v>
      </c>
      <c r="M48" s="18">
        <v>0</v>
      </c>
      <c r="N48" s="16">
        <v>6036</v>
      </c>
      <c r="O48" s="18">
        <v>0</v>
      </c>
    </row>
    <row r="49" spans="2:15" ht="12.95" customHeight="1" x14ac:dyDescent="0.2">
      <c r="B49" s="5" t="s">
        <v>335</v>
      </c>
      <c r="C49" s="16">
        <v>1037</v>
      </c>
      <c r="D49" s="18">
        <v>0</v>
      </c>
      <c r="E49" s="16">
        <v>2037</v>
      </c>
      <c r="F49" s="18">
        <v>0</v>
      </c>
      <c r="G49" s="16">
        <v>3037</v>
      </c>
      <c r="H49" s="18">
        <v>0</v>
      </c>
      <c r="J49" s="16">
        <v>4037</v>
      </c>
      <c r="K49" s="18">
        <v>0</v>
      </c>
      <c r="L49" s="16">
        <v>5037</v>
      </c>
      <c r="M49" s="18">
        <v>0</v>
      </c>
      <c r="N49" s="16">
        <v>6037</v>
      </c>
      <c r="O49" s="18">
        <v>0</v>
      </c>
    </row>
    <row r="50" spans="2:15" ht="12.95" customHeight="1" x14ac:dyDescent="0.2">
      <c r="B50" s="5" t="s">
        <v>682</v>
      </c>
      <c r="C50" s="16">
        <v>1038</v>
      </c>
      <c r="D50" s="18">
        <v>0</v>
      </c>
      <c r="E50" s="16">
        <v>2038</v>
      </c>
      <c r="F50" s="18">
        <v>0</v>
      </c>
      <c r="G50" s="16">
        <v>3038</v>
      </c>
      <c r="H50" s="18">
        <v>0</v>
      </c>
      <c r="J50" s="16">
        <v>4038</v>
      </c>
      <c r="K50" s="18">
        <v>0</v>
      </c>
      <c r="L50" s="16">
        <v>5038</v>
      </c>
      <c r="M50" s="18">
        <v>0</v>
      </c>
      <c r="N50" s="16">
        <v>6038</v>
      </c>
      <c r="O50" s="18">
        <v>0</v>
      </c>
    </row>
    <row r="51" spans="2:15" ht="12.95" customHeight="1" x14ac:dyDescent="0.2">
      <c r="B51" s="5" t="s">
        <v>337</v>
      </c>
      <c r="C51" s="16">
        <v>1039</v>
      </c>
      <c r="D51" s="18">
        <v>123929</v>
      </c>
      <c r="E51" s="16">
        <v>2039</v>
      </c>
      <c r="F51" s="18">
        <v>123929</v>
      </c>
      <c r="G51" s="16">
        <v>3039</v>
      </c>
      <c r="H51" s="18">
        <v>0</v>
      </c>
      <c r="J51" s="16">
        <v>4039</v>
      </c>
      <c r="K51" s="18">
        <v>3893</v>
      </c>
      <c r="L51" s="16">
        <v>5039</v>
      </c>
      <c r="M51" s="18">
        <v>3893</v>
      </c>
      <c r="N51" s="16">
        <v>6039</v>
      </c>
      <c r="O51" s="18">
        <v>0</v>
      </c>
    </row>
    <row r="52" spans="2:15" ht="12.95" customHeight="1" x14ac:dyDescent="0.2">
      <c r="B52" s="5" t="s">
        <v>338</v>
      </c>
      <c r="C52" s="16">
        <v>1040</v>
      </c>
      <c r="D52" s="18">
        <v>119603</v>
      </c>
      <c r="E52" s="16">
        <v>2040</v>
      </c>
      <c r="F52" s="18">
        <v>119603</v>
      </c>
      <c r="G52" s="16">
        <v>3040</v>
      </c>
      <c r="H52" s="18">
        <v>0</v>
      </c>
      <c r="J52" s="16">
        <v>4040</v>
      </c>
      <c r="K52" s="18">
        <v>3893</v>
      </c>
      <c r="L52" s="16">
        <v>5040</v>
      </c>
      <c r="M52" s="18">
        <v>3893</v>
      </c>
      <c r="N52" s="16">
        <v>6040</v>
      </c>
      <c r="O52" s="18">
        <v>0</v>
      </c>
    </row>
    <row r="53" spans="2:15" ht="12.95" customHeight="1" x14ac:dyDescent="0.2">
      <c r="B53" s="5" t="s">
        <v>339</v>
      </c>
      <c r="C53" s="16">
        <v>1041</v>
      </c>
      <c r="D53" s="18">
        <v>119603</v>
      </c>
      <c r="E53" s="16">
        <v>2041</v>
      </c>
      <c r="F53" s="18">
        <v>119603</v>
      </c>
      <c r="G53" s="16">
        <v>3041</v>
      </c>
      <c r="H53" s="18">
        <v>0</v>
      </c>
      <c r="J53" s="16">
        <v>4041</v>
      </c>
      <c r="K53" s="18">
        <v>3893</v>
      </c>
      <c r="L53" s="16">
        <v>5041</v>
      </c>
      <c r="M53" s="18">
        <v>3893</v>
      </c>
      <c r="N53" s="16">
        <v>6041</v>
      </c>
      <c r="O53" s="18">
        <v>0</v>
      </c>
    </row>
    <row r="54" spans="2:15" ht="12.95" customHeight="1" x14ac:dyDescent="0.2">
      <c r="B54" s="5" t="s">
        <v>340</v>
      </c>
      <c r="C54" s="16">
        <v>1042</v>
      </c>
      <c r="D54" s="18">
        <v>0</v>
      </c>
      <c r="E54" s="16">
        <v>2042</v>
      </c>
      <c r="F54" s="18">
        <v>0</v>
      </c>
      <c r="G54" s="16">
        <v>3042</v>
      </c>
      <c r="H54" s="18">
        <v>0</v>
      </c>
      <c r="J54" s="16">
        <v>4042</v>
      </c>
      <c r="K54" s="18">
        <v>0</v>
      </c>
      <c r="L54" s="16">
        <v>5042</v>
      </c>
      <c r="M54" s="18">
        <v>0</v>
      </c>
      <c r="N54" s="16">
        <v>6042</v>
      </c>
      <c r="O54" s="18">
        <v>0</v>
      </c>
    </row>
    <row r="55" spans="2:15" ht="12.95" customHeight="1" x14ac:dyDescent="0.2">
      <c r="B55" s="5" t="s">
        <v>341</v>
      </c>
      <c r="C55" s="16">
        <v>1043</v>
      </c>
      <c r="D55" s="18">
        <v>0</v>
      </c>
      <c r="E55" s="16">
        <v>2043</v>
      </c>
      <c r="F55" s="18">
        <v>0</v>
      </c>
      <c r="G55" s="16">
        <v>3043</v>
      </c>
      <c r="H55" s="18">
        <v>0</v>
      </c>
      <c r="J55" s="16">
        <v>4043</v>
      </c>
      <c r="K55" s="18">
        <v>0</v>
      </c>
      <c r="L55" s="16">
        <v>5043</v>
      </c>
      <c r="M55" s="18">
        <v>0</v>
      </c>
      <c r="N55" s="16">
        <v>6043</v>
      </c>
      <c r="O55" s="18">
        <v>0</v>
      </c>
    </row>
    <row r="56" spans="2:15" ht="12.95" customHeight="1" x14ac:dyDescent="0.2">
      <c r="B56" s="5" t="s">
        <v>342</v>
      </c>
      <c r="C56" s="16">
        <v>1044</v>
      </c>
      <c r="D56" s="18">
        <v>4326</v>
      </c>
      <c r="E56" s="16">
        <v>2044</v>
      </c>
      <c r="F56" s="18">
        <v>4326</v>
      </c>
      <c r="G56" s="16">
        <v>3044</v>
      </c>
      <c r="H56" s="18">
        <v>0</v>
      </c>
      <c r="J56" s="16">
        <v>4044</v>
      </c>
      <c r="K56" s="18">
        <v>0</v>
      </c>
      <c r="L56" s="16">
        <v>5044</v>
      </c>
      <c r="M56" s="18">
        <v>0</v>
      </c>
      <c r="N56" s="16">
        <v>6044</v>
      </c>
      <c r="O56" s="18">
        <v>0</v>
      </c>
    </row>
    <row r="57" spans="2:15" ht="12.95" customHeight="1" x14ac:dyDescent="0.2">
      <c r="B57" s="5" t="s">
        <v>339</v>
      </c>
      <c r="C57" s="16">
        <v>1045</v>
      </c>
      <c r="D57" s="18">
        <v>4326</v>
      </c>
      <c r="E57" s="16">
        <v>2045</v>
      </c>
      <c r="F57" s="18">
        <v>4326</v>
      </c>
      <c r="G57" s="16">
        <v>3045</v>
      </c>
      <c r="H57" s="18">
        <v>0</v>
      </c>
      <c r="J57" s="16">
        <v>4045</v>
      </c>
      <c r="K57" s="18">
        <v>0</v>
      </c>
      <c r="L57" s="16">
        <v>5045</v>
      </c>
      <c r="M57" s="18">
        <v>0</v>
      </c>
      <c r="N57" s="16">
        <v>6045</v>
      </c>
      <c r="O57" s="18">
        <v>0</v>
      </c>
    </row>
    <row r="58" spans="2:15" ht="12.95" customHeight="1" x14ac:dyDescent="0.2">
      <c r="B58" s="5" t="s">
        <v>340</v>
      </c>
      <c r="C58" s="16">
        <v>1046</v>
      </c>
      <c r="D58" s="18">
        <v>0</v>
      </c>
      <c r="E58" s="16">
        <v>2046</v>
      </c>
      <c r="F58" s="18">
        <v>0</v>
      </c>
      <c r="G58" s="16">
        <v>3046</v>
      </c>
      <c r="H58" s="18">
        <v>0</v>
      </c>
      <c r="J58" s="16">
        <v>4046</v>
      </c>
      <c r="K58" s="18">
        <v>0</v>
      </c>
      <c r="L58" s="16">
        <v>5046</v>
      </c>
      <c r="M58" s="18">
        <v>0</v>
      </c>
      <c r="N58" s="16">
        <v>6046</v>
      </c>
      <c r="O58" s="18">
        <v>0</v>
      </c>
    </row>
    <row r="59" spans="2:15" ht="12.95" customHeight="1" x14ac:dyDescent="0.2">
      <c r="B59" s="5" t="s">
        <v>341</v>
      </c>
      <c r="C59" s="16">
        <v>1047</v>
      </c>
      <c r="D59" s="18">
        <v>0</v>
      </c>
      <c r="E59" s="16">
        <v>2047</v>
      </c>
      <c r="F59" s="18">
        <v>0</v>
      </c>
      <c r="G59" s="16">
        <v>3047</v>
      </c>
      <c r="H59" s="18">
        <v>0</v>
      </c>
      <c r="J59" s="16">
        <v>4047</v>
      </c>
      <c r="K59" s="18">
        <v>0</v>
      </c>
      <c r="L59" s="16">
        <v>5047</v>
      </c>
      <c r="M59" s="18">
        <v>0</v>
      </c>
      <c r="N59" s="16">
        <v>6047</v>
      </c>
      <c r="O59" s="18">
        <v>0</v>
      </c>
    </row>
    <row r="60" spans="2:15" ht="12.95" customHeight="1" x14ac:dyDescent="0.2">
      <c r="B60" s="5" t="s">
        <v>343</v>
      </c>
      <c r="C60" s="16">
        <v>1048</v>
      </c>
      <c r="D60" s="18">
        <v>0</v>
      </c>
      <c r="E60" s="16">
        <v>2048</v>
      </c>
      <c r="F60" s="18">
        <v>0</v>
      </c>
      <c r="G60" s="16">
        <v>3048</v>
      </c>
      <c r="H60" s="18">
        <v>0</v>
      </c>
      <c r="J60" s="16">
        <v>4048</v>
      </c>
      <c r="K60" s="18">
        <v>0</v>
      </c>
      <c r="L60" s="16">
        <v>5048</v>
      </c>
      <c r="M60" s="18">
        <v>0</v>
      </c>
      <c r="N60" s="16">
        <v>6048</v>
      </c>
      <c r="O60" s="18">
        <v>0</v>
      </c>
    </row>
    <row r="61" spans="2:15" ht="12.95" customHeight="1" x14ac:dyDescent="0.2">
      <c r="B61" s="5" t="s">
        <v>339</v>
      </c>
      <c r="C61" s="16">
        <v>1049</v>
      </c>
      <c r="D61" s="18">
        <v>0</v>
      </c>
      <c r="E61" s="16">
        <v>2049</v>
      </c>
      <c r="F61" s="18">
        <v>0</v>
      </c>
      <c r="G61" s="16">
        <v>3049</v>
      </c>
      <c r="H61" s="18">
        <v>0</v>
      </c>
      <c r="J61" s="16">
        <v>4049</v>
      </c>
      <c r="K61" s="18">
        <v>0</v>
      </c>
      <c r="L61" s="16">
        <v>5049</v>
      </c>
      <c r="M61" s="18">
        <v>0</v>
      </c>
      <c r="N61" s="16">
        <v>6049</v>
      </c>
      <c r="O61" s="18">
        <v>0</v>
      </c>
    </row>
    <row r="62" spans="2:15" ht="12.95" customHeight="1" x14ac:dyDescent="0.2">
      <c r="B62" s="5" t="s">
        <v>340</v>
      </c>
      <c r="C62" s="16">
        <v>1050</v>
      </c>
      <c r="D62" s="18">
        <v>0</v>
      </c>
      <c r="E62" s="16">
        <v>2050</v>
      </c>
      <c r="F62" s="18">
        <v>0</v>
      </c>
      <c r="G62" s="16">
        <v>3050</v>
      </c>
      <c r="H62" s="18">
        <v>0</v>
      </c>
      <c r="J62" s="16">
        <v>4050</v>
      </c>
      <c r="K62" s="18">
        <v>0</v>
      </c>
      <c r="L62" s="16">
        <v>5050</v>
      </c>
      <c r="M62" s="18">
        <v>0</v>
      </c>
      <c r="N62" s="16">
        <v>6050</v>
      </c>
      <c r="O62" s="18">
        <v>0</v>
      </c>
    </row>
    <row r="63" spans="2:15" ht="12.95" customHeight="1" x14ac:dyDescent="0.2">
      <c r="B63" s="5" t="s">
        <v>341</v>
      </c>
      <c r="C63" s="16">
        <v>1051</v>
      </c>
      <c r="D63" s="18">
        <v>0</v>
      </c>
      <c r="E63" s="16">
        <v>2051</v>
      </c>
      <c r="F63" s="18">
        <v>0</v>
      </c>
      <c r="G63" s="16">
        <v>3051</v>
      </c>
      <c r="H63" s="18">
        <v>0</v>
      </c>
      <c r="J63" s="16">
        <v>4051</v>
      </c>
      <c r="K63" s="18">
        <v>0</v>
      </c>
      <c r="L63" s="16">
        <v>5051</v>
      </c>
      <c r="M63" s="18">
        <v>0</v>
      </c>
      <c r="N63" s="16">
        <v>6051</v>
      </c>
      <c r="O63" s="18">
        <v>0</v>
      </c>
    </row>
    <row r="64" spans="2:15" ht="12.95" customHeight="1" x14ac:dyDescent="0.2">
      <c r="B64" s="5" t="s">
        <v>683</v>
      </c>
      <c r="C64" s="16">
        <v>1052</v>
      </c>
      <c r="D64" s="18">
        <v>0</v>
      </c>
      <c r="E64" s="16">
        <v>2052</v>
      </c>
      <c r="F64" s="18">
        <v>0</v>
      </c>
      <c r="G64" s="16">
        <v>3052</v>
      </c>
      <c r="H64" s="18">
        <v>0</v>
      </c>
      <c r="J64" s="16">
        <v>4052</v>
      </c>
      <c r="K64" s="18">
        <v>0</v>
      </c>
      <c r="L64" s="16">
        <v>5052</v>
      </c>
      <c r="M64" s="18">
        <v>0</v>
      </c>
      <c r="N64" s="16">
        <v>6052</v>
      </c>
      <c r="O64" s="18">
        <v>0</v>
      </c>
    </row>
    <row r="65" spans="2:15" ht="12.95" customHeight="1" x14ac:dyDescent="0.2">
      <c r="B65" s="5" t="s">
        <v>339</v>
      </c>
      <c r="C65" s="16">
        <v>1053</v>
      </c>
      <c r="D65" s="18">
        <v>0</v>
      </c>
      <c r="E65" s="16">
        <v>2053</v>
      </c>
      <c r="F65" s="18">
        <v>0</v>
      </c>
      <c r="G65" s="16">
        <v>3053</v>
      </c>
      <c r="H65" s="18">
        <v>0</v>
      </c>
      <c r="J65" s="16">
        <v>4053</v>
      </c>
      <c r="K65" s="18">
        <v>0</v>
      </c>
      <c r="L65" s="16">
        <v>5053</v>
      </c>
      <c r="M65" s="18">
        <v>0</v>
      </c>
      <c r="N65" s="16">
        <v>6053</v>
      </c>
      <c r="O65" s="18">
        <v>0</v>
      </c>
    </row>
    <row r="66" spans="2:15" ht="12.95" customHeight="1" x14ac:dyDescent="0.2">
      <c r="B66" s="5" t="s">
        <v>340</v>
      </c>
      <c r="C66" s="16">
        <v>1054</v>
      </c>
      <c r="D66" s="18">
        <v>0</v>
      </c>
      <c r="E66" s="16">
        <v>2054</v>
      </c>
      <c r="F66" s="18">
        <v>0</v>
      </c>
      <c r="G66" s="16">
        <v>3054</v>
      </c>
      <c r="H66" s="18">
        <v>0</v>
      </c>
      <c r="J66" s="16">
        <v>4054</v>
      </c>
      <c r="K66" s="18">
        <v>0</v>
      </c>
      <c r="L66" s="16">
        <v>5054</v>
      </c>
      <c r="M66" s="18">
        <v>0</v>
      </c>
      <c r="N66" s="16">
        <v>6054</v>
      </c>
      <c r="O66" s="18">
        <v>0</v>
      </c>
    </row>
    <row r="67" spans="2:15" ht="12.95" customHeight="1" x14ac:dyDescent="0.2">
      <c r="B67" s="5" t="s">
        <v>341</v>
      </c>
      <c r="C67" s="16">
        <v>1055</v>
      </c>
      <c r="D67" s="18">
        <v>0</v>
      </c>
      <c r="E67" s="16">
        <v>2055</v>
      </c>
      <c r="F67" s="18">
        <v>0</v>
      </c>
      <c r="G67" s="16">
        <v>3055</v>
      </c>
      <c r="H67" s="18">
        <v>0</v>
      </c>
      <c r="J67" s="16">
        <v>4055</v>
      </c>
      <c r="K67" s="18">
        <v>0</v>
      </c>
      <c r="L67" s="16">
        <v>5055</v>
      </c>
      <c r="M67" s="18">
        <v>0</v>
      </c>
      <c r="N67" s="16">
        <v>6055</v>
      </c>
      <c r="O67" s="18">
        <v>0</v>
      </c>
    </row>
    <row r="68" spans="2:15" s="4" customFormat="1" ht="12.95" customHeight="1" x14ac:dyDescent="0.2">
      <c r="B68" s="4" t="s">
        <v>346</v>
      </c>
      <c r="C68" s="21">
        <v>1056</v>
      </c>
      <c r="D68" s="20">
        <v>51598395</v>
      </c>
      <c r="E68" s="21">
        <v>2056</v>
      </c>
      <c r="F68" s="20">
        <v>41263131</v>
      </c>
      <c r="G68" s="21">
        <v>3056</v>
      </c>
      <c r="H68" s="20">
        <v>46</v>
      </c>
      <c r="I68" s="20"/>
      <c r="J68" s="21">
        <v>4056</v>
      </c>
      <c r="K68" s="20">
        <v>1070603</v>
      </c>
      <c r="L68" s="21">
        <v>5056</v>
      </c>
      <c r="M68" s="20">
        <v>213982</v>
      </c>
      <c r="N68" s="21">
        <v>6056</v>
      </c>
      <c r="O68" s="20">
        <v>0</v>
      </c>
    </row>
    <row r="69" spans="2:15" s="4" customFormat="1" ht="12.95" customHeight="1" x14ac:dyDescent="0.2">
      <c r="B69" s="1" t="s">
        <v>347</v>
      </c>
      <c r="C69" s="21">
        <v>1057</v>
      </c>
      <c r="D69" s="20">
        <v>0</v>
      </c>
      <c r="E69" s="21">
        <v>2057</v>
      </c>
      <c r="F69" s="20">
        <v>0</v>
      </c>
      <c r="G69" s="21">
        <v>3057</v>
      </c>
      <c r="H69" s="20">
        <v>0</v>
      </c>
      <c r="J69" s="21">
        <v>4057</v>
      </c>
      <c r="K69" s="20">
        <v>0</v>
      </c>
      <c r="L69" s="21">
        <v>5057</v>
      </c>
      <c r="M69" s="20">
        <v>0</v>
      </c>
      <c r="N69" s="21">
        <v>6057</v>
      </c>
      <c r="O69" s="20">
        <v>0</v>
      </c>
    </row>
    <row r="70" spans="2:15" ht="12.95" customHeight="1" x14ac:dyDescent="0.2">
      <c r="B70" s="5" t="s">
        <v>348</v>
      </c>
      <c r="C70" s="16">
        <v>1058</v>
      </c>
      <c r="D70" s="18">
        <v>0</v>
      </c>
      <c r="E70" s="16">
        <v>2058</v>
      </c>
      <c r="F70" s="18">
        <v>0</v>
      </c>
      <c r="G70" s="16">
        <v>3058</v>
      </c>
      <c r="H70" s="18">
        <v>0</v>
      </c>
      <c r="J70" s="16">
        <v>4058</v>
      </c>
      <c r="K70" s="18">
        <v>0</v>
      </c>
      <c r="L70" s="16">
        <v>5058</v>
      </c>
      <c r="M70" s="18">
        <v>0</v>
      </c>
      <c r="N70" s="16">
        <v>6058</v>
      </c>
      <c r="O70" s="18">
        <v>0</v>
      </c>
    </row>
    <row r="71" spans="2:15" ht="12.95" customHeight="1" x14ac:dyDescent="0.2">
      <c r="B71" s="5" t="s">
        <v>349</v>
      </c>
      <c r="C71" s="16">
        <v>1059</v>
      </c>
      <c r="D71" s="18">
        <v>0</v>
      </c>
      <c r="E71" s="16">
        <v>2059</v>
      </c>
      <c r="F71" s="18">
        <v>0</v>
      </c>
      <c r="G71" s="16">
        <v>3059</v>
      </c>
      <c r="H71" s="18">
        <v>0</v>
      </c>
      <c r="J71" s="16">
        <v>4059</v>
      </c>
      <c r="K71" s="18">
        <v>0</v>
      </c>
      <c r="L71" s="16">
        <v>5059</v>
      </c>
      <c r="M71" s="18">
        <v>0</v>
      </c>
      <c r="N71" s="16">
        <v>6059</v>
      </c>
      <c r="O71" s="18">
        <v>0</v>
      </c>
    </row>
    <row r="72" spans="2:15" ht="12.95" customHeight="1" x14ac:dyDescent="0.2">
      <c r="B72" s="5" t="s">
        <v>350</v>
      </c>
      <c r="C72" s="16">
        <v>1060</v>
      </c>
      <c r="D72" s="18">
        <v>0</v>
      </c>
      <c r="E72" s="16">
        <v>2060</v>
      </c>
      <c r="F72" s="18">
        <v>0</v>
      </c>
      <c r="G72" s="16">
        <v>3060</v>
      </c>
      <c r="H72" s="18">
        <v>0</v>
      </c>
      <c r="J72" s="16">
        <v>4060</v>
      </c>
      <c r="K72" s="18">
        <v>0</v>
      </c>
      <c r="L72" s="16">
        <v>5060</v>
      </c>
      <c r="M72" s="18">
        <v>0</v>
      </c>
      <c r="N72" s="16">
        <v>6060</v>
      </c>
      <c r="O72" s="18">
        <v>0</v>
      </c>
    </row>
    <row r="73" spans="2:15" s="4" customFormat="1" ht="12.95" customHeight="1" x14ac:dyDescent="0.2">
      <c r="B73" s="29" t="s">
        <v>351</v>
      </c>
      <c r="C73" s="30">
        <v>1061</v>
      </c>
      <c r="D73" s="31">
        <v>51598395</v>
      </c>
      <c r="E73" s="30">
        <v>2061</v>
      </c>
      <c r="F73" s="31">
        <v>41263131</v>
      </c>
      <c r="G73" s="30">
        <v>3061</v>
      </c>
      <c r="H73" s="31">
        <v>46</v>
      </c>
      <c r="I73" s="31"/>
      <c r="J73" s="30">
        <v>4061</v>
      </c>
      <c r="K73" s="31">
        <v>1070603</v>
      </c>
      <c r="L73" s="30">
        <v>5061</v>
      </c>
      <c r="M73" s="31">
        <v>213982</v>
      </c>
      <c r="N73" s="30">
        <v>6061</v>
      </c>
      <c r="O73" s="31">
        <v>0</v>
      </c>
    </row>
    <row r="74" spans="2:15" s="4" customFormat="1" ht="12.95" customHeight="1" x14ac:dyDescent="0.2">
      <c r="C74" s="21"/>
      <c r="D74" s="25"/>
      <c r="E74" s="21"/>
      <c r="F74" s="25"/>
      <c r="G74" s="21"/>
      <c r="H74" s="25"/>
      <c r="I74" s="20"/>
      <c r="J74" s="21"/>
      <c r="K74" s="25"/>
      <c r="L74" s="21"/>
      <c r="M74" s="25"/>
      <c r="N74" s="21"/>
      <c r="O74" s="25"/>
    </row>
    <row r="75" spans="2:15" s="4" customFormat="1" ht="12.95" customHeight="1" x14ac:dyDescent="0.2">
      <c r="C75" s="21"/>
      <c r="D75" s="25"/>
      <c r="E75" s="21"/>
      <c r="F75" s="25"/>
      <c r="G75" s="21"/>
      <c r="H75" s="25"/>
      <c r="I75" s="20"/>
      <c r="J75" s="21"/>
      <c r="K75" s="25"/>
      <c r="L75" s="21"/>
      <c r="M75" s="25"/>
      <c r="N75" s="21"/>
      <c r="O75" s="25"/>
    </row>
    <row r="76" spans="2:15" ht="12.95" customHeight="1" x14ac:dyDescent="0.2">
      <c r="B76" s="51" t="s">
        <v>322</v>
      </c>
      <c r="C76" s="30"/>
      <c r="D76" s="41"/>
      <c r="E76" s="30"/>
      <c r="F76" s="41"/>
      <c r="G76" s="30"/>
      <c r="H76" s="41"/>
      <c r="I76" s="38"/>
      <c r="J76" s="30"/>
      <c r="K76" s="41"/>
      <c r="L76" s="30"/>
      <c r="M76" s="41"/>
      <c r="N76" s="30"/>
      <c r="O76" s="41"/>
    </row>
    <row r="77" spans="2:15" s="4" customFormat="1" ht="12.95" customHeight="1" x14ac:dyDescent="0.2">
      <c r="B77" s="4" t="s">
        <v>352</v>
      </c>
      <c r="C77" s="21"/>
      <c r="D77" s="24"/>
      <c r="E77" s="21"/>
      <c r="F77" s="24"/>
      <c r="G77" s="21"/>
      <c r="H77" s="24"/>
      <c r="J77" s="21"/>
      <c r="K77" s="24"/>
      <c r="L77" s="21"/>
      <c r="M77" s="24"/>
      <c r="N77" s="21"/>
      <c r="O77" s="24"/>
    </row>
    <row r="78" spans="2:15" ht="12.95" customHeight="1" x14ac:dyDescent="0.2">
      <c r="B78" s="5" t="s">
        <v>353</v>
      </c>
      <c r="C78" s="16">
        <v>1062</v>
      </c>
      <c r="D78" s="18">
        <v>7651830</v>
      </c>
      <c r="E78" s="16">
        <v>2062</v>
      </c>
      <c r="F78" s="18">
        <v>6834489</v>
      </c>
      <c r="G78" s="16">
        <v>3062</v>
      </c>
      <c r="H78" s="18">
        <v>36</v>
      </c>
      <c r="I78" s="18"/>
      <c r="J78" s="16">
        <v>4062</v>
      </c>
      <c r="K78" s="18">
        <v>247631</v>
      </c>
      <c r="L78" s="16">
        <v>5062</v>
      </c>
      <c r="M78" s="18">
        <v>0</v>
      </c>
      <c r="N78" s="16">
        <v>6062</v>
      </c>
      <c r="O78" s="18">
        <v>0</v>
      </c>
    </row>
    <row r="79" spans="2:15" ht="12.95" customHeight="1" x14ac:dyDescent="0.2">
      <c r="B79" s="5" t="s">
        <v>354</v>
      </c>
      <c r="C79" s="16">
        <v>1063</v>
      </c>
      <c r="D79" s="18">
        <v>7651794</v>
      </c>
      <c r="E79" s="16">
        <v>2063</v>
      </c>
      <c r="F79" s="18">
        <v>6834489</v>
      </c>
      <c r="G79" s="16">
        <v>3063</v>
      </c>
      <c r="H79" s="18">
        <v>0</v>
      </c>
      <c r="J79" s="16">
        <v>4063</v>
      </c>
      <c r="K79" s="18">
        <v>247631</v>
      </c>
      <c r="L79" s="16">
        <v>5063</v>
      </c>
      <c r="M79" s="18">
        <v>0</v>
      </c>
      <c r="N79" s="16">
        <v>6063</v>
      </c>
      <c r="O79" s="18">
        <v>0</v>
      </c>
    </row>
    <row r="80" spans="2:15" ht="12.95" customHeight="1" x14ac:dyDescent="0.2">
      <c r="B80" s="5" t="s">
        <v>355</v>
      </c>
      <c r="C80" s="16">
        <v>1064</v>
      </c>
      <c r="D80" s="18">
        <v>0</v>
      </c>
      <c r="E80" s="16">
        <v>2064</v>
      </c>
      <c r="F80" s="18">
        <v>0</v>
      </c>
      <c r="G80" s="16">
        <v>3064</v>
      </c>
      <c r="H80" s="18">
        <v>0</v>
      </c>
      <c r="J80" s="16">
        <v>4064</v>
      </c>
      <c r="K80" s="18">
        <v>0</v>
      </c>
      <c r="L80" s="16">
        <v>5064</v>
      </c>
      <c r="M80" s="18">
        <v>0</v>
      </c>
      <c r="N80" s="16">
        <v>6064</v>
      </c>
      <c r="O80" s="18">
        <v>0</v>
      </c>
    </row>
    <row r="81" spans="2:15" ht="12.95" customHeight="1" x14ac:dyDescent="0.2">
      <c r="B81" s="5" t="s">
        <v>356</v>
      </c>
      <c r="C81" s="16">
        <v>1065</v>
      </c>
      <c r="D81" s="18">
        <v>36</v>
      </c>
      <c r="E81" s="16">
        <v>2065</v>
      </c>
      <c r="F81" s="18">
        <v>0</v>
      </c>
      <c r="G81" s="16">
        <v>3065</v>
      </c>
      <c r="H81" s="18">
        <v>36</v>
      </c>
      <c r="I81" s="18"/>
      <c r="J81" s="16">
        <v>4065</v>
      </c>
      <c r="K81" s="18">
        <v>0</v>
      </c>
      <c r="L81" s="16">
        <v>5065</v>
      </c>
      <c r="M81" s="18">
        <v>0</v>
      </c>
      <c r="N81" s="16">
        <v>6065</v>
      </c>
      <c r="O81" s="18">
        <v>0</v>
      </c>
    </row>
    <row r="82" spans="2:15" ht="12.95" customHeight="1" x14ac:dyDescent="0.2">
      <c r="B82" s="5" t="s">
        <v>357</v>
      </c>
      <c r="C82" s="16">
        <v>1066</v>
      </c>
      <c r="D82" s="18">
        <v>11194661</v>
      </c>
      <c r="E82" s="16">
        <v>2066</v>
      </c>
      <c r="F82" s="18">
        <v>10371369</v>
      </c>
      <c r="G82" s="16">
        <v>3066</v>
      </c>
      <c r="H82" s="18">
        <v>0</v>
      </c>
      <c r="J82" s="16">
        <v>4066</v>
      </c>
      <c r="K82" s="18">
        <v>20621</v>
      </c>
      <c r="L82" s="16">
        <v>5066</v>
      </c>
      <c r="M82" s="18">
        <v>8310</v>
      </c>
      <c r="N82" s="16">
        <v>6066</v>
      </c>
      <c r="O82" s="18">
        <v>0</v>
      </c>
    </row>
    <row r="83" spans="2:15" ht="12.95" customHeight="1" x14ac:dyDescent="0.2">
      <c r="B83" s="5" t="s">
        <v>358</v>
      </c>
      <c r="C83" s="16">
        <v>1067</v>
      </c>
      <c r="D83" s="18">
        <v>311889</v>
      </c>
      <c r="E83" s="16">
        <v>2067</v>
      </c>
      <c r="F83" s="18">
        <v>187923</v>
      </c>
      <c r="G83" s="16">
        <v>3067</v>
      </c>
      <c r="H83" s="18">
        <v>0</v>
      </c>
      <c r="J83" s="16">
        <v>4067</v>
      </c>
      <c r="K83" s="18">
        <v>5582</v>
      </c>
      <c r="L83" s="16">
        <v>5067</v>
      </c>
      <c r="M83" s="18">
        <v>1934</v>
      </c>
      <c r="N83" s="16">
        <v>6067</v>
      </c>
      <c r="O83" s="18">
        <v>0</v>
      </c>
    </row>
    <row r="84" spans="2:15" ht="12.95" customHeight="1" x14ac:dyDescent="0.2">
      <c r="B84" s="5" t="s">
        <v>359</v>
      </c>
      <c r="C84" s="16">
        <v>1068</v>
      </c>
      <c r="D84" s="18">
        <v>54182</v>
      </c>
      <c r="E84" s="16">
        <v>2068</v>
      </c>
      <c r="F84" s="18">
        <v>37527</v>
      </c>
      <c r="G84" s="16">
        <v>3068</v>
      </c>
      <c r="H84" s="18">
        <v>0</v>
      </c>
      <c r="J84" s="16">
        <v>4068</v>
      </c>
      <c r="K84" s="18">
        <v>34</v>
      </c>
      <c r="L84" s="16">
        <v>5068</v>
      </c>
      <c r="M84" s="18">
        <v>0</v>
      </c>
      <c r="N84" s="16">
        <v>6068</v>
      </c>
      <c r="O84" s="18">
        <v>0</v>
      </c>
    </row>
    <row r="85" spans="2:15" ht="12.95" customHeight="1" x14ac:dyDescent="0.2">
      <c r="B85" s="5" t="s">
        <v>360</v>
      </c>
      <c r="C85" s="16">
        <v>1069</v>
      </c>
      <c r="D85" s="18">
        <v>844978</v>
      </c>
      <c r="E85" s="16">
        <v>2069</v>
      </c>
      <c r="F85" s="18">
        <v>766802</v>
      </c>
      <c r="G85" s="16">
        <v>3069</v>
      </c>
      <c r="H85" s="18">
        <v>0</v>
      </c>
      <c r="J85" s="16">
        <v>4069</v>
      </c>
      <c r="K85" s="18">
        <v>393</v>
      </c>
      <c r="L85" s="16">
        <v>5069</v>
      </c>
      <c r="M85" s="18">
        <v>89</v>
      </c>
      <c r="N85" s="16">
        <v>6069</v>
      </c>
      <c r="O85" s="18">
        <v>0</v>
      </c>
    </row>
    <row r="86" spans="2:15" ht="12.95" customHeight="1" x14ac:dyDescent="0.2">
      <c r="B86" s="5" t="s">
        <v>361</v>
      </c>
      <c r="C86" s="16">
        <v>1070</v>
      </c>
      <c r="D86" s="18">
        <v>642800</v>
      </c>
      <c r="E86" s="16">
        <v>2070</v>
      </c>
      <c r="F86" s="18">
        <v>207023</v>
      </c>
      <c r="G86" s="16">
        <v>3070</v>
      </c>
      <c r="H86" s="18">
        <v>0</v>
      </c>
      <c r="J86" s="16">
        <v>4070</v>
      </c>
      <c r="K86" s="18">
        <v>6457</v>
      </c>
      <c r="L86" s="16">
        <v>5070</v>
      </c>
      <c r="M86" s="18">
        <v>1345</v>
      </c>
      <c r="N86" s="16">
        <v>6070</v>
      </c>
      <c r="O86" s="18">
        <v>0</v>
      </c>
    </row>
    <row r="87" spans="2:15" ht="12.95" customHeight="1" x14ac:dyDescent="0.2">
      <c r="B87" s="5" t="s">
        <v>362</v>
      </c>
      <c r="C87" s="16">
        <f>+C86+1</f>
        <v>1071</v>
      </c>
      <c r="D87" s="18">
        <v>1208324</v>
      </c>
      <c r="E87" s="16">
        <f>+E86+1</f>
        <v>2071</v>
      </c>
      <c r="F87" s="18">
        <v>1046945</v>
      </c>
      <c r="G87" s="16">
        <f>+G86+1</f>
        <v>3071</v>
      </c>
      <c r="H87" s="18">
        <v>0</v>
      </c>
      <c r="J87" s="16">
        <f>+J86+1</f>
        <v>4071</v>
      </c>
      <c r="K87" s="18">
        <v>5360</v>
      </c>
      <c r="L87" s="16">
        <f>+L86+1</f>
        <v>5071</v>
      </c>
      <c r="M87" s="18">
        <v>4234</v>
      </c>
      <c r="N87" s="16">
        <f>+N86+1</f>
        <v>6071</v>
      </c>
      <c r="O87" s="18">
        <v>0</v>
      </c>
    </row>
    <row r="88" spans="2:15" ht="12.95" customHeight="1" x14ac:dyDescent="0.2">
      <c r="B88" s="5" t="s">
        <v>363</v>
      </c>
      <c r="C88" s="16">
        <f t="shared" ref="C88:G95" si="0">+C87+1</f>
        <v>1072</v>
      </c>
      <c r="D88" s="18">
        <v>8132488</v>
      </c>
      <c r="E88" s="16">
        <f t="shared" si="0"/>
        <v>2072</v>
      </c>
      <c r="F88" s="18">
        <v>8125149</v>
      </c>
      <c r="G88" s="16">
        <f t="shared" si="0"/>
        <v>3072</v>
      </c>
      <c r="H88" s="18">
        <v>0</v>
      </c>
      <c r="J88" s="16">
        <f t="shared" ref="J88:J95" si="1">+J87+1</f>
        <v>4072</v>
      </c>
      <c r="K88" s="18">
        <v>2795</v>
      </c>
      <c r="L88" s="16">
        <f t="shared" ref="L88:L95" si="2">+L87+1</f>
        <v>5072</v>
      </c>
      <c r="M88" s="18">
        <v>708</v>
      </c>
      <c r="N88" s="16">
        <f t="shared" ref="N88:N95" si="3">+N87+1</f>
        <v>6072</v>
      </c>
      <c r="O88" s="18">
        <v>0</v>
      </c>
    </row>
    <row r="89" spans="2:15" ht="12.95" customHeight="1" x14ac:dyDescent="0.2">
      <c r="B89" s="5" t="s">
        <v>364</v>
      </c>
      <c r="C89" s="16">
        <f t="shared" si="0"/>
        <v>1073</v>
      </c>
      <c r="D89" s="18">
        <v>1520298</v>
      </c>
      <c r="E89" s="16">
        <f t="shared" si="0"/>
        <v>2073</v>
      </c>
      <c r="F89" s="18">
        <v>1472498</v>
      </c>
      <c r="G89" s="16">
        <f t="shared" si="0"/>
        <v>3073</v>
      </c>
      <c r="H89" s="18">
        <v>0</v>
      </c>
      <c r="I89" s="18"/>
      <c r="J89" s="16">
        <f t="shared" si="1"/>
        <v>4073</v>
      </c>
      <c r="K89" s="18">
        <v>236643</v>
      </c>
      <c r="L89" s="16">
        <f t="shared" si="2"/>
        <v>5073</v>
      </c>
      <c r="M89" s="18">
        <v>0</v>
      </c>
      <c r="N89" s="16">
        <f t="shared" si="3"/>
        <v>6073</v>
      </c>
      <c r="O89" s="18">
        <v>0</v>
      </c>
    </row>
    <row r="90" spans="2:15" ht="12.95" customHeight="1" x14ac:dyDescent="0.2">
      <c r="B90" s="5" t="s">
        <v>365</v>
      </c>
      <c r="C90" s="16">
        <f t="shared" si="0"/>
        <v>1074</v>
      </c>
      <c r="D90" s="18">
        <v>5056563</v>
      </c>
      <c r="E90" s="16">
        <f t="shared" si="0"/>
        <v>2074</v>
      </c>
      <c r="F90" s="18">
        <v>4619406</v>
      </c>
      <c r="G90" s="16">
        <f t="shared" si="0"/>
        <v>3074</v>
      </c>
      <c r="H90" s="18">
        <v>17145</v>
      </c>
      <c r="I90" s="18"/>
      <c r="J90" s="16">
        <f t="shared" si="1"/>
        <v>4074</v>
      </c>
      <c r="K90" s="18">
        <v>218499</v>
      </c>
      <c r="L90" s="16">
        <f t="shared" si="2"/>
        <v>5074</v>
      </c>
      <c r="M90" s="18">
        <v>195983</v>
      </c>
      <c r="N90" s="16">
        <f t="shared" si="3"/>
        <v>6074</v>
      </c>
      <c r="O90" s="18">
        <v>63</v>
      </c>
    </row>
    <row r="91" spans="2:15" ht="12.95" customHeight="1" x14ac:dyDescent="0.2">
      <c r="B91" s="5" t="s">
        <v>366</v>
      </c>
      <c r="C91" s="16">
        <f t="shared" si="0"/>
        <v>1075</v>
      </c>
      <c r="D91" s="18">
        <v>83</v>
      </c>
      <c r="E91" s="16">
        <f t="shared" si="0"/>
        <v>2075</v>
      </c>
      <c r="F91" s="18">
        <v>0</v>
      </c>
      <c r="G91" s="16">
        <f t="shared" si="0"/>
        <v>3075</v>
      </c>
      <c r="H91" s="18">
        <v>83</v>
      </c>
      <c r="J91" s="16">
        <f t="shared" si="1"/>
        <v>4075</v>
      </c>
      <c r="K91" s="18">
        <v>0</v>
      </c>
      <c r="L91" s="16">
        <f t="shared" si="2"/>
        <v>5075</v>
      </c>
      <c r="M91" s="18">
        <v>0</v>
      </c>
      <c r="N91" s="16">
        <f t="shared" si="3"/>
        <v>6075</v>
      </c>
      <c r="O91" s="18">
        <v>0</v>
      </c>
    </row>
    <row r="92" spans="2:15" ht="12.95" customHeight="1" x14ac:dyDescent="0.2">
      <c r="B92" s="5" t="s">
        <v>367</v>
      </c>
      <c r="C92" s="16">
        <f t="shared" si="0"/>
        <v>1076</v>
      </c>
      <c r="D92" s="18">
        <v>45455</v>
      </c>
      <c r="E92" s="16">
        <f t="shared" si="0"/>
        <v>2076</v>
      </c>
      <c r="F92" s="18">
        <v>36624</v>
      </c>
      <c r="G92" s="16">
        <f t="shared" si="0"/>
        <v>3076</v>
      </c>
      <c r="H92" s="18">
        <v>8831</v>
      </c>
      <c r="I92" s="18"/>
      <c r="J92" s="16">
        <f t="shared" si="1"/>
        <v>4076</v>
      </c>
      <c r="K92" s="18">
        <v>15</v>
      </c>
      <c r="L92" s="16">
        <f t="shared" si="2"/>
        <v>5076</v>
      </c>
      <c r="M92" s="18">
        <v>0</v>
      </c>
      <c r="N92" s="16">
        <f t="shared" si="3"/>
        <v>6076</v>
      </c>
      <c r="O92" s="18">
        <v>15</v>
      </c>
    </row>
    <row r="93" spans="2:15" ht="12.95" customHeight="1" x14ac:dyDescent="0.2">
      <c r="B93" s="5" t="s">
        <v>368</v>
      </c>
      <c r="C93" s="16">
        <f t="shared" si="0"/>
        <v>1077</v>
      </c>
      <c r="D93" s="18">
        <v>26952662</v>
      </c>
      <c r="E93" s="16">
        <f t="shared" si="0"/>
        <v>2077</v>
      </c>
      <c r="F93" s="18">
        <v>18183833</v>
      </c>
      <c r="G93" s="16">
        <f t="shared" si="0"/>
        <v>3077</v>
      </c>
      <c r="H93" s="18">
        <v>0</v>
      </c>
      <c r="J93" s="16">
        <f t="shared" si="1"/>
        <v>4077</v>
      </c>
      <c r="K93" s="18">
        <v>438526</v>
      </c>
      <c r="L93" s="16">
        <f t="shared" si="2"/>
        <v>5077</v>
      </c>
      <c r="M93" s="18">
        <v>28208</v>
      </c>
      <c r="N93" s="16">
        <f t="shared" si="3"/>
        <v>6077</v>
      </c>
      <c r="O93" s="18">
        <v>0</v>
      </c>
    </row>
    <row r="94" spans="2:15" ht="12.95" customHeight="1" x14ac:dyDescent="0.2">
      <c r="B94" s="5" t="s">
        <v>369</v>
      </c>
      <c r="C94" s="16">
        <f t="shared" si="0"/>
        <v>1078</v>
      </c>
      <c r="D94" s="18">
        <v>26952662</v>
      </c>
      <c r="E94" s="16">
        <f t="shared" si="0"/>
        <v>2078</v>
      </c>
      <c r="F94" s="18">
        <v>18183833</v>
      </c>
      <c r="G94" s="16">
        <f t="shared" si="0"/>
        <v>3078</v>
      </c>
      <c r="H94" s="18">
        <v>0</v>
      </c>
      <c r="J94" s="16">
        <f t="shared" si="1"/>
        <v>4078</v>
      </c>
      <c r="K94" s="18">
        <v>438526</v>
      </c>
      <c r="L94" s="16">
        <f t="shared" si="2"/>
        <v>5078</v>
      </c>
      <c r="M94" s="18">
        <v>28208</v>
      </c>
      <c r="N94" s="16">
        <f t="shared" si="3"/>
        <v>6078</v>
      </c>
      <c r="O94" s="18">
        <v>0</v>
      </c>
    </row>
    <row r="95" spans="2:15" ht="12.95" customHeight="1" x14ac:dyDescent="0.2">
      <c r="B95" s="5" t="s">
        <v>370</v>
      </c>
      <c r="C95" s="16">
        <f t="shared" si="0"/>
        <v>1079</v>
      </c>
      <c r="D95" s="18">
        <v>0</v>
      </c>
      <c r="E95" s="16">
        <f t="shared" si="0"/>
        <v>2079</v>
      </c>
      <c r="F95" s="18">
        <v>0</v>
      </c>
      <c r="G95" s="16">
        <f t="shared" si="0"/>
        <v>3079</v>
      </c>
      <c r="H95" s="18">
        <v>0</v>
      </c>
      <c r="J95" s="16">
        <f t="shared" si="1"/>
        <v>4079</v>
      </c>
      <c r="K95" s="18">
        <v>0</v>
      </c>
      <c r="L95" s="16">
        <f t="shared" si="2"/>
        <v>5079</v>
      </c>
      <c r="M95" s="18">
        <v>0</v>
      </c>
      <c r="N95" s="16">
        <f t="shared" si="3"/>
        <v>6079</v>
      </c>
      <c r="O95" s="18">
        <v>0</v>
      </c>
    </row>
    <row r="96" spans="2:15" s="4" customFormat="1" ht="12.95" customHeight="1" x14ac:dyDescent="0.2">
      <c r="B96" s="4" t="s">
        <v>344</v>
      </c>
      <c r="C96" s="21">
        <f>+C95+1</f>
        <v>1080</v>
      </c>
      <c r="D96" s="20">
        <v>52421551</v>
      </c>
      <c r="E96" s="21">
        <f>+E95+1</f>
        <v>2080</v>
      </c>
      <c r="F96" s="20">
        <v>41518218</v>
      </c>
      <c r="G96" s="21">
        <f>+G95+1</f>
        <v>3080</v>
      </c>
      <c r="H96" s="20">
        <v>26096</v>
      </c>
      <c r="I96" s="20"/>
      <c r="J96" s="21">
        <f>+J95+1</f>
        <v>4080</v>
      </c>
      <c r="K96" s="20">
        <v>1161935</v>
      </c>
      <c r="L96" s="21">
        <f>+L95+1</f>
        <v>5080</v>
      </c>
      <c r="M96" s="20">
        <v>232501</v>
      </c>
      <c r="N96" s="21">
        <f>+N95+1</f>
        <v>6080</v>
      </c>
      <c r="O96" s="20">
        <v>78</v>
      </c>
    </row>
    <row r="97" spans="2:15" s="4" customFormat="1" ht="12.95" customHeight="1" x14ac:dyDescent="0.2">
      <c r="C97" s="21"/>
      <c r="D97" s="25"/>
      <c r="E97" s="21"/>
      <c r="F97" s="25"/>
      <c r="G97" s="21"/>
      <c r="H97" s="25"/>
      <c r="I97" s="20"/>
      <c r="J97" s="21"/>
      <c r="K97" s="25"/>
      <c r="L97" s="21"/>
      <c r="M97" s="25"/>
      <c r="N97" s="21"/>
      <c r="O97" s="25"/>
    </row>
    <row r="98" spans="2:15" s="4" customFormat="1" ht="12.95" customHeight="1" x14ac:dyDescent="0.2">
      <c r="B98" s="4" t="s">
        <v>371</v>
      </c>
      <c r="C98" s="21"/>
      <c r="D98" s="24"/>
      <c r="E98" s="21"/>
      <c r="F98" s="24"/>
      <c r="G98" s="21"/>
      <c r="H98" s="24"/>
      <c r="J98" s="21"/>
      <c r="K98" s="24"/>
      <c r="L98" s="21"/>
      <c r="M98" s="24"/>
      <c r="N98" s="21"/>
      <c r="O98" s="24"/>
    </row>
    <row r="99" spans="2:15" ht="12.95" customHeight="1" x14ac:dyDescent="0.2">
      <c r="B99" s="5" t="s">
        <v>353</v>
      </c>
      <c r="C99" s="16">
        <f>+C96+1</f>
        <v>1081</v>
      </c>
      <c r="D99" s="18">
        <v>7466143</v>
      </c>
      <c r="E99" s="16">
        <f>+E96+1</f>
        <v>2081</v>
      </c>
      <c r="F99" s="18">
        <v>7466096</v>
      </c>
      <c r="G99" s="16">
        <f>+G96+1</f>
        <v>3081</v>
      </c>
      <c r="H99" s="18">
        <v>46</v>
      </c>
      <c r="J99" s="16">
        <f>+J96+1</f>
        <v>4081</v>
      </c>
      <c r="K99" s="18">
        <v>186709</v>
      </c>
      <c r="L99" s="16">
        <f>+L96+1</f>
        <v>5081</v>
      </c>
      <c r="M99" s="18">
        <v>0</v>
      </c>
      <c r="N99" s="16">
        <f>+N96+1</f>
        <v>6081</v>
      </c>
      <c r="O99" s="18">
        <v>0</v>
      </c>
    </row>
    <row r="100" spans="2:15" ht="12.95" customHeight="1" x14ac:dyDescent="0.2">
      <c r="B100" s="5" t="s">
        <v>354</v>
      </c>
      <c r="C100" s="16">
        <f>+C99+1</f>
        <v>1082</v>
      </c>
      <c r="D100" s="18">
        <v>7466143</v>
      </c>
      <c r="E100" s="16">
        <f>+E99+1</f>
        <v>2082</v>
      </c>
      <c r="F100" s="18">
        <v>7466096</v>
      </c>
      <c r="G100" s="16">
        <f>+G99+1</f>
        <v>3082</v>
      </c>
      <c r="H100" s="18">
        <v>46</v>
      </c>
      <c r="J100" s="16">
        <f>+J99+1</f>
        <v>4082</v>
      </c>
      <c r="K100" s="18">
        <v>186709</v>
      </c>
      <c r="L100" s="16">
        <f>+L99+1</f>
        <v>5082</v>
      </c>
      <c r="M100" s="18">
        <v>0</v>
      </c>
      <c r="N100" s="16">
        <f>+N99+1</f>
        <v>6082</v>
      </c>
      <c r="O100" s="18">
        <v>0</v>
      </c>
    </row>
    <row r="101" spans="2:15" ht="12.95" customHeight="1" x14ac:dyDescent="0.2">
      <c r="B101" s="5" t="s">
        <v>355</v>
      </c>
      <c r="C101" s="16">
        <f t="shared" ref="C101:G116" si="4">+C100+1</f>
        <v>1083</v>
      </c>
      <c r="D101" s="18">
        <v>0</v>
      </c>
      <c r="E101" s="16">
        <f t="shared" si="4"/>
        <v>2083</v>
      </c>
      <c r="F101" s="18">
        <v>0</v>
      </c>
      <c r="G101" s="16">
        <f t="shared" si="4"/>
        <v>3083</v>
      </c>
      <c r="H101" s="18">
        <v>0</v>
      </c>
      <c r="J101" s="16">
        <f t="shared" ref="J101:J116" si="5">+J100+1</f>
        <v>4083</v>
      </c>
      <c r="K101" s="18">
        <v>0</v>
      </c>
      <c r="L101" s="16">
        <f t="shared" ref="L101:L116" si="6">+L100+1</f>
        <v>5083</v>
      </c>
      <c r="M101" s="18">
        <v>0</v>
      </c>
      <c r="N101" s="16">
        <f t="shared" ref="N101:N116" si="7">+N100+1</f>
        <v>6083</v>
      </c>
      <c r="O101" s="18">
        <v>0</v>
      </c>
    </row>
    <row r="102" spans="2:15" ht="12.95" customHeight="1" x14ac:dyDescent="0.2">
      <c r="B102" s="5" t="s">
        <v>356</v>
      </c>
      <c r="C102" s="16">
        <f t="shared" si="4"/>
        <v>1084</v>
      </c>
      <c r="D102" s="18">
        <v>0</v>
      </c>
      <c r="E102" s="16">
        <f t="shared" si="4"/>
        <v>2084</v>
      </c>
      <c r="F102" s="18">
        <v>0</v>
      </c>
      <c r="G102" s="16">
        <f t="shared" si="4"/>
        <v>3084</v>
      </c>
      <c r="H102" s="18">
        <v>0</v>
      </c>
      <c r="J102" s="16">
        <f t="shared" si="5"/>
        <v>4084</v>
      </c>
      <c r="K102" s="18">
        <v>0</v>
      </c>
      <c r="L102" s="16">
        <f t="shared" si="6"/>
        <v>5084</v>
      </c>
      <c r="M102" s="18">
        <v>0</v>
      </c>
      <c r="N102" s="16">
        <f t="shared" si="7"/>
        <v>6084</v>
      </c>
      <c r="O102" s="18">
        <v>0</v>
      </c>
    </row>
    <row r="103" spans="2:15" ht="12.95" customHeight="1" x14ac:dyDescent="0.2">
      <c r="B103" s="5" t="s">
        <v>357</v>
      </c>
      <c r="C103" s="16">
        <f t="shared" si="4"/>
        <v>1085</v>
      </c>
      <c r="D103" s="18">
        <v>11403645</v>
      </c>
      <c r="E103" s="16">
        <f t="shared" si="4"/>
        <v>2085</v>
      </c>
      <c r="F103" s="18">
        <v>2514161</v>
      </c>
      <c r="G103" s="16">
        <f t="shared" si="4"/>
        <v>3085</v>
      </c>
      <c r="H103" s="18">
        <v>0</v>
      </c>
      <c r="I103" s="18"/>
      <c r="J103" s="16">
        <f t="shared" si="5"/>
        <v>4085</v>
      </c>
      <c r="K103" s="18">
        <v>247351</v>
      </c>
      <c r="L103" s="16">
        <f t="shared" si="6"/>
        <v>5085</v>
      </c>
      <c r="M103" s="18">
        <v>26715</v>
      </c>
      <c r="N103" s="16">
        <f t="shared" si="7"/>
        <v>6085</v>
      </c>
      <c r="O103" s="18">
        <v>0</v>
      </c>
    </row>
    <row r="104" spans="2:15" ht="12.95" customHeight="1" x14ac:dyDescent="0.2">
      <c r="B104" s="5" t="s">
        <v>372</v>
      </c>
      <c r="C104" s="16">
        <f t="shared" si="4"/>
        <v>1086</v>
      </c>
      <c r="D104" s="18">
        <v>309202</v>
      </c>
      <c r="E104" s="16">
        <f t="shared" si="4"/>
        <v>2086</v>
      </c>
      <c r="F104" s="18">
        <v>187694</v>
      </c>
      <c r="G104" s="16">
        <f t="shared" si="4"/>
        <v>3086</v>
      </c>
      <c r="H104" s="18">
        <v>0</v>
      </c>
      <c r="J104" s="16">
        <f t="shared" si="5"/>
        <v>4086</v>
      </c>
      <c r="K104" s="18">
        <v>1709</v>
      </c>
      <c r="L104" s="16">
        <f t="shared" si="6"/>
        <v>5086</v>
      </c>
      <c r="M104" s="18">
        <v>512</v>
      </c>
      <c r="N104" s="16">
        <f t="shared" si="7"/>
        <v>6086</v>
      </c>
      <c r="O104" s="18">
        <v>0</v>
      </c>
    </row>
    <row r="105" spans="2:15" ht="12.95" customHeight="1" x14ac:dyDescent="0.2">
      <c r="B105" s="5" t="s">
        <v>359</v>
      </c>
      <c r="C105" s="16">
        <f t="shared" si="4"/>
        <v>1087</v>
      </c>
      <c r="D105" s="18">
        <v>52566</v>
      </c>
      <c r="E105" s="16">
        <f t="shared" si="4"/>
        <v>2087</v>
      </c>
      <c r="F105" s="18">
        <v>25428</v>
      </c>
      <c r="G105" s="16">
        <f t="shared" si="4"/>
        <v>3087</v>
      </c>
      <c r="H105" s="18">
        <v>0</v>
      </c>
      <c r="I105" s="18"/>
      <c r="J105" s="16">
        <f t="shared" si="5"/>
        <v>4087</v>
      </c>
      <c r="K105" s="18">
        <v>745</v>
      </c>
      <c r="L105" s="16">
        <f t="shared" si="6"/>
        <v>5087</v>
      </c>
      <c r="M105" s="18">
        <v>0</v>
      </c>
      <c r="N105" s="16">
        <f t="shared" si="7"/>
        <v>6087</v>
      </c>
      <c r="O105" s="18">
        <v>0</v>
      </c>
    </row>
    <row r="106" spans="2:15" ht="12.95" customHeight="1" x14ac:dyDescent="0.2">
      <c r="B106" s="5" t="s">
        <v>360</v>
      </c>
      <c r="C106" s="16">
        <f t="shared" si="4"/>
        <v>1088</v>
      </c>
      <c r="D106" s="18">
        <v>849320</v>
      </c>
      <c r="E106" s="16">
        <f t="shared" si="4"/>
        <v>2088</v>
      </c>
      <c r="F106" s="18">
        <v>510496</v>
      </c>
      <c r="G106" s="16">
        <f t="shared" si="4"/>
        <v>3088</v>
      </c>
      <c r="H106" s="18">
        <v>0</v>
      </c>
      <c r="J106" s="16">
        <f t="shared" si="5"/>
        <v>4088</v>
      </c>
      <c r="K106" s="18">
        <v>5399</v>
      </c>
      <c r="L106" s="16">
        <f t="shared" si="6"/>
        <v>5088</v>
      </c>
      <c r="M106" s="18">
        <v>2533</v>
      </c>
      <c r="N106" s="16">
        <f t="shared" si="7"/>
        <v>6088</v>
      </c>
      <c r="O106" s="18">
        <v>0</v>
      </c>
    </row>
    <row r="107" spans="2:15" ht="12.95" customHeight="1" x14ac:dyDescent="0.2">
      <c r="B107" s="5" t="s">
        <v>361</v>
      </c>
      <c r="C107" s="16">
        <f t="shared" si="4"/>
        <v>1089</v>
      </c>
      <c r="D107" s="18">
        <v>636880</v>
      </c>
      <c r="E107" s="16">
        <f t="shared" si="4"/>
        <v>2089</v>
      </c>
      <c r="F107" s="18">
        <v>555126</v>
      </c>
      <c r="G107" s="16">
        <f t="shared" si="4"/>
        <v>3089</v>
      </c>
      <c r="H107" s="18">
        <v>0</v>
      </c>
      <c r="J107" s="16">
        <f t="shared" si="5"/>
        <v>4089</v>
      </c>
      <c r="K107" s="18">
        <v>127</v>
      </c>
      <c r="L107" s="16">
        <f t="shared" si="6"/>
        <v>5089</v>
      </c>
      <c r="M107" s="18">
        <v>0</v>
      </c>
      <c r="N107" s="16">
        <f t="shared" si="7"/>
        <v>6089</v>
      </c>
      <c r="O107" s="18">
        <v>0</v>
      </c>
    </row>
    <row r="108" spans="2:15" ht="12.95" customHeight="1" x14ac:dyDescent="0.2">
      <c r="B108" s="5" t="s">
        <v>362</v>
      </c>
      <c r="C108" s="16">
        <f t="shared" si="4"/>
        <v>1090</v>
      </c>
      <c r="D108" s="18">
        <v>1217842</v>
      </c>
      <c r="E108" s="16">
        <f t="shared" si="4"/>
        <v>2090</v>
      </c>
      <c r="F108" s="18">
        <v>482051</v>
      </c>
      <c r="G108" s="16">
        <f t="shared" si="4"/>
        <v>3090</v>
      </c>
      <c r="H108" s="18">
        <v>0</v>
      </c>
      <c r="J108" s="16">
        <f t="shared" si="5"/>
        <v>4090</v>
      </c>
      <c r="K108" s="18">
        <v>11668</v>
      </c>
      <c r="L108" s="16">
        <f t="shared" si="6"/>
        <v>5090</v>
      </c>
      <c r="M108" s="18">
        <v>23</v>
      </c>
      <c r="N108" s="16">
        <f t="shared" si="7"/>
        <v>6090</v>
      </c>
      <c r="O108" s="18">
        <v>0</v>
      </c>
    </row>
    <row r="109" spans="2:15" ht="12.95" customHeight="1" x14ac:dyDescent="0.2">
      <c r="B109" s="5" t="s">
        <v>363</v>
      </c>
      <c r="C109" s="16">
        <f t="shared" si="4"/>
        <v>1091</v>
      </c>
      <c r="D109" s="18">
        <v>8337835</v>
      </c>
      <c r="E109" s="16">
        <f t="shared" si="4"/>
        <v>2091</v>
      </c>
      <c r="F109" s="18">
        <v>753365</v>
      </c>
      <c r="G109" s="16">
        <f t="shared" si="4"/>
        <v>3091</v>
      </c>
      <c r="H109" s="18">
        <v>0</v>
      </c>
      <c r="J109" s="16">
        <f t="shared" si="5"/>
        <v>4091</v>
      </c>
      <c r="K109" s="18">
        <v>227704</v>
      </c>
      <c r="L109" s="16">
        <f t="shared" si="6"/>
        <v>5091</v>
      </c>
      <c r="M109" s="18">
        <v>23647</v>
      </c>
      <c r="N109" s="16">
        <f t="shared" si="7"/>
        <v>6091</v>
      </c>
      <c r="O109" s="18">
        <v>0</v>
      </c>
    </row>
    <row r="110" spans="2:15" ht="12.95" customHeight="1" x14ac:dyDescent="0.2">
      <c r="B110" s="5" t="s">
        <v>364</v>
      </c>
      <c r="C110" s="16">
        <f t="shared" si="4"/>
        <v>1092</v>
      </c>
      <c r="D110" s="18">
        <v>1391680</v>
      </c>
      <c r="E110" s="16">
        <f t="shared" si="4"/>
        <v>2092</v>
      </c>
      <c r="F110" s="18">
        <v>1391680</v>
      </c>
      <c r="G110" s="16">
        <f t="shared" si="4"/>
        <v>3092</v>
      </c>
      <c r="H110" s="18">
        <v>0</v>
      </c>
      <c r="J110" s="16">
        <f t="shared" si="5"/>
        <v>4092</v>
      </c>
      <c r="K110" s="18">
        <v>19</v>
      </c>
      <c r="L110" s="16">
        <f t="shared" si="6"/>
        <v>5092</v>
      </c>
      <c r="M110" s="18">
        <v>19</v>
      </c>
      <c r="N110" s="16">
        <f t="shared" si="7"/>
        <v>6092</v>
      </c>
      <c r="O110" s="18">
        <v>0</v>
      </c>
    </row>
    <row r="111" spans="2:15" ht="12.95" customHeight="1" x14ac:dyDescent="0.2">
      <c r="B111" s="5" t="s">
        <v>365</v>
      </c>
      <c r="C111" s="16">
        <f t="shared" si="4"/>
        <v>1093</v>
      </c>
      <c r="D111" s="18">
        <v>5026733</v>
      </c>
      <c r="E111" s="16">
        <f t="shared" si="4"/>
        <v>2093</v>
      </c>
      <c r="F111" s="18">
        <v>4061671</v>
      </c>
      <c r="G111" s="16">
        <f t="shared" si="4"/>
        <v>3093</v>
      </c>
      <c r="H111" s="18">
        <v>0</v>
      </c>
      <c r="J111" s="16">
        <f t="shared" si="5"/>
        <v>4093</v>
      </c>
      <c r="K111" s="18">
        <v>14200</v>
      </c>
      <c r="L111" s="16">
        <f t="shared" si="6"/>
        <v>5093</v>
      </c>
      <c r="M111" s="18">
        <v>5537</v>
      </c>
      <c r="N111" s="16">
        <f t="shared" si="7"/>
        <v>6093</v>
      </c>
      <c r="O111" s="18">
        <v>0</v>
      </c>
    </row>
    <row r="112" spans="2:15" ht="12.95" customHeight="1" x14ac:dyDescent="0.2">
      <c r="B112" s="5" t="s">
        <v>366</v>
      </c>
      <c r="C112" s="16">
        <f t="shared" si="4"/>
        <v>1094</v>
      </c>
      <c r="D112" s="18">
        <v>0</v>
      </c>
      <c r="E112" s="16">
        <f t="shared" si="4"/>
        <v>2094</v>
      </c>
      <c r="F112" s="18">
        <v>0</v>
      </c>
      <c r="G112" s="16">
        <f t="shared" si="4"/>
        <v>3094</v>
      </c>
      <c r="H112" s="18">
        <v>0</v>
      </c>
      <c r="J112" s="16">
        <f t="shared" si="5"/>
        <v>4094</v>
      </c>
      <c r="K112" s="18">
        <v>0</v>
      </c>
      <c r="L112" s="16">
        <f t="shared" si="6"/>
        <v>5094</v>
      </c>
      <c r="M112" s="18">
        <v>0</v>
      </c>
      <c r="N112" s="16">
        <f t="shared" si="7"/>
        <v>6094</v>
      </c>
      <c r="O112" s="18">
        <v>0</v>
      </c>
    </row>
    <row r="113" spans="2:15" ht="12.95" customHeight="1" x14ac:dyDescent="0.2">
      <c r="B113" s="5" t="s">
        <v>367</v>
      </c>
      <c r="C113" s="16">
        <f t="shared" si="4"/>
        <v>1095</v>
      </c>
      <c r="D113" s="18">
        <v>37245</v>
      </c>
      <c r="E113" s="16">
        <f t="shared" si="4"/>
        <v>2095</v>
      </c>
      <c r="F113" s="18">
        <v>7711</v>
      </c>
      <c r="G113" s="16">
        <f t="shared" si="4"/>
        <v>3095</v>
      </c>
      <c r="H113" s="18">
        <v>0</v>
      </c>
      <c r="I113" s="18"/>
      <c r="J113" s="16">
        <f t="shared" si="5"/>
        <v>4095</v>
      </c>
      <c r="K113" s="18">
        <v>591</v>
      </c>
      <c r="L113" s="16">
        <f t="shared" si="6"/>
        <v>5095</v>
      </c>
      <c r="M113" s="18">
        <v>44</v>
      </c>
      <c r="N113" s="16">
        <f t="shared" si="7"/>
        <v>6095</v>
      </c>
      <c r="O113" s="18">
        <v>0</v>
      </c>
    </row>
    <row r="114" spans="2:15" ht="12.95" customHeight="1" x14ac:dyDescent="0.2">
      <c r="B114" s="5" t="s">
        <v>368</v>
      </c>
      <c r="C114" s="16">
        <f t="shared" si="4"/>
        <v>1096</v>
      </c>
      <c r="D114" s="18">
        <v>26272950</v>
      </c>
      <c r="E114" s="16">
        <f t="shared" si="4"/>
        <v>2096</v>
      </c>
      <c r="F114" s="18">
        <v>25821811</v>
      </c>
      <c r="G114" s="16">
        <f t="shared" si="4"/>
        <v>3096</v>
      </c>
      <c r="H114" s="18">
        <v>0</v>
      </c>
      <c r="J114" s="16">
        <f t="shared" si="5"/>
        <v>4096</v>
      </c>
      <c r="K114" s="18">
        <v>621732</v>
      </c>
      <c r="L114" s="16">
        <f t="shared" si="6"/>
        <v>5096</v>
      </c>
      <c r="M114" s="18">
        <v>181667</v>
      </c>
      <c r="N114" s="16">
        <f t="shared" si="7"/>
        <v>6096</v>
      </c>
      <c r="O114" s="18">
        <v>0</v>
      </c>
    </row>
    <row r="115" spans="2:15" ht="12.95" customHeight="1" x14ac:dyDescent="0.2">
      <c r="B115" s="5" t="s">
        <v>369</v>
      </c>
      <c r="C115" s="16">
        <f t="shared" si="4"/>
        <v>1097</v>
      </c>
      <c r="D115" s="18">
        <v>26272950</v>
      </c>
      <c r="E115" s="16">
        <f t="shared" si="4"/>
        <v>2097</v>
      </c>
      <c r="F115" s="18">
        <v>25821811</v>
      </c>
      <c r="G115" s="16">
        <f t="shared" si="4"/>
        <v>3097</v>
      </c>
      <c r="H115" s="18">
        <v>0</v>
      </c>
      <c r="J115" s="16">
        <f t="shared" si="5"/>
        <v>4097</v>
      </c>
      <c r="K115" s="18">
        <v>621732</v>
      </c>
      <c r="L115" s="16">
        <f t="shared" si="6"/>
        <v>5097</v>
      </c>
      <c r="M115" s="18">
        <v>181667</v>
      </c>
      <c r="N115" s="16">
        <f t="shared" si="7"/>
        <v>6097</v>
      </c>
      <c r="O115" s="18">
        <v>0</v>
      </c>
    </row>
    <row r="116" spans="2:15" ht="12.95" customHeight="1" x14ac:dyDescent="0.2">
      <c r="B116" s="5" t="s">
        <v>370</v>
      </c>
      <c r="C116" s="16">
        <f t="shared" si="4"/>
        <v>1098</v>
      </c>
      <c r="D116" s="18">
        <v>0</v>
      </c>
      <c r="E116" s="16">
        <f t="shared" si="4"/>
        <v>2098</v>
      </c>
      <c r="F116" s="18">
        <v>0</v>
      </c>
      <c r="G116" s="16">
        <f t="shared" si="4"/>
        <v>3098</v>
      </c>
      <c r="H116" s="18">
        <v>0</v>
      </c>
      <c r="J116" s="16">
        <f t="shared" si="5"/>
        <v>4098</v>
      </c>
      <c r="K116" s="18">
        <v>0</v>
      </c>
      <c r="L116" s="16">
        <f t="shared" si="6"/>
        <v>5098</v>
      </c>
      <c r="M116" s="18">
        <v>0</v>
      </c>
      <c r="N116" s="16">
        <f t="shared" si="7"/>
        <v>6098</v>
      </c>
      <c r="O116" s="18">
        <v>0</v>
      </c>
    </row>
    <row r="117" spans="2:15" s="4" customFormat="1" ht="12.95" customHeight="1" x14ac:dyDescent="0.2">
      <c r="B117" s="51" t="s">
        <v>346</v>
      </c>
      <c r="C117" s="30">
        <f>+C116+1</f>
        <v>1099</v>
      </c>
      <c r="D117" s="31">
        <v>51598395</v>
      </c>
      <c r="E117" s="30">
        <f>+E116+1</f>
        <v>2099</v>
      </c>
      <c r="F117" s="31">
        <v>41263131</v>
      </c>
      <c r="G117" s="30">
        <f>+G116+1</f>
        <v>3099</v>
      </c>
      <c r="H117" s="31">
        <v>46</v>
      </c>
      <c r="I117" s="31"/>
      <c r="J117" s="30">
        <f>+J116+1</f>
        <v>4099</v>
      </c>
      <c r="K117" s="31">
        <v>1070603</v>
      </c>
      <c r="L117" s="30">
        <f>+L116+1</f>
        <v>5099</v>
      </c>
      <c r="M117" s="31">
        <v>213982</v>
      </c>
      <c r="N117" s="30">
        <f>+N116+1</f>
        <v>6099</v>
      </c>
      <c r="O117" s="31">
        <v>0</v>
      </c>
    </row>
    <row r="120" spans="2:15" ht="12.95" customHeight="1" x14ac:dyDescent="0.2">
      <c r="B120" s="52" t="s">
        <v>288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4.83203125" style="5" customWidth="1"/>
    <col min="9" max="16384" width="8.83203125" style="5"/>
  </cols>
  <sheetData>
    <row r="2" spans="2:8" ht="15.75" x14ac:dyDescent="0.25">
      <c r="B2" s="17" t="s">
        <v>671</v>
      </c>
    </row>
    <row r="4" spans="2:8" ht="12.95" customHeight="1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8" spans="2:8" s="7" customFormat="1" ht="45" x14ac:dyDescent="0.2">
      <c r="B8" s="28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8" s="4" customFormat="1" ht="12.95" customHeight="1" x14ac:dyDescent="0.2">
      <c r="B9" s="4" t="s">
        <v>378</v>
      </c>
      <c r="C9" s="21"/>
      <c r="E9" s="21"/>
      <c r="G9" s="21"/>
    </row>
    <row r="10" spans="2:8" ht="12.95" customHeight="1" x14ac:dyDescent="0.2">
      <c r="B10" s="5" t="s">
        <v>379</v>
      </c>
      <c r="C10" s="16">
        <v>1001</v>
      </c>
      <c r="D10" s="18">
        <v>34532925</v>
      </c>
      <c r="E10" s="16">
        <v>2001</v>
      </c>
      <c r="F10" s="18">
        <v>20541126</v>
      </c>
      <c r="G10" s="16">
        <v>3001</v>
      </c>
      <c r="H10" s="18">
        <v>7569060</v>
      </c>
    </row>
    <row r="11" spans="2:8" ht="12.95" customHeight="1" x14ac:dyDescent="0.2">
      <c r="B11" s="5" t="s">
        <v>380</v>
      </c>
      <c r="C11" s="16">
        <v>1002</v>
      </c>
      <c r="D11" s="18">
        <v>164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381</v>
      </c>
      <c r="C12" s="16">
        <v>1003</v>
      </c>
      <c r="D12" s="18">
        <v>3885930</v>
      </c>
      <c r="E12" s="16">
        <v>2003</v>
      </c>
      <c r="F12" s="18">
        <v>1589</v>
      </c>
      <c r="G12" s="16">
        <v>3003</v>
      </c>
      <c r="H12" s="18">
        <v>2426009</v>
      </c>
    </row>
    <row r="13" spans="2:8" s="4" customFormat="1" ht="12.95" customHeight="1" x14ac:dyDescent="0.2">
      <c r="B13" s="4" t="s">
        <v>382</v>
      </c>
      <c r="C13" s="21"/>
      <c r="E13" s="21"/>
      <c r="G13" s="21"/>
    </row>
    <row r="14" spans="2:8" ht="12.95" customHeight="1" x14ac:dyDescent="0.2">
      <c r="B14" s="5" t="s">
        <v>383</v>
      </c>
      <c r="C14" s="16">
        <v>1004</v>
      </c>
      <c r="D14" s="18">
        <v>456056</v>
      </c>
      <c r="E14" s="16">
        <v>2004</v>
      </c>
      <c r="F14" s="18">
        <v>244316</v>
      </c>
      <c r="G14" s="16">
        <v>3004</v>
      </c>
      <c r="H14" s="18">
        <v>11541</v>
      </c>
    </row>
    <row r="15" spans="2:8" ht="12.95" customHeight="1" x14ac:dyDescent="0.2">
      <c r="B15" s="5" t="s">
        <v>384</v>
      </c>
      <c r="C15" s="16">
        <v>1005</v>
      </c>
      <c r="D15" s="18">
        <v>204340</v>
      </c>
      <c r="E15" s="16">
        <v>2005</v>
      </c>
      <c r="F15" s="18">
        <v>203051</v>
      </c>
      <c r="G15" s="16">
        <v>3005</v>
      </c>
      <c r="H15" s="18">
        <v>0</v>
      </c>
    </row>
    <row r="16" spans="2:8" ht="12.95" customHeight="1" x14ac:dyDescent="0.2">
      <c r="B16" s="5" t="s">
        <v>385</v>
      </c>
      <c r="C16" s="16">
        <v>1006</v>
      </c>
      <c r="D16" s="18">
        <v>271160</v>
      </c>
      <c r="E16" s="16">
        <v>2006</v>
      </c>
      <c r="F16" s="18">
        <v>221563</v>
      </c>
      <c r="G16" s="16">
        <v>3006</v>
      </c>
      <c r="H16" s="18">
        <v>0</v>
      </c>
    </row>
    <row r="17" spans="2:8" ht="12.95" customHeight="1" x14ac:dyDescent="0.2">
      <c r="B17" s="5" t="s">
        <v>386</v>
      </c>
      <c r="C17" s="16">
        <v>1007</v>
      </c>
      <c r="D17" s="18">
        <v>1691605</v>
      </c>
      <c r="E17" s="16">
        <v>2007</v>
      </c>
      <c r="F17" s="18">
        <v>105359</v>
      </c>
      <c r="G17" s="16">
        <v>3007</v>
      </c>
      <c r="H17" s="18">
        <v>452577</v>
      </c>
    </row>
    <row r="18" spans="2:8" ht="12.95" customHeight="1" x14ac:dyDescent="0.2">
      <c r="B18" s="5" t="s">
        <v>387</v>
      </c>
      <c r="C18" s="16">
        <f>+C17+1</f>
        <v>1008</v>
      </c>
      <c r="D18" s="18">
        <v>284004</v>
      </c>
      <c r="E18" s="16">
        <f>+E17+1</f>
        <v>2008</v>
      </c>
      <c r="F18" s="18">
        <v>20154</v>
      </c>
      <c r="G18" s="16">
        <f>+G17+1</f>
        <v>3008</v>
      </c>
      <c r="H18" s="18">
        <v>85559</v>
      </c>
    </row>
    <row r="19" spans="2:8" ht="12.95" customHeight="1" x14ac:dyDescent="0.2">
      <c r="B19" s="5" t="s">
        <v>388</v>
      </c>
      <c r="C19" s="16">
        <f>+C18+1</f>
        <v>1009</v>
      </c>
      <c r="D19" s="18">
        <v>628627</v>
      </c>
      <c r="E19" s="16">
        <f>+E18+1</f>
        <v>2009</v>
      </c>
      <c r="F19" s="18">
        <v>438079</v>
      </c>
      <c r="G19" s="16">
        <f>+G18+1</f>
        <v>3009</v>
      </c>
      <c r="H19" s="18">
        <v>1459</v>
      </c>
    </row>
    <row r="20" spans="2:8" s="4" customFormat="1" ht="12.95" customHeight="1" x14ac:dyDescent="0.2">
      <c r="B20" s="4" t="s">
        <v>389</v>
      </c>
      <c r="C20" s="21"/>
      <c r="E20" s="21"/>
      <c r="G20" s="21"/>
    </row>
    <row r="21" spans="2:8" ht="12.95" customHeight="1" x14ac:dyDescent="0.2">
      <c r="B21" s="5" t="s">
        <v>390</v>
      </c>
      <c r="C21" s="16">
        <f>+C19+1</f>
        <v>1010</v>
      </c>
      <c r="D21" s="18">
        <v>5558128</v>
      </c>
      <c r="E21" s="16">
        <f>+E19+1</f>
        <v>2010</v>
      </c>
      <c r="F21" s="18">
        <v>817496</v>
      </c>
      <c r="G21" s="16">
        <f>+G19+1</f>
        <v>3010</v>
      </c>
      <c r="H21" s="18">
        <v>1836706</v>
      </c>
    </row>
    <row r="22" spans="2:8" ht="12.95" customHeight="1" x14ac:dyDescent="0.2">
      <c r="B22" s="5" t="s">
        <v>391</v>
      </c>
      <c r="C22" s="16">
        <f>+C21+1</f>
        <v>1011</v>
      </c>
      <c r="D22" s="18">
        <v>64498584</v>
      </c>
      <c r="E22" s="16">
        <f>+E21+1</f>
        <v>2011</v>
      </c>
      <c r="F22" s="18">
        <v>13480931</v>
      </c>
      <c r="G22" s="16">
        <f>+G21+1</f>
        <v>3011</v>
      </c>
      <c r="H22" s="18">
        <v>29854424</v>
      </c>
    </row>
    <row r="23" spans="2:8" s="4" customFormat="1" ht="12.95" customHeight="1" x14ac:dyDescent="0.2">
      <c r="B23" s="4" t="s">
        <v>392</v>
      </c>
      <c r="C23" s="21">
        <f>+C22+1</f>
        <v>1012</v>
      </c>
      <c r="D23" s="20">
        <v>319763</v>
      </c>
      <c r="E23" s="21">
        <f>+E22+1</f>
        <v>2012</v>
      </c>
      <c r="F23" s="20">
        <v>46793</v>
      </c>
      <c r="G23" s="21">
        <f>+G22+1</f>
        <v>3012</v>
      </c>
      <c r="H23" s="20">
        <v>137582</v>
      </c>
    </row>
    <row r="24" spans="2:8" s="4" customFormat="1" ht="12.95" customHeight="1" x14ac:dyDescent="0.2">
      <c r="B24" s="4" t="s">
        <v>393</v>
      </c>
      <c r="C24" s="21"/>
      <c r="E24" s="21"/>
      <c r="G24" s="21"/>
    </row>
    <row r="25" spans="2:8" ht="12.95" customHeight="1" x14ac:dyDescent="0.2">
      <c r="B25" s="5" t="s">
        <v>394</v>
      </c>
      <c r="C25" s="16">
        <f>+C23+1</f>
        <v>1013</v>
      </c>
      <c r="D25" s="18">
        <v>49878171</v>
      </c>
      <c r="E25" s="16">
        <f>+E23+1</f>
        <v>2013</v>
      </c>
      <c r="F25" s="18">
        <v>2009</v>
      </c>
      <c r="G25" s="16">
        <f>+G23+1</f>
        <v>3013</v>
      </c>
      <c r="H25" s="18">
        <v>36047830</v>
      </c>
    </row>
    <row r="26" spans="2:8" ht="12.95" customHeight="1" x14ac:dyDescent="0.2">
      <c r="B26" s="5" t="s">
        <v>395</v>
      </c>
      <c r="C26" s="16">
        <f>+C25+1</f>
        <v>1014</v>
      </c>
      <c r="D26" s="18">
        <v>1564198</v>
      </c>
      <c r="E26" s="16">
        <f>+E25+1</f>
        <v>2014</v>
      </c>
      <c r="F26" s="18">
        <v>1584</v>
      </c>
      <c r="G26" s="16">
        <f>+G25+1</f>
        <v>3014</v>
      </c>
      <c r="H26" s="18">
        <v>1469224</v>
      </c>
    </row>
    <row r="27" spans="2:8" ht="12.95" customHeight="1" x14ac:dyDescent="0.2">
      <c r="B27" s="5" t="s">
        <v>396</v>
      </c>
      <c r="C27" s="16">
        <f t="shared" ref="C27:G31" si="0">+C26+1</f>
        <v>1015</v>
      </c>
      <c r="D27" s="18">
        <v>772929</v>
      </c>
      <c r="E27" s="16">
        <f t="shared" si="0"/>
        <v>2015</v>
      </c>
      <c r="F27" s="18">
        <v>46</v>
      </c>
      <c r="G27" s="16">
        <f t="shared" si="0"/>
        <v>3015</v>
      </c>
      <c r="H27" s="18">
        <v>164127</v>
      </c>
    </row>
    <row r="28" spans="2:8" ht="12.95" customHeight="1" x14ac:dyDescent="0.2">
      <c r="B28" s="5" t="s">
        <v>397</v>
      </c>
      <c r="C28" s="16">
        <f t="shared" si="0"/>
        <v>1016</v>
      </c>
      <c r="D28" s="18">
        <v>3377886</v>
      </c>
      <c r="E28" s="16">
        <f t="shared" si="0"/>
        <v>2016</v>
      </c>
      <c r="F28" s="18">
        <v>1076</v>
      </c>
      <c r="G28" s="16">
        <f t="shared" si="0"/>
        <v>3016</v>
      </c>
      <c r="H28" s="18">
        <v>0</v>
      </c>
    </row>
    <row r="29" spans="2:8" ht="12.95" customHeight="1" x14ac:dyDescent="0.2">
      <c r="B29" s="5" t="s">
        <v>398</v>
      </c>
      <c r="C29" s="16">
        <f t="shared" si="0"/>
        <v>1017</v>
      </c>
      <c r="D29" s="18">
        <v>6634541</v>
      </c>
      <c r="E29" s="16">
        <f t="shared" si="0"/>
        <v>2017</v>
      </c>
      <c r="F29" s="18">
        <v>300</v>
      </c>
      <c r="G29" s="16">
        <f t="shared" si="0"/>
        <v>3017</v>
      </c>
      <c r="H29" s="18">
        <v>419</v>
      </c>
    </row>
    <row r="30" spans="2:8" ht="12.95" customHeight="1" x14ac:dyDescent="0.2">
      <c r="B30" s="5" t="s">
        <v>399</v>
      </c>
      <c r="C30" s="16">
        <f t="shared" si="0"/>
        <v>1018</v>
      </c>
      <c r="D30" s="18">
        <v>40601541</v>
      </c>
      <c r="E30" s="16">
        <f t="shared" si="0"/>
        <v>2018</v>
      </c>
      <c r="F30" s="18">
        <v>3515</v>
      </c>
      <c r="G30" s="16">
        <f t="shared" si="0"/>
        <v>3018</v>
      </c>
      <c r="H30" s="18">
        <v>12712035</v>
      </c>
    </row>
    <row r="31" spans="2:8" ht="12.95" customHeight="1" x14ac:dyDescent="0.2">
      <c r="B31" s="5" t="s">
        <v>400</v>
      </c>
      <c r="C31" s="16">
        <f t="shared" si="0"/>
        <v>1019</v>
      </c>
      <c r="D31" s="18">
        <v>7880332</v>
      </c>
      <c r="E31" s="16">
        <f t="shared" si="0"/>
        <v>2019</v>
      </c>
      <c r="F31" s="18">
        <v>88098</v>
      </c>
      <c r="G31" s="16">
        <f t="shared" si="0"/>
        <v>3019</v>
      </c>
      <c r="H31" s="18">
        <v>5285162</v>
      </c>
    </row>
    <row r="32" spans="2:8" s="4" customFormat="1" ht="12.95" customHeight="1" x14ac:dyDescent="0.2">
      <c r="B32" s="4" t="s">
        <v>401</v>
      </c>
      <c r="C32" s="21"/>
      <c r="E32" s="21"/>
      <c r="G32" s="21"/>
    </row>
    <row r="33" spans="2:8" ht="12.95" customHeight="1" x14ac:dyDescent="0.2">
      <c r="B33" s="5" t="s">
        <v>402</v>
      </c>
      <c r="C33" s="16">
        <f>+C31+1</f>
        <v>1020</v>
      </c>
      <c r="D33" s="18">
        <v>1983304</v>
      </c>
      <c r="E33" s="16">
        <f>+E31+1</f>
        <v>2020</v>
      </c>
      <c r="F33" s="18">
        <v>1939944</v>
      </c>
      <c r="G33" s="16">
        <f>+G31+1</f>
        <v>3020</v>
      </c>
      <c r="H33" s="18">
        <v>0</v>
      </c>
    </row>
    <row r="34" spans="2:8" ht="12.95" customHeight="1" x14ac:dyDescent="0.2">
      <c r="B34" s="5" t="s">
        <v>403</v>
      </c>
      <c r="C34" s="16">
        <f>+C33+1</f>
        <v>1021</v>
      </c>
      <c r="D34" s="18">
        <v>2163016</v>
      </c>
      <c r="E34" s="16">
        <f>+E33+1</f>
        <v>2021</v>
      </c>
      <c r="F34" s="18">
        <v>1960925</v>
      </c>
      <c r="G34" s="16">
        <f>+G33+1</f>
        <v>3021</v>
      </c>
      <c r="H34" s="18">
        <v>183849</v>
      </c>
    </row>
    <row r="35" spans="2:8" s="4" customFormat="1" ht="12.95" customHeight="1" x14ac:dyDescent="0.2">
      <c r="B35" s="38" t="s">
        <v>404</v>
      </c>
      <c r="C35" s="30">
        <f>+C34+1</f>
        <v>1022</v>
      </c>
      <c r="D35" s="31">
        <v>227187203</v>
      </c>
      <c r="E35" s="30">
        <f>+E34+1</f>
        <v>2022</v>
      </c>
      <c r="F35" s="31">
        <v>40117952</v>
      </c>
      <c r="G35" s="30">
        <f>+G34+1</f>
        <v>3022</v>
      </c>
      <c r="H35" s="31">
        <v>98237561</v>
      </c>
    </row>
    <row r="36" spans="2:8" s="4" customFormat="1" ht="12.95" customHeight="1" x14ac:dyDescent="0.2">
      <c r="C36" s="21"/>
      <c r="D36" s="20"/>
      <c r="E36" s="21"/>
      <c r="F36" s="20"/>
      <c r="G36" s="21"/>
      <c r="H36" s="20"/>
    </row>
    <row r="37" spans="2:8" s="4" customFormat="1" ht="12.95" customHeight="1" x14ac:dyDescent="0.2">
      <c r="C37" s="21"/>
      <c r="D37" s="20"/>
      <c r="E37" s="21"/>
      <c r="F37" s="20"/>
      <c r="G37" s="21"/>
      <c r="H37" s="20"/>
    </row>
    <row r="38" spans="2:8" ht="12.95" customHeight="1" x14ac:dyDescent="0.2">
      <c r="B38" s="38" t="s">
        <v>307</v>
      </c>
      <c r="C38" s="30"/>
      <c r="D38" s="38"/>
      <c r="E38" s="30"/>
      <c r="F38" s="38"/>
      <c r="G38" s="30"/>
      <c r="H38" s="38"/>
    </row>
    <row r="39" spans="2:8" ht="12.95" customHeight="1" x14ac:dyDescent="0.2">
      <c r="B39" s="5" t="s">
        <v>405</v>
      </c>
      <c r="C39" s="16">
        <f>+C35+1</f>
        <v>1023</v>
      </c>
      <c r="D39" s="18">
        <v>1656896</v>
      </c>
      <c r="E39" s="16">
        <f>+E35+1</f>
        <v>2023</v>
      </c>
      <c r="F39" s="18">
        <v>1146876</v>
      </c>
      <c r="G39" s="16">
        <f>+G35+1</f>
        <v>3023</v>
      </c>
      <c r="H39" s="18">
        <v>10374</v>
      </c>
    </row>
    <row r="40" spans="2:8" ht="22.5" x14ac:dyDescent="0.2">
      <c r="B40" s="22" t="s">
        <v>406</v>
      </c>
      <c r="C40" s="16">
        <f>+C39+1</f>
        <v>1024</v>
      </c>
      <c r="D40" s="18">
        <v>105227</v>
      </c>
      <c r="E40" s="16">
        <f>+E39+1</f>
        <v>2024</v>
      </c>
      <c r="F40" s="18">
        <v>48058</v>
      </c>
      <c r="G40" s="16">
        <f>+G39+1</f>
        <v>3024</v>
      </c>
      <c r="H40" s="18">
        <v>4688</v>
      </c>
    </row>
    <row r="41" spans="2:8" ht="12.95" customHeight="1" x14ac:dyDescent="0.2">
      <c r="B41" s="5" t="s">
        <v>407</v>
      </c>
      <c r="C41" s="16">
        <f t="shared" ref="C41:G47" si="1">+C40+1</f>
        <v>1025</v>
      </c>
      <c r="D41" s="18">
        <v>0</v>
      </c>
      <c r="E41" s="16">
        <f t="shared" si="1"/>
        <v>2025</v>
      </c>
      <c r="F41" s="18">
        <v>0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408</v>
      </c>
      <c r="C42" s="16">
        <f t="shared" si="1"/>
        <v>1026</v>
      </c>
      <c r="D42" s="18">
        <v>123535</v>
      </c>
      <c r="E42" s="16">
        <f t="shared" si="1"/>
        <v>2026</v>
      </c>
      <c r="F42" s="18">
        <v>0</v>
      </c>
      <c r="G42" s="16">
        <f t="shared" si="1"/>
        <v>3026</v>
      </c>
      <c r="H42" s="18">
        <v>27105</v>
      </c>
    </row>
    <row r="43" spans="2:8" ht="12.95" customHeight="1" x14ac:dyDescent="0.2">
      <c r="B43" s="5" t="s">
        <v>409</v>
      </c>
      <c r="C43" s="16">
        <f t="shared" si="1"/>
        <v>1027</v>
      </c>
      <c r="D43" s="18">
        <v>1661918</v>
      </c>
      <c r="E43" s="16">
        <f t="shared" si="1"/>
        <v>2027</v>
      </c>
      <c r="F43" s="18">
        <v>1659628</v>
      </c>
      <c r="G43" s="16">
        <f t="shared" si="1"/>
        <v>3027</v>
      </c>
      <c r="H43" s="18">
        <v>0</v>
      </c>
    </row>
    <row r="44" spans="2:8" ht="12.95" customHeight="1" x14ac:dyDescent="0.2">
      <c r="B44" s="5" t="s">
        <v>410</v>
      </c>
      <c r="C44" s="16">
        <f t="shared" si="1"/>
        <v>1028</v>
      </c>
      <c r="D44" s="18">
        <v>1656579</v>
      </c>
      <c r="E44" s="16">
        <f t="shared" si="1"/>
        <v>2028</v>
      </c>
      <c r="F44" s="18">
        <v>1656579</v>
      </c>
      <c r="G44" s="16">
        <f t="shared" si="1"/>
        <v>3028</v>
      </c>
      <c r="H44" s="18">
        <v>0</v>
      </c>
    </row>
    <row r="45" spans="2:8" ht="12.95" customHeight="1" x14ac:dyDescent="0.2">
      <c r="B45" s="5" t="s">
        <v>411</v>
      </c>
      <c r="C45" s="16">
        <f t="shared" si="1"/>
        <v>1029</v>
      </c>
      <c r="D45" s="18">
        <v>0</v>
      </c>
      <c r="E45" s="16">
        <f t="shared" si="1"/>
        <v>2029</v>
      </c>
      <c r="F45" s="18">
        <v>0</v>
      </c>
      <c r="G45" s="16">
        <f t="shared" si="1"/>
        <v>3029</v>
      </c>
      <c r="H45" s="18">
        <v>0</v>
      </c>
    </row>
    <row r="46" spans="2:8" ht="12.95" customHeight="1" x14ac:dyDescent="0.2">
      <c r="B46" s="5" t="s">
        <v>412</v>
      </c>
      <c r="C46" s="16">
        <f t="shared" si="1"/>
        <v>1030</v>
      </c>
      <c r="D46" s="18">
        <v>1291173</v>
      </c>
      <c r="E46" s="16">
        <f t="shared" si="1"/>
        <v>2030</v>
      </c>
      <c r="F46" s="18">
        <v>151856</v>
      </c>
      <c r="G46" s="16">
        <f t="shared" si="1"/>
        <v>3030</v>
      </c>
      <c r="H46" s="18">
        <v>431074</v>
      </c>
    </row>
    <row r="47" spans="2:8" ht="12.95" customHeight="1" x14ac:dyDescent="0.2">
      <c r="B47" s="40" t="s">
        <v>413</v>
      </c>
      <c r="C47" s="34">
        <f t="shared" si="1"/>
        <v>1031</v>
      </c>
      <c r="D47" s="35">
        <v>11631</v>
      </c>
      <c r="E47" s="34">
        <f t="shared" si="1"/>
        <v>2031</v>
      </c>
      <c r="F47" s="35">
        <v>0</v>
      </c>
      <c r="G47" s="34">
        <f t="shared" si="1"/>
        <v>3031</v>
      </c>
      <c r="H47" s="35">
        <v>11631</v>
      </c>
    </row>
    <row r="50" spans="2:2" ht="12.95" customHeight="1" x14ac:dyDescent="0.2">
      <c r="B50" s="42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0.664062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672</v>
      </c>
    </row>
    <row r="4" spans="2:8" ht="12.95" customHeight="1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8" spans="2:8" s="7" customFormat="1" ht="45" x14ac:dyDescent="0.2">
      <c r="B8" s="28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8" s="4" customFormat="1" ht="12.95" customHeight="1" x14ac:dyDescent="0.2">
      <c r="B9" s="4" t="s">
        <v>414</v>
      </c>
      <c r="C9" s="21"/>
      <c r="E9" s="21"/>
      <c r="G9" s="21"/>
    </row>
    <row r="10" spans="2:8" ht="12.95" customHeight="1" x14ac:dyDescent="0.2">
      <c r="B10" s="5" t="s">
        <v>415</v>
      </c>
    </row>
    <row r="11" spans="2:8" ht="12.95" customHeight="1" x14ac:dyDescent="0.2">
      <c r="B11" s="5" t="s">
        <v>379</v>
      </c>
      <c r="C11" s="16">
        <v>1001</v>
      </c>
      <c r="D11" s="18">
        <v>3470302</v>
      </c>
      <c r="E11" s="16">
        <v>2001</v>
      </c>
      <c r="F11" s="18">
        <v>619716</v>
      </c>
      <c r="G11" s="16">
        <v>3001</v>
      </c>
      <c r="H11" s="18">
        <v>0</v>
      </c>
    </row>
    <row r="12" spans="2:8" ht="12.95" customHeight="1" x14ac:dyDescent="0.2">
      <c r="B12" s="5" t="s">
        <v>380</v>
      </c>
      <c r="C12" s="16">
        <v>1002</v>
      </c>
      <c r="D12" s="18">
        <v>2323</v>
      </c>
      <c r="E12" s="16">
        <v>2002</v>
      </c>
      <c r="F12" s="18">
        <v>2213</v>
      </c>
      <c r="G12" s="16">
        <v>3002</v>
      </c>
      <c r="H12" s="18">
        <v>0</v>
      </c>
    </row>
    <row r="13" spans="2:8" ht="12.95" customHeight="1" x14ac:dyDescent="0.2">
      <c r="B13" s="5" t="s">
        <v>381</v>
      </c>
      <c r="C13" s="16">
        <v>1003</v>
      </c>
      <c r="D13" s="18">
        <v>3424044</v>
      </c>
      <c r="E13" s="16">
        <v>2003</v>
      </c>
      <c r="F13" s="18">
        <v>29826</v>
      </c>
      <c r="G13" s="16">
        <v>3003</v>
      </c>
      <c r="H13" s="18">
        <v>0</v>
      </c>
    </row>
    <row r="14" spans="2:8" ht="12.95" customHeight="1" x14ac:dyDescent="0.2">
      <c r="B14" s="5" t="s">
        <v>416</v>
      </c>
    </row>
    <row r="15" spans="2:8" ht="12.95" customHeight="1" x14ac:dyDescent="0.2">
      <c r="B15" s="5" t="s">
        <v>383</v>
      </c>
      <c r="C15" s="16">
        <v>1004</v>
      </c>
      <c r="D15" s="18">
        <v>894966</v>
      </c>
      <c r="E15" s="16">
        <v>2004</v>
      </c>
      <c r="F15" s="18">
        <v>529305</v>
      </c>
      <c r="G15" s="16">
        <v>3004</v>
      </c>
      <c r="H15" s="18">
        <v>0</v>
      </c>
    </row>
    <row r="16" spans="2:8" ht="12.95" customHeight="1" x14ac:dyDescent="0.2">
      <c r="B16" s="5" t="s">
        <v>384</v>
      </c>
      <c r="C16" s="16">
        <v>1005</v>
      </c>
      <c r="D16" s="18">
        <v>841639</v>
      </c>
      <c r="E16" s="16">
        <v>2005</v>
      </c>
      <c r="F16" s="18">
        <v>45812</v>
      </c>
      <c r="G16" s="16">
        <v>3005</v>
      </c>
      <c r="H16" s="18">
        <v>0</v>
      </c>
    </row>
    <row r="17" spans="2:8" ht="12.95" customHeight="1" x14ac:dyDescent="0.2">
      <c r="B17" s="5" t="s">
        <v>385</v>
      </c>
      <c r="C17" s="16">
        <v>1006</v>
      </c>
      <c r="D17" s="18">
        <v>868468</v>
      </c>
      <c r="E17" s="16">
        <v>2006</v>
      </c>
      <c r="F17" s="18">
        <v>373956</v>
      </c>
      <c r="G17" s="16">
        <v>3006</v>
      </c>
      <c r="H17" s="18">
        <v>0</v>
      </c>
    </row>
    <row r="18" spans="2:8" ht="12.95" customHeight="1" x14ac:dyDescent="0.2">
      <c r="B18" s="5" t="s">
        <v>386</v>
      </c>
      <c r="C18" s="16">
        <v>1007</v>
      </c>
      <c r="D18" s="18">
        <v>1546596</v>
      </c>
      <c r="E18" s="16">
        <v>2007</v>
      </c>
      <c r="F18" s="18">
        <v>517335</v>
      </c>
      <c r="G18" s="16">
        <v>3007</v>
      </c>
      <c r="H18" s="18">
        <v>0</v>
      </c>
    </row>
    <row r="19" spans="2:8" ht="12.95" customHeight="1" x14ac:dyDescent="0.2">
      <c r="B19" s="5" t="s">
        <v>387</v>
      </c>
      <c r="C19" s="16">
        <f>+C18+1</f>
        <v>1008</v>
      </c>
      <c r="D19" s="18">
        <v>941239</v>
      </c>
      <c r="E19" s="16">
        <f>+E18+1</f>
        <v>2008</v>
      </c>
      <c r="F19" s="18">
        <v>128776</v>
      </c>
      <c r="G19" s="16">
        <f>+G18+1</f>
        <v>3008</v>
      </c>
      <c r="H19" s="18">
        <v>0</v>
      </c>
    </row>
    <row r="20" spans="2:8" ht="12.95" customHeight="1" x14ac:dyDescent="0.2">
      <c r="B20" s="5" t="s">
        <v>388</v>
      </c>
      <c r="C20" s="16">
        <f t="shared" ref="C20:G24" si="0">+C19+1</f>
        <v>1009</v>
      </c>
      <c r="D20" s="18">
        <v>3168756</v>
      </c>
      <c r="E20" s="16">
        <f t="shared" si="0"/>
        <v>2009</v>
      </c>
      <c r="F20" s="18">
        <v>597868</v>
      </c>
      <c r="G20" s="16">
        <f t="shared" si="0"/>
        <v>3009</v>
      </c>
      <c r="H20" s="18">
        <v>0</v>
      </c>
    </row>
    <row r="21" spans="2:8" ht="12.95" customHeight="1" x14ac:dyDescent="0.2">
      <c r="B21" s="5" t="s">
        <v>417</v>
      </c>
      <c r="C21" s="16">
        <f t="shared" si="0"/>
        <v>1010</v>
      </c>
      <c r="D21" s="18">
        <v>6039598</v>
      </c>
      <c r="E21" s="16">
        <f t="shared" si="0"/>
        <v>2010</v>
      </c>
      <c r="F21" s="18">
        <v>1516411</v>
      </c>
      <c r="G21" s="16">
        <f t="shared" si="0"/>
        <v>3010</v>
      </c>
      <c r="H21" s="18">
        <v>0</v>
      </c>
    </row>
    <row r="22" spans="2:8" ht="12.95" customHeight="1" x14ac:dyDescent="0.2">
      <c r="B22" s="5" t="s">
        <v>418</v>
      </c>
      <c r="C22" s="16">
        <f t="shared" si="0"/>
        <v>1011</v>
      </c>
      <c r="D22" s="18">
        <v>37252401</v>
      </c>
      <c r="E22" s="16">
        <f t="shared" si="0"/>
        <v>2011</v>
      </c>
      <c r="F22" s="18">
        <v>11686786</v>
      </c>
      <c r="G22" s="16">
        <f t="shared" si="0"/>
        <v>3011</v>
      </c>
      <c r="H22" s="18">
        <v>0</v>
      </c>
    </row>
    <row r="23" spans="2:8" ht="12.95" customHeight="1" x14ac:dyDescent="0.2">
      <c r="B23" s="5" t="s">
        <v>419</v>
      </c>
      <c r="C23" s="16">
        <f t="shared" si="0"/>
        <v>1012</v>
      </c>
      <c r="D23" s="18">
        <v>2673957</v>
      </c>
      <c r="E23" s="16">
        <f t="shared" si="0"/>
        <v>2012</v>
      </c>
      <c r="F23" s="18">
        <v>413255</v>
      </c>
      <c r="G23" s="16">
        <f t="shared" si="0"/>
        <v>3012</v>
      </c>
      <c r="H23" s="18">
        <v>0</v>
      </c>
    </row>
    <row r="24" spans="2:8" ht="12.95" customHeight="1" x14ac:dyDescent="0.2">
      <c r="B24" s="5" t="s">
        <v>420</v>
      </c>
      <c r="C24" s="16">
        <f t="shared" si="0"/>
        <v>1013</v>
      </c>
      <c r="D24" s="18">
        <v>63214639</v>
      </c>
      <c r="E24" s="16">
        <f t="shared" si="0"/>
        <v>2013</v>
      </c>
      <c r="F24" s="18">
        <v>31375640</v>
      </c>
      <c r="G24" s="16">
        <f t="shared" si="0"/>
        <v>3013</v>
      </c>
      <c r="H24" s="18">
        <v>0</v>
      </c>
    </row>
    <row r="25" spans="2:8" ht="12.95" customHeight="1" x14ac:dyDescent="0.2">
      <c r="B25" s="5" t="s">
        <v>421</v>
      </c>
    </row>
    <row r="26" spans="2:8" ht="12.95" customHeight="1" x14ac:dyDescent="0.2">
      <c r="B26" s="5" t="s">
        <v>422</v>
      </c>
      <c r="C26" s="16">
        <f>+C24+1</f>
        <v>1014</v>
      </c>
      <c r="D26" s="18">
        <v>2518850</v>
      </c>
      <c r="E26" s="16">
        <f>+E24+1</f>
        <v>2014</v>
      </c>
      <c r="F26" s="18">
        <v>485662</v>
      </c>
      <c r="G26" s="16">
        <f>+G24+1</f>
        <v>3014</v>
      </c>
      <c r="H26" s="18">
        <v>0</v>
      </c>
    </row>
    <row r="27" spans="2:8" ht="12.95" customHeight="1" x14ac:dyDescent="0.2">
      <c r="B27" s="5" t="s">
        <v>423</v>
      </c>
      <c r="C27" s="16">
        <f>+C26+1</f>
        <v>1015</v>
      </c>
      <c r="D27" s="18">
        <v>3147204</v>
      </c>
      <c r="E27" s="16">
        <f>+E26+1</f>
        <v>2015</v>
      </c>
      <c r="F27" s="18">
        <v>2288364</v>
      </c>
      <c r="G27" s="16">
        <f>+G26+1</f>
        <v>3015</v>
      </c>
      <c r="H27" s="18">
        <v>0</v>
      </c>
    </row>
    <row r="28" spans="2:8" s="4" customFormat="1" ht="12.95" customHeight="1" x14ac:dyDescent="0.2">
      <c r="B28" s="37" t="s">
        <v>424</v>
      </c>
      <c r="C28" s="32">
        <f>+C27+1</f>
        <v>1016</v>
      </c>
      <c r="D28" s="33">
        <v>130004981</v>
      </c>
      <c r="E28" s="32">
        <f>+E27+1</f>
        <v>2016</v>
      </c>
      <c r="F28" s="33">
        <v>50610927</v>
      </c>
      <c r="G28" s="32">
        <f>+G27+1</f>
        <v>3016</v>
      </c>
      <c r="H28" s="33">
        <v>0</v>
      </c>
    </row>
    <row r="29" spans="2:8" s="4" customFormat="1" ht="12.95" customHeight="1" x14ac:dyDescent="0.2">
      <c r="C29" s="21"/>
      <c r="D29" s="20"/>
      <c r="E29" s="21"/>
      <c r="F29" s="20"/>
      <c r="G29" s="21"/>
    </row>
    <row r="30" spans="2:8" s="4" customFormat="1" ht="12.95" customHeight="1" x14ac:dyDescent="0.2">
      <c r="B30" s="4" t="s">
        <v>425</v>
      </c>
      <c r="C30" s="21"/>
      <c r="E30" s="21"/>
      <c r="G30" s="21"/>
    </row>
    <row r="31" spans="2:8" ht="12.95" customHeight="1" x14ac:dyDescent="0.2">
      <c r="B31" s="5" t="s">
        <v>415</v>
      </c>
    </row>
    <row r="32" spans="2:8" ht="12.95" customHeight="1" x14ac:dyDescent="0.2">
      <c r="B32" s="5" t="s">
        <v>379</v>
      </c>
      <c r="C32" s="16">
        <f>+C28+1</f>
        <v>1017</v>
      </c>
      <c r="D32" s="18">
        <v>667753</v>
      </c>
      <c r="E32" s="16">
        <f>+E28+1</f>
        <v>2017</v>
      </c>
      <c r="F32" s="18">
        <v>667729</v>
      </c>
      <c r="G32" s="16">
        <f>+G28+1</f>
        <v>3017</v>
      </c>
      <c r="H32" s="18">
        <v>0</v>
      </c>
    </row>
    <row r="33" spans="2:8" ht="12.95" customHeight="1" x14ac:dyDescent="0.2">
      <c r="B33" s="5" t="s">
        <v>380</v>
      </c>
      <c r="C33" s="16">
        <f>+C32+1</f>
        <v>1018</v>
      </c>
      <c r="D33" s="18">
        <v>0</v>
      </c>
      <c r="E33" s="16">
        <f>+E32+1</f>
        <v>2018</v>
      </c>
      <c r="F33" s="18">
        <v>0</v>
      </c>
      <c r="G33" s="16">
        <f>+G32+1</f>
        <v>3018</v>
      </c>
      <c r="H33" s="18">
        <v>0</v>
      </c>
    </row>
    <row r="34" spans="2:8" ht="12.95" customHeight="1" x14ac:dyDescent="0.2">
      <c r="B34" s="5" t="s">
        <v>381</v>
      </c>
      <c r="C34" s="16">
        <f>+C33+1</f>
        <v>1019</v>
      </c>
      <c r="D34" s="18">
        <v>14495</v>
      </c>
      <c r="E34" s="16">
        <f>+E33+1</f>
        <v>2019</v>
      </c>
      <c r="F34" s="18">
        <v>13107</v>
      </c>
      <c r="G34" s="16">
        <f>+G33+1</f>
        <v>3019</v>
      </c>
      <c r="H34" s="18">
        <v>0</v>
      </c>
    </row>
    <row r="35" spans="2:8" ht="12.95" customHeight="1" x14ac:dyDescent="0.2">
      <c r="B35" s="5" t="s">
        <v>416</v>
      </c>
    </row>
    <row r="36" spans="2:8" ht="12.95" customHeight="1" x14ac:dyDescent="0.2">
      <c r="B36" s="5" t="s">
        <v>383</v>
      </c>
      <c r="C36" s="16">
        <f>+C34+1</f>
        <v>1020</v>
      </c>
      <c r="D36" s="18">
        <v>3730</v>
      </c>
      <c r="E36" s="16">
        <f>+E34+1</f>
        <v>2020</v>
      </c>
      <c r="F36" s="18">
        <v>319</v>
      </c>
      <c r="G36" s="16">
        <f>+G34+1</f>
        <v>3020</v>
      </c>
      <c r="H36" s="18">
        <v>0</v>
      </c>
    </row>
    <row r="37" spans="2:8" ht="12.95" customHeight="1" x14ac:dyDescent="0.2">
      <c r="B37" s="5" t="s">
        <v>384</v>
      </c>
      <c r="C37" s="16">
        <f>+C36+1</f>
        <v>1021</v>
      </c>
      <c r="D37" s="18">
        <v>17464</v>
      </c>
      <c r="E37" s="16">
        <f>+E36+1</f>
        <v>2021</v>
      </c>
      <c r="F37" s="18">
        <v>17464</v>
      </c>
      <c r="G37" s="16">
        <f>+G36+1</f>
        <v>3021</v>
      </c>
      <c r="H37" s="18">
        <v>0</v>
      </c>
    </row>
    <row r="38" spans="2:8" ht="12.95" customHeight="1" x14ac:dyDescent="0.2">
      <c r="B38" s="5" t="s">
        <v>385</v>
      </c>
      <c r="C38" s="16">
        <f t="shared" ref="C38:G41" si="1">+C37+1</f>
        <v>1022</v>
      </c>
      <c r="D38" s="18">
        <v>60194</v>
      </c>
      <c r="E38" s="16">
        <f t="shared" si="1"/>
        <v>2022</v>
      </c>
      <c r="F38" s="18">
        <v>60194</v>
      </c>
      <c r="G38" s="16">
        <f t="shared" si="1"/>
        <v>3022</v>
      </c>
      <c r="H38" s="18">
        <v>0</v>
      </c>
    </row>
    <row r="39" spans="2:8" ht="12.95" customHeight="1" x14ac:dyDescent="0.2">
      <c r="B39" s="5" t="s">
        <v>386</v>
      </c>
      <c r="C39" s="16">
        <f t="shared" si="1"/>
        <v>1023</v>
      </c>
      <c r="D39" s="18">
        <v>27526</v>
      </c>
      <c r="E39" s="16">
        <f t="shared" si="1"/>
        <v>2023</v>
      </c>
      <c r="F39" s="18">
        <v>21080</v>
      </c>
      <c r="G39" s="16">
        <f t="shared" si="1"/>
        <v>3023</v>
      </c>
      <c r="H39" s="18">
        <v>0</v>
      </c>
    </row>
    <row r="40" spans="2:8" ht="12.95" customHeight="1" x14ac:dyDescent="0.2">
      <c r="B40" s="5" t="s">
        <v>387</v>
      </c>
      <c r="C40" s="16">
        <f t="shared" si="1"/>
        <v>1024</v>
      </c>
      <c r="D40" s="18">
        <v>8429</v>
      </c>
      <c r="E40" s="16">
        <f t="shared" si="1"/>
        <v>2024</v>
      </c>
      <c r="F40" s="18">
        <v>8414</v>
      </c>
      <c r="G40" s="16">
        <f t="shared" si="1"/>
        <v>3024</v>
      </c>
      <c r="H40" s="18">
        <v>0</v>
      </c>
    </row>
    <row r="41" spans="2:8" ht="12.95" customHeight="1" x14ac:dyDescent="0.2">
      <c r="B41" s="5" t="s">
        <v>388</v>
      </c>
      <c r="C41" s="16">
        <f t="shared" si="1"/>
        <v>1025</v>
      </c>
      <c r="D41" s="18">
        <v>911583</v>
      </c>
      <c r="E41" s="16">
        <f t="shared" si="1"/>
        <v>2025</v>
      </c>
      <c r="F41" s="18">
        <v>911583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417</v>
      </c>
      <c r="C42" s="16">
        <f>+C41+1</f>
        <v>1026</v>
      </c>
      <c r="D42" s="18">
        <v>467317</v>
      </c>
      <c r="E42" s="16">
        <f>+E41+1</f>
        <v>2026</v>
      </c>
      <c r="F42" s="18">
        <v>410736</v>
      </c>
      <c r="G42" s="16">
        <f>+G41+1</f>
        <v>3026</v>
      </c>
      <c r="H42" s="18">
        <v>2579</v>
      </c>
    </row>
    <row r="43" spans="2:8" ht="12.95" customHeight="1" x14ac:dyDescent="0.2">
      <c r="B43" s="5" t="s">
        <v>418</v>
      </c>
      <c r="C43" s="16">
        <f>+C42+1</f>
        <v>1027</v>
      </c>
      <c r="D43" s="18">
        <v>2629196</v>
      </c>
      <c r="E43" s="16">
        <f>+E42+1</f>
        <v>2027</v>
      </c>
      <c r="F43" s="18">
        <v>2241142</v>
      </c>
      <c r="G43" s="16">
        <f>+G42+1</f>
        <v>3027</v>
      </c>
      <c r="H43" s="18">
        <v>27747</v>
      </c>
    </row>
    <row r="44" spans="2:8" ht="12.95" customHeight="1" x14ac:dyDescent="0.2">
      <c r="B44" s="5" t="s">
        <v>419</v>
      </c>
      <c r="C44" s="16">
        <f t="shared" ref="C44:G45" si="2">+C43+1</f>
        <v>1028</v>
      </c>
      <c r="D44" s="18">
        <v>163701</v>
      </c>
      <c r="E44" s="16">
        <f t="shared" si="2"/>
        <v>2028</v>
      </c>
      <c r="F44" s="18">
        <v>160248</v>
      </c>
      <c r="G44" s="16">
        <f t="shared" si="2"/>
        <v>3028</v>
      </c>
      <c r="H44" s="18">
        <v>0</v>
      </c>
    </row>
    <row r="45" spans="2:8" ht="12.95" customHeight="1" x14ac:dyDescent="0.2">
      <c r="B45" s="5" t="s">
        <v>420</v>
      </c>
      <c r="C45" s="16">
        <f t="shared" si="2"/>
        <v>1029</v>
      </c>
      <c r="D45" s="18">
        <v>8184534</v>
      </c>
      <c r="E45" s="16">
        <f t="shared" si="2"/>
        <v>2029</v>
      </c>
      <c r="F45" s="18">
        <v>5970913</v>
      </c>
      <c r="G45" s="16">
        <f t="shared" si="2"/>
        <v>3029</v>
      </c>
      <c r="H45" s="18">
        <v>2711</v>
      </c>
    </row>
    <row r="46" spans="2:8" ht="12.95" customHeight="1" x14ac:dyDescent="0.2">
      <c r="B46" s="5" t="s">
        <v>421</v>
      </c>
    </row>
    <row r="47" spans="2:8" ht="12.95" customHeight="1" x14ac:dyDescent="0.2">
      <c r="B47" s="5" t="s">
        <v>422</v>
      </c>
      <c r="C47" s="16">
        <f>+C45+1</f>
        <v>1030</v>
      </c>
      <c r="D47" s="18">
        <v>17538</v>
      </c>
      <c r="E47" s="16">
        <f>+E45+1</f>
        <v>2030</v>
      </c>
      <c r="F47" s="18">
        <v>17538</v>
      </c>
      <c r="G47" s="16">
        <f>+G45+1</f>
        <v>3030</v>
      </c>
      <c r="H47" s="18">
        <v>0</v>
      </c>
    </row>
    <row r="48" spans="2:8" ht="12.95" customHeight="1" x14ac:dyDescent="0.2">
      <c r="B48" s="5" t="s">
        <v>423</v>
      </c>
      <c r="C48" s="16">
        <f>+C47+1</f>
        <v>1031</v>
      </c>
      <c r="D48" s="18">
        <v>1272935</v>
      </c>
      <c r="E48" s="16">
        <f>+E47+1</f>
        <v>2031</v>
      </c>
      <c r="F48" s="18">
        <v>1253464</v>
      </c>
      <c r="G48" s="16">
        <f>+G47+1</f>
        <v>3031</v>
      </c>
      <c r="H48" s="18">
        <v>0</v>
      </c>
    </row>
    <row r="49" spans="2:8" s="4" customFormat="1" ht="12.95" customHeight="1" x14ac:dyDescent="0.2">
      <c r="B49" s="37" t="s">
        <v>426</v>
      </c>
      <c r="C49" s="32">
        <f>+C48+1</f>
        <v>1032</v>
      </c>
      <c r="D49" s="33">
        <v>14446398</v>
      </c>
      <c r="E49" s="32">
        <f>+E48+1</f>
        <v>2032</v>
      </c>
      <c r="F49" s="33">
        <v>11753932</v>
      </c>
      <c r="G49" s="32">
        <f>+G48+1</f>
        <v>3032</v>
      </c>
      <c r="H49" s="33">
        <v>33037</v>
      </c>
    </row>
    <row r="50" spans="2:8" s="4" customFormat="1" ht="12.95" customHeight="1" x14ac:dyDescent="0.2">
      <c r="C50" s="21"/>
      <c r="D50" s="20"/>
      <c r="E50" s="21"/>
      <c r="F50" s="20"/>
      <c r="G50" s="21"/>
      <c r="H50" s="20"/>
    </row>
    <row r="51" spans="2:8" s="4" customFormat="1" ht="12.95" customHeight="1" x14ac:dyDescent="0.2">
      <c r="B51" s="4" t="s">
        <v>427</v>
      </c>
      <c r="C51" s="21"/>
      <c r="E51" s="21"/>
      <c r="G51" s="21"/>
    </row>
    <row r="52" spans="2:8" ht="12.95" customHeight="1" x14ac:dyDescent="0.2">
      <c r="B52" s="5" t="s">
        <v>415</v>
      </c>
    </row>
    <row r="53" spans="2:8" ht="12.95" customHeight="1" x14ac:dyDescent="0.2">
      <c r="B53" s="5" t="s">
        <v>379</v>
      </c>
      <c r="C53" s="16">
        <f>+C49+1</f>
        <v>1033</v>
      </c>
      <c r="D53" s="18">
        <v>2225022</v>
      </c>
      <c r="E53" s="16">
        <f>+E49+1</f>
        <v>2033</v>
      </c>
      <c r="F53" s="18">
        <v>1357832</v>
      </c>
      <c r="G53" s="16">
        <f>+G49+1</f>
        <v>3033</v>
      </c>
      <c r="H53" s="18">
        <v>2770</v>
      </c>
    </row>
    <row r="54" spans="2:8" ht="12.95" customHeight="1" x14ac:dyDescent="0.2">
      <c r="B54" s="5" t="s">
        <v>380</v>
      </c>
      <c r="C54" s="16">
        <f>+C53+1</f>
        <v>1034</v>
      </c>
      <c r="D54" s="18">
        <v>2999</v>
      </c>
      <c r="E54" s="16">
        <f>+E53+1</f>
        <v>2034</v>
      </c>
      <c r="F54" s="18">
        <v>0</v>
      </c>
      <c r="G54" s="16">
        <f>+G53+1</f>
        <v>3034</v>
      </c>
      <c r="H54" s="18">
        <v>2999</v>
      </c>
    </row>
    <row r="55" spans="2:8" ht="12.95" customHeight="1" x14ac:dyDescent="0.2">
      <c r="B55" s="5" t="s">
        <v>381</v>
      </c>
      <c r="C55" s="16">
        <f>+C54+1</f>
        <v>1035</v>
      </c>
      <c r="D55" s="18">
        <v>461466</v>
      </c>
      <c r="E55" s="16">
        <f>+E54+1</f>
        <v>2035</v>
      </c>
      <c r="F55" s="18">
        <v>6500</v>
      </c>
      <c r="G55" s="16">
        <f>+G54+1</f>
        <v>3035</v>
      </c>
      <c r="H55" s="18">
        <v>30211</v>
      </c>
    </row>
    <row r="56" spans="2:8" ht="12.95" customHeight="1" x14ac:dyDescent="0.2">
      <c r="B56" s="5" t="s">
        <v>416</v>
      </c>
    </row>
    <row r="57" spans="2:8" ht="12.95" customHeight="1" x14ac:dyDescent="0.2">
      <c r="B57" s="5" t="s">
        <v>383</v>
      </c>
      <c r="C57" s="16">
        <f>+C55+1</f>
        <v>1036</v>
      </c>
      <c r="D57" s="18">
        <v>755048</v>
      </c>
      <c r="E57" s="16">
        <f>+E55+1</f>
        <v>2036</v>
      </c>
      <c r="F57" s="18">
        <v>119126</v>
      </c>
      <c r="G57" s="16">
        <f>+G55+1</f>
        <v>3036</v>
      </c>
      <c r="H57" s="18">
        <v>246802</v>
      </c>
    </row>
    <row r="58" spans="2:8" ht="12.95" customHeight="1" x14ac:dyDescent="0.2">
      <c r="B58" s="5" t="s">
        <v>384</v>
      </c>
      <c r="C58" s="16">
        <f>+C57+1</f>
        <v>1037</v>
      </c>
      <c r="D58" s="18">
        <v>2974996</v>
      </c>
      <c r="E58" s="16">
        <f>+E57+1</f>
        <v>2037</v>
      </c>
      <c r="F58" s="18">
        <v>665485</v>
      </c>
      <c r="G58" s="16">
        <f>+G57+1</f>
        <v>3037</v>
      </c>
      <c r="H58" s="18">
        <v>775</v>
      </c>
    </row>
    <row r="59" spans="2:8" ht="12.95" customHeight="1" x14ac:dyDescent="0.2">
      <c r="B59" s="5" t="s">
        <v>385</v>
      </c>
      <c r="C59" s="16">
        <f t="shared" ref="C59:G62" si="3">+C58+1</f>
        <v>1038</v>
      </c>
      <c r="D59" s="18">
        <v>487170</v>
      </c>
      <c r="E59" s="16">
        <f t="shared" si="3"/>
        <v>2038</v>
      </c>
      <c r="F59" s="18">
        <v>392176</v>
      </c>
      <c r="G59" s="16">
        <f t="shared" si="3"/>
        <v>3038</v>
      </c>
      <c r="H59" s="18">
        <v>0</v>
      </c>
    </row>
    <row r="60" spans="2:8" ht="12.95" customHeight="1" x14ac:dyDescent="0.2">
      <c r="B60" s="5" t="s">
        <v>386</v>
      </c>
      <c r="C60" s="16">
        <f t="shared" si="3"/>
        <v>1039</v>
      </c>
      <c r="D60" s="18">
        <v>1163683</v>
      </c>
      <c r="E60" s="16">
        <f t="shared" si="3"/>
        <v>2039</v>
      </c>
      <c r="F60" s="18">
        <v>514205</v>
      </c>
      <c r="G60" s="16">
        <f t="shared" si="3"/>
        <v>3039</v>
      </c>
      <c r="H60" s="18">
        <v>128483</v>
      </c>
    </row>
    <row r="61" spans="2:8" ht="12.95" customHeight="1" x14ac:dyDescent="0.2">
      <c r="B61" s="5" t="s">
        <v>387</v>
      </c>
      <c r="C61" s="16">
        <f t="shared" si="3"/>
        <v>1040</v>
      </c>
      <c r="D61" s="18">
        <v>815560</v>
      </c>
      <c r="E61" s="16">
        <f t="shared" si="3"/>
        <v>2040</v>
      </c>
      <c r="F61" s="18">
        <v>154955</v>
      </c>
      <c r="G61" s="16">
        <f t="shared" si="3"/>
        <v>3040</v>
      </c>
      <c r="H61" s="18">
        <v>64</v>
      </c>
    </row>
    <row r="62" spans="2:8" ht="12.95" customHeight="1" x14ac:dyDescent="0.2">
      <c r="B62" s="5" t="s">
        <v>388</v>
      </c>
      <c r="C62" s="16">
        <f t="shared" si="3"/>
        <v>1041</v>
      </c>
      <c r="D62" s="18">
        <v>2307226</v>
      </c>
      <c r="E62" s="16">
        <f t="shared" si="3"/>
        <v>2041</v>
      </c>
      <c r="F62" s="18">
        <v>706635</v>
      </c>
      <c r="G62" s="16">
        <f t="shared" si="3"/>
        <v>3041</v>
      </c>
      <c r="H62" s="18">
        <v>16630</v>
      </c>
    </row>
    <row r="63" spans="2:8" ht="12.95" customHeight="1" x14ac:dyDescent="0.2">
      <c r="B63" s="5" t="s">
        <v>417</v>
      </c>
      <c r="C63" s="16">
        <f>+C62+1</f>
        <v>1042</v>
      </c>
      <c r="D63" s="18">
        <v>4583989</v>
      </c>
      <c r="E63" s="16">
        <f>+E62+1</f>
        <v>2042</v>
      </c>
      <c r="F63" s="18">
        <v>1250894</v>
      </c>
      <c r="G63" s="16">
        <f>+G62+1</f>
        <v>3042</v>
      </c>
      <c r="H63" s="18">
        <v>46016</v>
      </c>
    </row>
    <row r="64" spans="2:8" ht="12.95" customHeight="1" x14ac:dyDescent="0.2">
      <c r="B64" s="5" t="s">
        <v>418</v>
      </c>
      <c r="C64" s="16">
        <f>+C63+1</f>
        <v>1043</v>
      </c>
      <c r="D64" s="18">
        <v>9558945</v>
      </c>
      <c r="E64" s="16">
        <f>+E63+1</f>
        <v>2043</v>
      </c>
      <c r="F64" s="18">
        <v>5962446</v>
      </c>
      <c r="G64" s="16">
        <f>+G63+1</f>
        <v>3043</v>
      </c>
      <c r="H64" s="18">
        <v>300443</v>
      </c>
    </row>
    <row r="65" spans="2:8" ht="12.95" customHeight="1" x14ac:dyDescent="0.2">
      <c r="B65" s="5" t="s">
        <v>419</v>
      </c>
      <c r="C65" s="16">
        <f t="shared" ref="C65:G66" si="4">+C64+1</f>
        <v>1044</v>
      </c>
      <c r="D65" s="18">
        <v>1288598</v>
      </c>
      <c r="E65" s="16">
        <f t="shared" si="4"/>
        <v>2044</v>
      </c>
      <c r="F65" s="18">
        <v>487900</v>
      </c>
      <c r="G65" s="16">
        <f t="shared" si="4"/>
        <v>3044</v>
      </c>
      <c r="H65" s="18">
        <v>11807</v>
      </c>
    </row>
    <row r="66" spans="2:8" ht="12.95" customHeight="1" x14ac:dyDescent="0.2">
      <c r="B66" s="5" t="s">
        <v>420</v>
      </c>
      <c r="C66" s="16">
        <f t="shared" si="4"/>
        <v>1045</v>
      </c>
      <c r="D66" s="18">
        <v>116612106</v>
      </c>
      <c r="E66" s="16">
        <f t="shared" si="4"/>
        <v>2045</v>
      </c>
      <c r="F66" s="18">
        <v>88566000</v>
      </c>
      <c r="G66" s="16">
        <f t="shared" si="4"/>
        <v>3045</v>
      </c>
      <c r="H66" s="18">
        <v>6055342</v>
      </c>
    </row>
    <row r="67" spans="2:8" ht="12.95" customHeight="1" x14ac:dyDescent="0.2">
      <c r="B67" s="5" t="s">
        <v>421</v>
      </c>
    </row>
    <row r="68" spans="2:8" ht="12.95" customHeight="1" x14ac:dyDescent="0.2">
      <c r="B68" s="5" t="s">
        <v>422</v>
      </c>
      <c r="C68" s="16">
        <f>+C66+1</f>
        <v>1046</v>
      </c>
      <c r="D68" s="18">
        <v>5904607</v>
      </c>
      <c r="E68" s="16">
        <f>+E66+1</f>
        <v>2046</v>
      </c>
      <c r="F68" s="18">
        <v>4304207</v>
      </c>
      <c r="G68" s="16">
        <f>+G66+1</f>
        <v>3046</v>
      </c>
      <c r="H68" s="18">
        <v>0</v>
      </c>
    </row>
    <row r="69" spans="2:8" ht="12.95" customHeight="1" x14ac:dyDescent="0.2">
      <c r="B69" s="5" t="s">
        <v>423</v>
      </c>
      <c r="C69" s="16">
        <f>+C68+1</f>
        <v>1047</v>
      </c>
      <c r="D69" s="18">
        <v>6263496</v>
      </c>
      <c r="E69" s="16">
        <f>+E68+1</f>
        <v>2047</v>
      </c>
      <c r="F69" s="18">
        <v>5903867</v>
      </c>
      <c r="G69" s="16">
        <f>+G68+1</f>
        <v>3047</v>
      </c>
      <c r="H69" s="18">
        <v>29174</v>
      </c>
    </row>
    <row r="70" spans="2:8" s="4" customFormat="1" ht="12.95" customHeight="1" x14ac:dyDescent="0.2">
      <c r="B70" s="4" t="s">
        <v>428</v>
      </c>
      <c r="C70" s="21">
        <f>+C69+1</f>
        <v>1048</v>
      </c>
      <c r="D70" s="20">
        <v>155404910</v>
      </c>
      <c r="E70" s="21">
        <f>+E69+1</f>
        <v>2048</v>
      </c>
      <c r="F70" s="20">
        <v>110392227</v>
      </c>
      <c r="G70" s="21">
        <f>+G69+1</f>
        <v>3048</v>
      </c>
      <c r="H70" s="20">
        <v>6871516</v>
      </c>
    </row>
    <row r="71" spans="2:8" s="4" customFormat="1" ht="12.95" customHeight="1" x14ac:dyDescent="0.2">
      <c r="B71" s="38" t="s">
        <v>429</v>
      </c>
      <c r="C71" s="30">
        <f>+C70+1</f>
        <v>1049</v>
      </c>
      <c r="D71" s="31">
        <v>299856289</v>
      </c>
      <c r="E71" s="30">
        <f>+E70+1</f>
        <v>2049</v>
      </c>
      <c r="F71" s="31">
        <v>172757086</v>
      </c>
      <c r="G71" s="30">
        <f>+G70+1</f>
        <v>3049</v>
      </c>
      <c r="H71" s="31">
        <v>6904553</v>
      </c>
    </row>
    <row r="72" spans="2:8" s="4" customFormat="1" ht="12.95" customHeight="1" x14ac:dyDescent="0.2">
      <c r="C72" s="21"/>
      <c r="D72" s="20"/>
      <c r="E72" s="21"/>
      <c r="F72" s="20"/>
      <c r="G72" s="21"/>
      <c r="H72" s="20"/>
    </row>
    <row r="73" spans="2:8" s="4" customFormat="1" ht="12.95" customHeight="1" x14ac:dyDescent="0.2">
      <c r="C73" s="21"/>
      <c r="D73" s="20"/>
      <c r="E73" s="21"/>
      <c r="F73" s="20"/>
      <c r="G73" s="21"/>
      <c r="H73" s="20"/>
    </row>
    <row r="74" spans="2:8" s="4" customFormat="1" ht="12.95" customHeight="1" x14ac:dyDescent="0.2">
      <c r="B74" s="38" t="s">
        <v>322</v>
      </c>
      <c r="C74" s="30"/>
      <c r="D74" s="31"/>
      <c r="E74" s="30"/>
      <c r="F74" s="31"/>
      <c r="G74" s="30"/>
      <c r="H74" s="31"/>
    </row>
    <row r="75" spans="2:8" ht="12.95" customHeight="1" x14ac:dyDescent="0.2">
      <c r="B75" s="5" t="s">
        <v>430</v>
      </c>
      <c r="C75" s="16">
        <f>+C71+1</f>
        <v>1050</v>
      </c>
      <c r="D75" s="18">
        <v>0</v>
      </c>
      <c r="E75" s="16">
        <f>+E71+1</f>
        <v>2050</v>
      </c>
      <c r="F75" s="18">
        <v>0</v>
      </c>
      <c r="G75" s="16">
        <f>+G71+1</f>
        <v>3050</v>
      </c>
      <c r="H75" s="18">
        <v>0</v>
      </c>
    </row>
    <row r="76" spans="2:8" ht="12.95" customHeight="1" x14ac:dyDescent="0.2">
      <c r="B76" s="5" t="s">
        <v>431</v>
      </c>
      <c r="C76" s="16">
        <f>+C75+1</f>
        <v>1051</v>
      </c>
      <c r="D76" s="18">
        <v>4530862</v>
      </c>
      <c r="E76" s="16">
        <f>+E75+1</f>
        <v>2051</v>
      </c>
      <c r="F76" s="18">
        <v>2820686</v>
      </c>
      <c r="G76" s="16">
        <f>+G75+1</f>
        <v>3051</v>
      </c>
      <c r="H76" s="18">
        <v>0</v>
      </c>
    </row>
    <row r="77" spans="2:8" ht="12.95" customHeight="1" x14ac:dyDescent="0.2">
      <c r="B77" s="2" t="s">
        <v>432</v>
      </c>
      <c r="C77" s="16">
        <f t="shared" ref="C77:G79" si="5">+C76+1</f>
        <v>1052</v>
      </c>
      <c r="D77" s="18">
        <v>182925746</v>
      </c>
      <c r="E77" s="16">
        <f t="shared" si="5"/>
        <v>2052</v>
      </c>
      <c r="F77" s="18">
        <v>0</v>
      </c>
      <c r="G77" s="16">
        <f t="shared" si="5"/>
        <v>3052</v>
      </c>
      <c r="H77" s="18">
        <v>0</v>
      </c>
    </row>
    <row r="78" spans="2:8" ht="12.95" customHeight="1" x14ac:dyDescent="0.2">
      <c r="B78" s="5" t="s">
        <v>433</v>
      </c>
      <c r="C78" s="16">
        <f t="shared" si="5"/>
        <v>1053</v>
      </c>
      <c r="D78" s="18">
        <v>2758</v>
      </c>
      <c r="E78" s="16">
        <f t="shared" si="5"/>
        <v>2053</v>
      </c>
      <c r="F78" s="18">
        <v>0</v>
      </c>
      <c r="G78" s="16">
        <f t="shared" si="5"/>
        <v>3053</v>
      </c>
      <c r="H78" s="18">
        <v>0</v>
      </c>
    </row>
    <row r="79" spans="2:8" ht="12.95" customHeight="1" x14ac:dyDescent="0.2">
      <c r="B79" s="40" t="s">
        <v>434</v>
      </c>
      <c r="C79" s="34">
        <f t="shared" si="5"/>
        <v>1054</v>
      </c>
      <c r="D79" s="35">
        <v>0</v>
      </c>
      <c r="E79" s="34">
        <f t="shared" si="5"/>
        <v>2054</v>
      </c>
      <c r="F79" s="35">
        <v>0</v>
      </c>
      <c r="G79" s="34">
        <f t="shared" si="5"/>
        <v>3054</v>
      </c>
      <c r="H79" s="35">
        <v>0</v>
      </c>
    </row>
    <row r="82" spans="2:2" ht="12.95" customHeight="1" x14ac:dyDescent="0.2">
      <c r="B82" s="4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5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673</v>
      </c>
    </row>
    <row r="4" spans="2:8" ht="12.95" customHeight="1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9" spans="2:8" s="7" customFormat="1" ht="45" x14ac:dyDescent="0.2">
      <c r="B9" s="28"/>
      <c r="C9" s="28"/>
      <c r="D9" s="53" t="s">
        <v>375</v>
      </c>
      <c r="E9" s="53"/>
      <c r="F9" s="53" t="s">
        <v>376</v>
      </c>
      <c r="G9" s="53"/>
      <c r="H9" s="53" t="s">
        <v>377</v>
      </c>
    </row>
    <row r="10" spans="2:8" s="4" customFormat="1" ht="12.95" customHeight="1" x14ac:dyDescent="0.2">
      <c r="B10" s="4" t="s">
        <v>435</v>
      </c>
      <c r="C10" s="21"/>
      <c r="E10" s="21"/>
      <c r="G10" s="21"/>
    </row>
    <row r="11" spans="2:8" ht="12.95" customHeight="1" x14ac:dyDescent="0.2">
      <c r="B11" s="5" t="s">
        <v>379</v>
      </c>
      <c r="C11" s="16">
        <v>1001</v>
      </c>
      <c r="D11" s="18">
        <v>10020054</v>
      </c>
      <c r="E11" s="16">
        <v>2001</v>
      </c>
      <c r="F11" s="18">
        <v>0</v>
      </c>
      <c r="G11" s="16">
        <v>3001</v>
      </c>
      <c r="H11" s="18">
        <v>5980566</v>
      </c>
    </row>
    <row r="12" spans="2:8" ht="12.95" customHeight="1" x14ac:dyDescent="0.2">
      <c r="B12" s="5" t="s">
        <v>380</v>
      </c>
      <c r="C12" s="16">
        <v>1002</v>
      </c>
      <c r="D12" s="18">
        <v>0</v>
      </c>
      <c r="E12" s="16">
        <v>2002</v>
      </c>
      <c r="F12" s="18">
        <v>0</v>
      </c>
      <c r="G12" s="16">
        <v>3002</v>
      </c>
      <c r="H12" s="18">
        <v>0</v>
      </c>
    </row>
    <row r="13" spans="2:8" ht="12.95" customHeight="1" x14ac:dyDescent="0.2">
      <c r="B13" s="5" t="s">
        <v>381</v>
      </c>
      <c r="C13" s="16">
        <v>1003</v>
      </c>
      <c r="D13" s="18">
        <v>0</v>
      </c>
      <c r="E13" s="16">
        <v>2003</v>
      </c>
      <c r="F13" s="18">
        <v>0</v>
      </c>
      <c r="G13" s="16">
        <v>3003</v>
      </c>
      <c r="H13" s="18">
        <v>0</v>
      </c>
    </row>
    <row r="14" spans="2:8" s="4" customFormat="1" ht="12.95" customHeight="1" x14ac:dyDescent="0.2">
      <c r="B14" s="4" t="s">
        <v>261</v>
      </c>
      <c r="C14" s="21"/>
      <c r="E14" s="21"/>
      <c r="G14" s="21"/>
    </row>
    <row r="15" spans="2:8" ht="12.95" customHeight="1" x14ac:dyDescent="0.2">
      <c r="B15" s="5" t="s">
        <v>436</v>
      </c>
    </row>
    <row r="16" spans="2:8" ht="12.95" customHeight="1" x14ac:dyDescent="0.2">
      <c r="B16" s="5" t="s">
        <v>437</v>
      </c>
      <c r="C16" s="16">
        <v>1004</v>
      </c>
      <c r="D16" s="18">
        <v>0</v>
      </c>
      <c r="E16" s="16">
        <v>2004</v>
      </c>
      <c r="F16" s="18">
        <v>0</v>
      </c>
      <c r="G16" s="16">
        <v>3004</v>
      </c>
      <c r="H16" s="18">
        <v>0</v>
      </c>
    </row>
    <row r="17" spans="2:8" ht="12.95" customHeight="1" x14ac:dyDescent="0.2">
      <c r="B17" s="5" t="s">
        <v>438</v>
      </c>
      <c r="C17" s="16">
        <v>1005</v>
      </c>
      <c r="D17" s="18">
        <v>42005</v>
      </c>
      <c r="E17" s="16">
        <v>2005</v>
      </c>
      <c r="F17" s="18">
        <v>6005</v>
      </c>
      <c r="G17" s="16">
        <v>3005</v>
      </c>
      <c r="H17" s="18">
        <v>0</v>
      </c>
    </row>
    <row r="18" spans="2:8" ht="12.95" customHeight="1" x14ac:dyDescent="0.2">
      <c r="B18" s="5" t="s">
        <v>439</v>
      </c>
      <c r="C18" s="16">
        <v>1006</v>
      </c>
      <c r="D18" s="18">
        <v>0</v>
      </c>
      <c r="E18" s="16">
        <v>2006</v>
      </c>
      <c r="F18" s="18">
        <v>0</v>
      </c>
      <c r="G18" s="16">
        <v>3006</v>
      </c>
      <c r="H18" s="18">
        <v>0</v>
      </c>
    </row>
    <row r="19" spans="2:8" ht="12.95" customHeight="1" x14ac:dyDescent="0.2">
      <c r="B19" s="5" t="s">
        <v>440</v>
      </c>
      <c r="C19" s="16">
        <v>1007</v>
      </c>
      <c r="D19" s="18">
        <v>0</v>
      </c>
      <c r="E19" s="16">
        <v>2007</v>
      </c>
      <c r="F19" s="18">
        <v>0</v>
      </c>
      <c r="G19" s="16">
        <v>3007</v>
      </c>
      <c r="H19" s="18">
        <v>0</v>
      </c>
    </row>
    <row r="20" spans="2:8" ht="12.95" customHeight="1" x14ac:dyDescent="0.2">
      <c r="B20" s="5" t="s">
        <v>441</v>
      </c>
      <c r="C20" s="16">
        <v>1008</v>
      </c>
      <c r="D20" s="18">
        <v>0</v>
      </c>
      <c r="E20" s="16">
        <v>2008</v>
      </c>
      <c r="F20" s="18">
        <v>0</v>
      </c>
      <c r="G20" s="16">
        <v>3008</v>
      </c>
      <c r="H20" s="18">
        <v>0</v>
      </c>
    </row>
    <row r="21" spans="2:8" ht="12.95" customHeight="1" x14ac:dyDescent="0.2">
      <c r="B21" s="5" t="s">
        <v>442</v>
      </c>
      <c r="C21" s="16">
        <f>+C20+1</f>
        <v>1009</v>
      </c>
      <c r="D21" s="18">
        <v>0</v>
      </c>
      <c r="E21" s="16">
        <f>+E20+1</f>
        <v>2009</v>
      </c>
      <c r="F21" s="18">
        <v>0</v>
      </c>
      <c r="G21" s="16">
        <f>+G20+1</f>
        <v>3009</v>
      </c>
      <c r="H21" s="18">
        <v>0</v>
      </c>
    </row>
    <row r="22" spans="2:8" ht="12.95" customHeight="1" x14ac:dyDescent="0.2">
      <c r="B22" s="5" t="s">
        <v>443</v>
      </c>
      <c r="C22" s="16">
        <f>+C21+1</f>
        <v>1010</v>
      </c>
      <c r="D22" s="18">
        <v>5447</v>
      </c>
      <c r="E22" s="16">
        <f>+E21+1</f>
        <v>2010</v>
      </c>
      <c r="F22" s="18">
        <v>5447</v>
      </c>
      <c r="G22" s="16">
        <f>+G21+1</f>
        <v>3010</v>
      </c>
      <c r="H22" s="18">
        <v>0</v>
      </c>
    </row>
    <row r="23" spans="2:8" ht="12.95" customHeight="1" x14ac:dyDescent="0.2">
      <c r="B23" s="5" t="s">
        <v>444</v>
      </c>
      <c r="D23" s="18"/>
      <c r="F23" s="18"/>
      <c r="H23" s="18"/>
    </row>
    <row r="24" spans="2:8" ht="12.95" customHeight="1" x14ac:dyDescent="0.2">
      <c r="B24" s="5" t="s">
        <v>437</v>
      </c>
      <c r="C24" s="16">
        <f>+C22+1</f>
        <v>1011</v>
      </c>
      <c r="D24" s="18">
        <v>1066525</v>
      </c>
      <c r="E24" s="16">
        <f>+E22+1</f>
        <v>2011</v>
      </c>
      <c r="F24" s="18">
        <v>0</v>
      </c>
      <c r="G24" s="16">
        <f>+G22+1</f>
        <v>3011</v>
      </c>
      <c r="H24" s="18">
        <v>8025</v>
      </c>
    </row>
    <row r="25" spans="2:8" ht="12.95" customHeight="1" x14ac:dyDescent="0.2">
      <c r="B25" s="5" t="s">
        <v>438</v>
      </c>
      <c r="C25" s="16">
        <f>+C24+1</f>
        <v>1012</v>
      </c>
      <c r="D25" s="18">
        <v>262362</v>
      </c>
      <c r="E25" s="16">
        <f>+E24+1</f>
        <v>2012</v>
      </c>
      <c r="F25" s="18">
        <v>247983</v>
      </c>
      <c r="G25" s="16">
        <f>+G24+1</f>
        <v>3012</v>
      </c>
      <c r="H25" s="18">
        <v>10379</v>
      </c>
    </row>
    <row r="26" spans="2:8" ht="12.95" customHeight="1" x14ac:dyDescent="0.2">
      <c r="B26" s="5" t="s">
        <v>439</v>
      </c>
      <c r="C26" s="16">
        <f t="shared" ref="C26:G30" si="0">+C25+1</f>
        <v>1013</v>
      </c>
      <c r="D26" s="18">
        <v>23635</v>
      </c>
      <c r="E26" s="16">
        <f t="shared" si="0"/>
        <v>2013</v>
      </c>
      <c r="F26" s="18">
        <v>0</v>
      </c>
      <c r="G26" s="16">
        <f t="shared" si="0"/>
        <v>3013</v>
      </c>
      <c r="H26" s="18">
        <v>0</v>
      </c>
    </row>
    <row r="27" spans="2:8" ht="12.95" customHeight="1" x14ac:dyDescent="0.2">
      <c r="B27" s="5" t="s">
        <v>440</v>
      </c>
      <c r="C27" s="16">
        <f t="shared" si="0"/>
        <v>1014</v>
      </c>
      <c r="D27" s="18">
        <v>2800</v>
      </c>
      <c r="E27" s="16">
        <f t="shared" si="0"/>
        <v>2014</v>
      </c>
      <c r="F27" s="18">
        <v>0</v>
      </c>
      <c r="G27" s="16">
        <f t="shared" si="0"/>
        <v>3014</v>
      </c>
      <c r="H27" s="18">
        <v>0</v>
      </c>
    </row>
    <row r="28" spans="2:8" ht="12.95" customHeight="1" x14ac:dyDescent="0.2">
      <c r="B28" s="5" t="s">
        <v>441</v>
      </c>
      <c r="C28" s="16">
        <f t="shared" si="0"/>
        <v>1015</v>
      </c>
      <c r="D28" s="18">
        <v>209</v>
      </c>
      <c r="E28" s="16">
        <f t="shared" si="0"/>
        <v>2015</v>
      </c>
      <c r="F28" s="18">
        <v>0</v>
      </c>
      <c r="G28" s="16">
        <f t="shared" si="0"/>
        <v>3015</v>
      </c>
      <c r="H28" s="18">
        <v>10</v>
      </c>
    </row>
    <row r="29" spans="2:8" ht="12.95" customHeight="1" x14ac:dyDescent="0.2">
      <c r="B29" s="5" t="s">
        <v>442</v>
      </c>
      <c r="C29" s="16">
        <f t="shared" si="0"/>
        <v>1016</v>
      </c>
      <c r="D29" s="18">
        <v>0</v>
      </c>
      <c r="E29" s="16">
        <f t="shared" si="0"/>
        <v>2016</v>
      </c>
      <c r="F29" s="18">
        <v>0</v>
      </c>
      <c r="G29" s="16">
        <f t="shared" si="0"/>
        <v>3016</v>
      </c>
      <c r="H29" s="18">
        <v>0</v>
      </c>
    </row>
    <row r="30" spans="2:8" s="4" customFormat="1" ht="12.95" customHeight="1" x14ac:dyDescent="0.2">
      <c r="B30" s="5" t="s">
        <v>443</v>
      </c>
      <c r="C30" s="16">
        <f t="shared" si="0"/>
        <v>1017</v>
      </c>
      <c r="D30" s="18">
        <v>0</v>
      </c>
      <c r="E30" s="16">
        <f t="shared" si="0"/>
        <v>2017</v>
      </c>
      <c r="F30" s="18">
        <v>0</v>
      </c>
      <c r="G30" s="16">
        <f t="shared" si="0"/>
        <v>3017</v>
      </c>
      <c r="H30" s="18">
        <v>0</v>
      </c>
    </row>
    <row r="31" spans="2:8" s="4" customFormat="1" ht="12.95" customHeight="1" x14ac:dyDescent="0.2">
      <c r="B31" s="4" t="s">
        <v>445</v>
      </c>
      <c r="C31" s="21"/>
      <c r="E31" s="21"/>
      <c r="G31" s="21"/>
    </row>
    <row r="32" spans="2:8" ht="12.95" customHeight="1" x14ac:dyDescent="0.2">
      <c r="B32" s="5" t="s">
        <v>446</v>
      </c>
      <c r="C32" s="16">
        <f>+C30+1</f>
        <v>1018</v>
      </c>
      <c r="D32" s="18">
        <v>0</v>
      </c>
      <c r="E32" s="16">
        <f>+E30+1</f>
        <v>2018</v>
      </c>
      <c r="F32" s="18">
        <v>0</v>
      </c>
      <c r="G32" s="16">
        <f>+G30+1</f>
        <v>3018</v>
      </c>
      <c r="H32" s="18">
        <v>0</v>
      </c>
    </row>
    <row r="33" spans="2:8" ht="12.95" customHeight="1" x14ac:dyDescent="0.2">
      <c r="B33" s="5" t="s">
        <v>447</v>
      </c>
      <c r="C33" s="16">
        <f>+C32+1</f>
        <v>1019</v>
      </c>
      <c r="D33" s="18">
        <v>76534</v>
      </c>
      <c r="E33" s="16">
        <f>+E32+1</f>
        <v>2019</v>
      </c>
      <c r="F33" s="18">
        <v>0</v>
      </c>
      <c r="G33" s="16">
        <f>+G32+1</f>
        <v>3019</v>
      </c>
      <c r="H33" s="18">
        <v>34</v>
      </c>
    </row>
    <row r="34" spans="2:8" s="4" customFormat="1" ht="12.95" customHeight="1" x14ac:dyDescent="0.2">
      <c r="B34" s="4" t="s">
        <v>448</v>
      </c>
      <c r="C34" s="21"/>
      <c r="E34" s="21"/>
      <c r="G34" s="21"/>
    </row>
    <row r="35" spans="2:8" ht="12.95" customHeight="1" x14ac:dyDescent="0.2">
      <c r="B35" s="5" t="s">
        <v>449</v>
      </c>
      <c r="C35" s="16">
        <f>+C33+1</f>
        <v>1020</v>
      </c>
      <c r="D35" s="18">
        <v>5411839</v>
      </c>
      <c r="E35" s="16">
        <f>+E33+1</f>
        <v>2020</v>
      </c>
      <c r="F35" s="18">
        <v>5298712</v>
      </c>
      <c r="G35" s="16">
        <f>+G33+1</f>
        <v>3020</v>
      </c>
      <c r="H35" s="18">
        <v>93427</v>
      </c>
    </row>
    <row r="36" spans="2:8" ht="12.95" customHeight="1" x14ac:dyDescent="0.2">
      <c r="B36" s="5" t="s">
        <v>450</v>
      </c>
      <c r="C36" s="16">
        <f>+C35+1</f>
        <v>1021</v>
      </c>
      <c r="D36" s="18">
        <v>28</v>
      </c>
      <c r="E36" s="16">
        <f>+E35+1</f>
        <v>2021</v>
      </c>
      <c r="F36" s="18">
        <v>0</v>
      </c>
      <c r="G36" s="16">
        <f>+G35+1</f>
        <v>3021</v>
      </c>
      <c r="H36" s="18">
        <v>0</v>
      </c>
    </row>
    <row r="37" spans="2:8" s="4" customFormat="1" ht="12.95" customHeight="1" x14ac:dyDescent="0.2">
      <c r="B37" s="38" t="s">
        <v>451</v>
      </c>
      <c r="C37" s="30">
        <f>+C36+1</f>
        <v>1022</v>
      </c>
      <c r="D37" s="31">
        <v>16911437</v>
      </c>
      <c r="E37" s="30">
        <f>+E36+1</f>
        <v>2022</v>
      </c>
      <c r="F37" s="31">
        <v>5558147</v>
      </c>
      <c r="G37" s="30">
        <f>+G36+1</f>
        <v>3022</v>
      </c>
      <c r="H37" s="31">
        <v>6092441</v>
      </c>
    </row>
    <row r="38" spans="2:8" s="4" customFormat="1" ht="12.95" customHeight="1" x14ac:dyDescent="0.2">
      <c r="C38" s="21"/>
      <c r="D38" s="20"/>
      <c r="E38" s="21"/>
      <c r="F38" s="20"/>
      <c r="G38" s="21"/>
      <c r="H38" s="20"/>
    </row>
    <row r="39" spans="2:8" s="4" customFormat="1" ht="12.95" customHeight="1" x14ac:dyDescent="0.2">
      <c r="C39" s="21"/>
      <c r="D39" s="20"/>
      <c r="E39" s="21"/>
      <c r="F39" s="20"/>
      <c r="G39" s="21"/>
      <c r="H39" s="20"/>
    </row>
    <row r="40" spans="2:8" s="4" customFormat="1" ht="12.95" customHeight="1" x14ac:dyDescent="0.2">
      <c r="B40" s="38" t="s">
        <v>322</v>
      </c>
      <c r="C40" s="30"/>
      <c r="D40" s="38"/>
      <c r="E40" s="30"/>
      <c r="F40" s="38"/>
      <c r="G40" s="30"/>
      <c r="H40" s="38"/>
    </row>
    <row r="41" spans="2:8" ht="12.95" customHeight="1" x14ac:dyDescent="0.2">
      <c r="B41" s="5" t="s">
        <v>275</v>
      </c>
      <c r="C41" s="16">
        <f>+C37+1</f>
        <v>1023</v>
      </c>
      <c r="D41" s="18">
        <v>2210427</v>
      </c>
      <c r="E41" s="16">
        <f>+E37+1</f>
        <v>2023</v>
      </c>
      <c r="F41" s="18">
        <v>2190700</v>
      </c>
      <c r="G41" s="16">
        <f>+G37+1</f>
        <v>3023</v>
      </c>
      <c r="H41" s="18">
        <v>14827</v>
      </c>
    </row>
    <row r="42" spans="2:8" ht="12.95" customHeight="1" x14ac:dyDescent="0.2">
      <c r="B42" s="5" t="s">
        <v>452</v>
      </c>
      <c r="C42" s="16">
        <f>+C41+1</f>
        <v>1024</v>
      </c>
      <c r="D42" s="18">
        <v>2169652</v>
      </c>
      <c r="E42" s="16">
        <f>+E41+1</f>
        <v>2024</v>
      </c>
      <c r="F42" s="18">
        <v>2149925</v>
      </c>
      <c r="G42" s="16">
        <f>+G41+1</f>
        <v>3024</v>
      </c>
      <c r="H42" s="18">
        <v>14827</v>
      </c>
    </row>
    <row r="43" spans="2:8" ht="12.95" customHeight="1" x14ac:dyDescent="0.2">
      <c r="B43" s="5" t="s">
        <v>453</v>
      </c>
      <c r="C43" s="16">
        <f t="shared" ref="C43:G57" si="1">+C42+1</f>
        <v>1025</v>
      </c>
      <c r="D43" s="18">
        <v>2149925</v>
      </c>
      <c r="E43" s="16">
        <f t="shared" si="1"/>
        <v>2025</v>
      </c>
      <c r="F43" s="18">
        <v>2149925</v>
      </c>
      <c r="G43" s="16">
        <f t="shared" si="1"/>
        <v>3025</v>
      </c>
      <c r="H43" s="18">
        <v>0</v>
      </c>
    </row>
    <row r="44" spans="2:8" ht="12.95" customHeight="1" x14ac:dyDescent="0.2">
      <c r="B44" s="5" t="s">
        <v>454</v>
      </c>
      <c r="C44" s="16">
        <f t="shared" si="1"/>
        <v>1026</v>
      </c>
      <c r="D44" s="18">
        <v>0</v>
      </c>
      <c r="E44" s="16">
        <f t="shared" si="1"/>
        <v>2026</v>
      </c>
      <c r="F44" s="18">
        <v>0</v>
      </c>
      <c r="G44" s="16">
        <f t="shared" si="1"/>
        <v>3026</v>
      </c>
      <c r="H44" s="18">
        <v>0</v>
      </c>
    </row>
    <row r="45" spans="2:8" ht="12.95" customHeight="1" x14ac:dyDescent="0.2">
      <c r="B45" s="5" t="s">
        <v>455</v>
      </c>
      <c r="C45" s="16">
        <f t="shared" si="1"/>
        <v>1027</v>
      </c>
      <c r="D45" s="18">
        <v>40774</v>
      </c>
      <c r="E45" s="16">
        <f t="shared" si="1"/>
        <v>2027</v>
      </c>
      <c r="F45" s="18">
        <v>40774</v>
      </c>
      <c r="G45" s="16">
        <f t="shared" si="1"/>
        <v>3027</v>
      </c>
      <c r="H45" s="18">
        <v>0</v>
      </c>
    </row>
    <row r="46" spans="2:8" ht="12.95" customHeight="1" x14ac:dyDescent="0.2">
      <c r="B46" s="5" t="s">
        <v>276</v>
      </c>
      <c r="C46" s="16">
        <f t="shared" si="1"/>
        <v>1028</v>
      </c>
      <c r="D46" s="18">
        <v>1874156</v>
      </c>
      <c r="E46" s="16">
        <f t="shared" si="1"/>
        <v>2028</v>
      </c>
      <c r="F46" s="18">
        <v>791951</v>
      </c>
      <c r="G46" s="16">
        <f t="shared" si="1"/>
        <v>3028</v>
      </c>
      <c r="H46" s="18">
        <v>1058612</v>
      </c>
    </row>
    <row r="47" spans="2:8" ht="12.95" customHeight="1" x14ac:dyDescent="0.2">
      <c r="B47" s="5" t="s">
        <v>456</v>
      </c>
      <c r="C47" s="16">
        <f t="shared" si="1"/>
        <v>1029</v>
      </c>
      <c r="D47" s="18">
        <v>1870563</v>
      </c>
      <c r="E47" s="16">
        <f t="shared" si="1"/>
        <v>2029</v>
      </c>
      <c r="F47" s="18">
        <v>791951</v>
      </c>
      <c r="G47" s="16">
        <f t="shared" si="1"/>
        <v>3029</v>
      </c>
      <c r="H47" s="18">
        <v>1058612</v>
      </c>
    </row>
    <row r="48" spans="2:8" ht="12.95" customHeight="1" x14ac:dyDescent="0.2">
      <c r="B48" s="5" t="s">
        <v>457</v>
      </c>
      <c r="C48" s="16">
        <f t="shared" si="1"/>
        <v>1030</v>
      </c>
      <c r="D48" s="18">
        <v>1858701</v>
      </c>
      <c r="E48" s="16">
        <f t="shared" si="1"/>
        <v>2030</v>
      </c>
      <c r="F48" s="18">
        <v>780089</v>
      </c>
      <c r="G48" s="16">
        <f t="shared" si="1"/>
        <v>3030</v>
      </c>
      <c r="H48" s="18">
        <v>1058612</v>
      </c>
    </row>
    <row r="49" spans="2:8" ht="12.95" customHeight="1" x14ac:dyDescent="0.2">
      <c r="B49" s="5" t="s">
        <v>458</v>
      </c>
      <c r="C49" s="16">
        <f t="shared" si="1"/>
        <v>1031</v>
      </c>
      <c r="D49" s="18">
        <v>0</v>
      </c>
      <c r="E49" s="16">
        <f t="shared" si="1"/>
        <v>2031</v>
      </c>
      <c r="F49" s="18">
        <v>0</v>
      </c>
      <c r="G49" s="16">
        <f t="shared" si="1"/>
        <v>3031</v>
      </c>
      <c r="H49" s="18">
        <v>0</v>
      </c>
    </row>
    <row r="50" spans="2:8" ht="12.95" customHeight="1" x14ac:dyDescent="0.2">
      <c r="B50" s="5" t="s">
        <v>459</v>
      </c>
      <c r="C50" s="16">
        <f t="shared" si="1"/>
        <v>1032</v>
      </c>
      <c r="D50" s="18">
        <v>3593</v>
      </c>
      <c r="E50" s="16">
        <f t="shared" si="1"/>
        <v>2032</v>
      </c>
      <c r="F50" s="18">
        <v>0</v>
      </c>
      <c r="G50" s="16">
        <f t="shared" si="1"/>
        <v>3032</v>
      </c>
      <c r="H50" s="18">
        <v>0</v>
      </c>
    </row>
    <row r="51" spans="2:8" ht="12.95" customHeight="1" x14ac:dyDescent="0.2">
      <c r="B51" s="5" t="s">
        <v>460</v>
      </c>
      <c r="C51" s="16">
        <f t="shared" si="1"/>
        <v>1033</v>
      </c>
      <c r="D51" s="18">
        <v>2430101</v>
      </c>
      <c r="E51" s="16">
        <f t="shared" si="1"/>
        <v>2033</v>
      </c>
      <c r="F51" s="18">
        <v>2337432</v>
      </c>
      <c r="G51" s="16">
        <f t="shared" si="1"/>
        <v>3033</v>
      </c>
      <c r="H51" s="18">
        <v>92669</v>
      </c>
    </row>
    <row r="52" spans="2:8" ht="12.95" customHeight="1" x14ac:dyDescent="0.2">
      <c r="B52" s="5" t="s">
        <v>461</v>
      </c>
      <c r="C52" s="16">
        <f t="shared" si="1"/>
        <v>1034</v>
      </c>
      <c r="D52" s="18">
        <v>0</v>
      </c>
      <c r="E52" s="16">
        <f t="shared" si="1"/>
        <v>2034</v>
      </c>
      <c r="F52" s="18">
        <v>0</v>
      </c>
      <c r="G52" s="16">
        <f t="shared" si="1"/>
        <v>3034</v>
      </c>
      <c r="H52" s="18">
        <v>0</v>
      </c>
    </row>
    <row r="53" spans="2:8" ht="12.95" customHeight="1" x14ac:dyDescent="0.2">
      <c r="B53" s="5" t="s">
        <v>462</v>
      </c>
      <c r="C53" s="16">
        <f t="shared" si="1"/>
        <v>1035</v>
      </c>
      <c r="D53" s="18">
        <v>951768</v>
      </c>
      <c r="E53" s="16">
        <f t="shared" si="1"/>
        <v>2035</v>
      </c>
      <c r="F53" s="18">
        <v>951768</v>
      </c>
      <c r="G53" s="16">
        <f t="shared" si="1"/>
        <v>3035</v>
      </c>
      <c r="H53" s="18">
        <v>0</v>
      </c>
    </row>
    <row r="54" spans="2:8" ht="12.95" customHeight="1" x14ac:dyDescent="0.2">
      <c r="B54" s="5" t="s">
        <v>463</v>
      </c>
      <c r="C54" s="16">
        <f t="shared" si="1"/>
        <v>1036</v>
      </c>
      <c r="D54" s="18">
        <v>0</v>
      </c>
      <c r="E54" s="16">
        <f t="shared" si="1"/>
        <v>2036</v>
      </c>
      <c r="F54" s="18">
        <v>0</v>
      </c>
      <c r="G54" s="16">
        <f t="shared" si="1"/>
        <v>3036</v>
      </c>
      <c r="H54" s="18">
        <v>0</v>
      </c>
    </row>
    <row r="55" spans="2:8" ht="12.95" customHeight="1" x14ac:dyDescent="0.2">
      <c r="B55" s="5" t="s">
        <v>464</v>
      </c>
      <c r="C55" s="16">
        <f t="shared" si="1"/>
        <v>1037</v>
      </c>
      <c r="D55" s="18">
        <v>47</v>
      </c>
      <c r="E55" s="16">
        <f t="shared" si="1"/>
        <v>2037</v>
      </c>
      <c r="F55" s="18">
        <v>0</v>
      </c>
      <c r="G55" s="16">
        <f t="shared" si="1"/>
        <v>3037</v>
      </c>
      <c r="H55" s="18">
        <v>47</v>
      </c>
    </row>
    <row r="56" spans="2:8" ht="12.95" customHeight="1" x14ac:dyDescent="0.2">
      <c r="B56" s="2" t="s">
        <v>465</v>
      </c>
      <c r="C56" s="16">
        <f t="shared" si="1"/>
        <v>1038</v>
      </c>
      <c r="D56" s="18">
        <v>52919</v>
      </c>
      <c r="E56" s="16">
        <f t="shared" si="1"/>
        <v>2038</v>
      </c>
      <c r="F56" s="18">
        <v>52919</v>
      </c>
      <c r="G56" s="16">
        <f t="shared" si="1"/>
        <v>3038</v>
      </c>
      <c r="H56" s="18">
        <v>0</v>
      </c>
    </row>
    <row r="57" spans="2:8" ht="12.95" customHeight="1" x14ac:dyDescent="0.2">
      <c r="B57" s="40" t="s">
        <v>466</v>
      </c>
      <c r="C57" s="34">
        <f t="shared" si="1"/>
        <v>1039</v>
      </c>
      <c r="D57" s="35">
        <v>1058500</v>
      </c>
      <c r="E57" s="34">
        <f t="shared" si="1"/>
        <v>2039</v>
      </c>
      <c r="F57" s="35">
        <v>0</v>
      </c>
      <c r="G57" s="34">
        <f t="shared" si="1"/>
        <v>3039</v>
      </c>
      <c r="H57" s="35">
        <v>0</v>
      </c>
    </row>
    <row r="60" spans="2:8" ht="12.95" customHeight="1" x14ac:dyDescent="0.2">
      <c r="B60" s="42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9.664062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674</v>
      </c>
    </row>
    <row r="4" spans="2:8" ht="12.95" customHeight="1" x14ac:dyDescent="0.2">
      <c r="B4" s="36" t="s">
        <v>665</v>
      </c>
    </row>
    <row r="5" spans="2:8" ht="12.95" customHeight="1" x14ac:dyDescent="0.2">
      <c r="B5" s="56" t="s">
        <v>679</v>
      </c>
    </row>
    <row r="6" spans="2:8" ht="12.95" customHeight="1" x14ac:dyDescent="0.2">
      <c r="B6" s="5" t="s">
        <v>243</v>
      </c>
    </row>
    <row r="8" spans="2:8" s="7" customFormat="1" ht="45" x14ac:dyDescent="0.2">
      <c r="B8" s="28"/>
      <c r="C8" s="28"/>
      <c r="D8" s="53" t="s">
        <v>375</v>
      </c>
      <c r="E8" s="53"/>
      <c r="F8" s="53" t="s">
        <v>376</v>
      </c>
      <c r="G8" s="53"/>
      <c r="H8" s="53" t="s">
        <v>377</v>
      </c>
    </row>
    <row r="9" spans="2:8" s="4" customFormat="1" ht="12.95" customHeight="1" x14ac:dyDescent="0.2">
      <c r="B9" s="4" t="s">
        <v>467</v>
      </c>
      <c r="C9" s="21"/>
      <c r="E9" s="21"/>
      <c r="G9" s="21"/>
    </row>
    <row r="10" spans="2:8" ht="12.95" customHeight="1" x14ac:dyDescent="0.2">
      <c r="B10" s="5" t="s">
        <v>468</v>
      </c>
      <c r="C10" s="16">
        <v>1001</v>
      </c>
      <c r="D10" s="18">
        <v>1360757</v>
      </c>
      <c r="E10" s="16">
        <v>2001</v>
      </c>
      <c r="F10" s="18">
        <v>328577</v>
      </c>
      <c r="G10" s="16">
        <v>3001</v>
      </c>
      <c r="H10" s="18">
        <v>326001</v>
      </c>
    </row>
    <row r="11" spans="2:8" ht="12.95" customHeight="1" x14ac:dyDescent="0.2">
      <c r="B11" s="5" t="s">
        <v>469</v>
      </c>
      <c r="C11" s="16">
        <v>1002</v>
      </c>
      <c r="D11" s="18">
        <v>354904</v>
      </c>
      <c r="E11" s="16">
        <v>2002</v>
      </c>
      <c r="F11" s="18">
        <v>34267</v>
      </c>
      <c r="G11" s="16">
        <v>3002</v>
      </c>
      <c r="H11" s="18">
        <v>135599</v>
      </c>
    </row>
    <row r="12" spans="2:8" ht="12.95" customHeight="1" x14ac:dyDescent="0.2">
      <c r="B12" s="5" t="s">
        <v>470</v>
      </c>
      <c r="C12" s="16">
        <v>1003</v>
      </c>
      <c r="D12" s="18">
        <v>1190888</v>
      </c>
      <c r="E12" s="16">
        <v>2003</v>
      </c>
      <c r="F12" s="18">
        <v>61</v>
      </c>
      <c r="G12" s="16">
        <v>3003</v>
      </c>
      <c r="H12" s="18">
        <v>0</v>
      </c>
    </row>
    <row r="13" spans="2:8" ht="12.95" customHeight="1" x14ac:dyDescent="0.2">
      <c r="B13" s="5" t="s">
        <v>471</v>
      </c>
      <c r="C13" s="16">
        <v>1004</v>
      </c>
      <c r="D13" s="18">
        <v>13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472</v>
      </c>
      <c r="C14" s="16">
        <v>1005</v>
      </c>
      <c r="D14" s="18">
        <v>3039129</v>
      </c>
      <c r="E14" s="16">
        <v>2005</v>
      </c>
      <c r="F14" s="18">
        <v>474054</v>
      </c>
      <c r="G14" s="16">
        <v>3005</v>
      </c>
      <c r="H14" s="18">
        <v>22920</v>
      </c>
    </row>
    <row r="15" spans="2:8" s="4" customFormat="1" ht="12.95" customHeight="1" x14ac:dyDescent="0.2">
      <c r="B15" s="37" t="s">
        <v>473</v>
      </c>
      <c r="C15" s="32">
        <v>1006</v>
      </c>
      <c r="D15" s="33">
        <v>5945692</v>
      </c>
      <c r="E15" s="32">
        <v>2006</v>
      </c>
      <c r="F15" s="33">
        <v>836959</v>
      </c>
      <c r="G15" s="32">
        <v>3006</v>
      </c>
      <c r="H15" s="33">
        <v>484519</v>
      </c>
    </row>
    <row r="16" spans="2:8" s="4" customFormat="1" ht="12.95" customHeight="1" x14ac:dyDescent="0.2">
      <c r="C16" s="21"/>
      <c r="D16" s="20"/>
      <c r="E16" s="21"/>
      <c r="F16" s="20"/>
      <c r="G16" s="21"/>
      <c r="H16" s="20"/>
    </row>
    <row r="17" spans="2:8" s="4" customFormat="1" ht="12.95" customHeight="1" x14ac:dyDescent="0.2">
      <c r="B17" s="4" t="s">
        <v>474</v>
      </c>
      <c r="C17" s="21"/>
      <c r="E17" s="21"/>
      <c r="G17" s="21"/>
    </row>
    <row r="18" spans="2:8" ht="12.95" customHeight="1" x14ac:dyDescent="0.2">
      <c r="B18" s="5" t="s">
        <v>475</v>
      </c>
      <c r="C18" s="16">
        <v>1007</v>
      </c>
      <c r="D18" s="18">
        <v>3998143</v>
      </c>
      <c r="E18" s="16">
        <v>2007</v>
      </c>
      <c r="F18" s="18">
        <v>1302087</v>
      </c>
      <c r="G18" s="16">
        <v>3007</v>
      </c>
      <c r="H18" s="18">
        <v>238</v>
      </c>
    </row>
    <row r="19" spans="2:8" ht="12.95" customHeight="1" x14ac:dyDescent="0.2">
      <c r="B19" s="5" t="s">
        <v>468</v>
      </c>
      <c r="C19" s="16">
        <v>1008</v>
      </c>
      <c r="D19" s="18">
        <v>1270757</v>
      </c>
      <c r="E19" s="16">
        <v>2008</v>
      </c>
      <c r="F19" s="18">
        <v>911090</v>
      </c>
      <c r="G19" s="16">
        <v>3008</v>
      </c>
      <c r="H19" s="18">
        <v>51888</v>
      </c>
    </row>
    <row r="20" spans="2:8" ht="12.95" customHeight="1" x14ac:dyDescent="0.2">
      <c r="B20" s="5" t="s">
        <v>469</v>
      </c>
      <c r="C20" s="16">
        <v>1009</v>
      </c>
      <c r="D20" s="18">
        <v>22206</v>
      </c>
      <c r="E20" s="16">
        <v>2009</v>
      </c>
      <c r="F20" s="18">
        <v>5224</v>
      </c>
      <c r="G20" s="16">
        <v>3009</v>
      </c>
      <c r="H20" s="18">
        <v>3632</v>
      </c>
    </row>
    <row r="21" spans="2:8" ht="12.95" customHeight="1" x14ac:dyDescent="0.2">
      <c r="B21" s="5" t="s">
        <v>476</v>
      </c>
      <c r="C21" s="16">
        <v>1010</v>
      </c>
      <c r="D21" s="18">
        <v>1460739</v>
      </c>
      <c r="E21" s="16">
        <v>2010</v>
      </c>
      <c r="F21" s="18">
        <v>0</v>
      </c>
      <c r="G21" s="16">
        <v>3010</v>
      </c>
      <c r="H21" s="18">
        <v>0</v>
      </c>
    </row>
    <row r="22" spans="2:8" ht="12.95" customHeight="1" x14ac:dyDescent="0.2">
      <c r="B22" s="5" t="s">
        <v>477</v>
      </c>
      <c r="C22" s="16">
        <v>1011</v>
      </c>
      <c r="D22" s="18">
        <v>1226781</v>
      </c>
      <c r="E22" s="16">
        <v>2011</v>
      </c>
      <c r="F22" s="18">
        <v>328373</v>
      </c>
      <c r="G22" s="16">
        <v>3011</v>
      </c>
      <c r="H22" s="18">
        <v>152115</v>
      </c>
    </row>
    <row r="23" spans="2:8" ht="12.95" customHeight="1" x14ac:dyDescent="0.2">
      <c r="B23" s="5" t="s">
        <v>478</v>
      </c>
      <c r="C23" s="16">
        <v>1012</v>
      </c>
      <c r="D23" s="18">
        <v>5045390</v>
      </c>
      <c r="E23" s="16">
        <v>2012</v>
      </c>
      <c r="F23" s="18">
        <v>405332</v>
      </c>
      <c r="G23" s="16">
        <v>3012</v>
      </c>
      <c r="H23" s="18">
        <v>116157</v>
      </c>
    </row>
    <row r="24" spans="2:8" s="4" customFormat="1" ht="12.95" customHeight="1" x14ac:dyDescent="0.2">
      <c r="B24" s="38" t="s">
        <v>479</v>
      </c>
      <c r="C24" s="30">
        <v>1013</v>
      </c>
      <c r="D24" s="31">
        <v>13024016</v>
      </c>
      <c r="E24" s="30">
        <v>2013</v>
      </c>
      <c r="F24" s="31">
        <v>2952107</v>
      </c>
      <c r="G24" s="30">
        <v>3013</v>
      </c>
      <c r="H24" s="31">
        <v>324029</v>
      </c>
    </row>
    <row r="25" spans="2:8" s="4" customFormat="1" ht="12.95" customHeight="1" x14ac:dyDescent="0.2"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38" t="s">
        <v>322</v>
      </c>
      <c r="C27" s="30"/>
      <c r="D27" s="38"/>
      <c r="E27" s="30"/>
      <c r="F27" s="38"/>
      <c r="G27" s="30"/>
      <c r="H27" s="38"/>
    </row>
    <row r="28" spans="2:8" ht="12.95" customHeight="1" x14ac:dyDescent="0.2">
      <c r="B28" s="5" t="s">
        <v>480</v>
      </c>
      <c r="C28" s="16">
        <v>1014</v>
      </c>
      <c r="D28" s="18">
        <v>0</v>
      </c>
      <c r="E28" s="16">
        <v>2014</v>
      </c>
      <c r="F28" s="18">
        <v>0</v>
      </c>
      <c r="G28" s="16">
        <v>3014</v>
      </c>
      <c r="H28" s="18">
        <v>0</v>
      </c>
    </row>
    <row r="29" spans="2:8" ht="12.95" customHeight="1" x14ac:dyDescent="0.2">
      <c r="B29" s="40" t="s">
        <v>481</v>
      </c>
      <c r="C29" s="34">
        <v>1015</v>
      </c>
      <c r="D29" s="35">
        <v>595486</v>
      </c>
      <c r="E29" s="34">
        <v>2015</v>
      </c>
      <c r="F29" s="35">
        <v>0</v>
      </c>
      <c r="G29" s="34">
        <v>3015</v>
      </c>
      <c r="H29" s="35">
        <v>0</v>
      </c>
    </row>
    <row r="32" spans="2:8" ht="12.95" customHeight="1" x14ac:dyDescent="0.2">
      <c r="B32" s="42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BS4-2</vt:lpstr>
      <vt:lpstr>BS-IBS4-3</vt:lpstr>
      <vt:lpstr>BS-GOD4-4</vt:lpstr>
      <vt:lpstr>BS-VP4-5</vt:lpstr>
      <vt:lpstr>BS-DER4-6</vt:lpstr>
      <vt:lpstr>BS-KRED4-7</vt:lpstr>
      <vt:lpstr>BS-DEP4-8</vt:lpstr>
      <vt:lpstr>BS-OK4-9</vt:lpstr>
      <vt:lpstr>BS-OIO4-10</vt:lpstr>
      <vt:lpstr>BS-KAM4-11</vt:lpstr>
      <vt:lpstr>BS-IV4-12</vt:lpstr>
      <vt:lpstr>BS-JAM4-13</vt:lpstr>
      <vt:lpstr>DVP4-21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2013-04-12T07:27:27Z</dcterms:created>
  <dcterms:modified xsi:type="dcterms:W3CDTF">2018-07-25T12:04:41Z</dcterms:modified>
</cp:coreProperties>
</file>