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K:\ANALIZA SUSTAVA\2. PUBLIKACIJE\BOB\BOB 31\exceli za web\verificirana lektura\"/>
    </mc:Choice>
  </mc:AlternateContent>
  <bookViews>
    <workbookView xWindow="120" yWindow="105" windowWidth="7545" windowHeight="5160" tabRatio="907"/>
  </bookViews>
  <sheets>
    <sheet name="Napomene" sheetId="70" r:id="rId1"/>
    <sheet name="Slika 1.1." sheetId="69" r:id="rId2"/>
    <sheet name="Slika 2.1." sheetId="68" r:id="rId3"/>
    <sheet name="Slika 2.2." sheetId="8" r:id="rId4"/>
    <sheet name="Slika 2.3." sheetId="7" r:id="rId5"/>
    <sheet name="Slika 2.4." sheetId="15" r:id="rId6"/>
    <sheet name="Slika 2.5." sheetId="52" r:id="rId7"/>
    <sheet name="Slika 2.6." sheetId="53" r:id="rId8"/>
    <sheet name="Slika 2.7." sheetId="54" r:id="rId9"/>
    <sheet name="Slika 2.8." sheetId="55" r:id="rId10"/>
    <sheet name="Slika 2.9." sheetId="14" r:id="rId11"/>
    <sheet name="Slika 2.10." sheetId="56" r:id="rId12"/>
    <sheet name="Slika 2.11." sheetId="66" r:id="rId13"/>
    <sheet name="Slika 2.12." sheetId="57" r:id="rId14"/>
    <sheet name="Slika 2.13." sheetId="58" r:id="rId15"/>
    <sheet name="Slika 2.14." sheetId="46" r:id="rId16"/>
    <sheet name="Slika 2.15." sheetId="50" r:id="rId17"/>
    <sheet name="Slika 2.16." sheetId="41" r:id="rId18"/>
    <sheet name="Slika 2.17." sheetId="42" r:id="rId19"/>
    <sheet name="Slika 2.18." sheetId="59" r:id="rId20"/>
    <sheet name="Slika 2.19." sheetId="60" r:id="rId21"/>
    <sheet name="Slika 2.20." sheetId="18" r:id="rId22"/>
    <sheet name="Slika 2.21." sheetId="43" r:id="rId23"/>
    <sheet name="Slika 2.22." sheetId="33" r:id="rId24"/>
    <sheet name="Slika 2.23." sheetId="20" r:id="rId25"/>
    <sheet name="Slika 2.24." sheetId="36" r:id="rId26"/>
    <sheet name="Slika 2.25." sheetId="62" r:id="rId27"/>
    <sheet name="Slika 2.26." sheetId="63" r:id="rId28"/>
    <sheet name="Slika 2.27." sheetId="61" r:id="rId29"/>
    <sheet name="Slika 2.28." sheetId="64" r:id="rId30"/>
    <sheet name="Slika 2.29." sheetId="47" r:id="rId31"/>
    <sheet name="Slika 2.30." sheetId="51" r:id="rId32"/>
    <sheet name="Slika 2.31." sheetId="49" r:id="rId33"/>
    <sheet name="Slika 2.32." sheetId="65" r:id="rId34"/>
    <sheet name="Slika 2.33." sheetId="37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A" localSheetId="12">#REF!</definedName>
    <definedName name="A">#REF!</definedName>
    <definedName name="B" localSheetId="12">#REF!</definedName>
    <definedName name="B">#REF!</definedName>
    <definedName name="bla">#REF!</definedName>
    <definedName name="BLPH1" hidden="1">#REF!</definedName>
    <definedName name="BLPH10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DATES_Q">#REF!</definedName>
    <definedName name="DEM">#REF!</definedName>
    <definedName name="FolderName">'[1]Izbor posla'!$B$17</definedName>
    <definedName name="Halo">#REF!</definedName>
    <definedName name="Hola">#REF!</definedName>
    <definedName name="in">[2]Sheet1!$M$3:$M$11</definedName>
    <definedName name="ITL">#REF!</definedName>
    <definedName name="KBB_sazeta">[3]kons!#REF!</definedName>
    <definedName name="kratice">[4]Racunica!$R$2:$S$28</definedName>
    <definedName name="kratice_zscore">[5]kratice_zscore!$A$2:$B$32</definedName>
    <definedName name="kurac">[6]IZV15Ek!$A$67:$C$132</definedName>
    <definedName name="NAMES_Q">#REF!</definedName>
    <definedName name="Naziv">#REF!</definedName>
    <definedName name="_xlnm.Print_Area" localSheetId="5">'Slika 2.4.'!$A$2:$J$32</definedName>
    <definedName name="_xlnm.Print_Area">#REF!</definedName>
    <definedName name="PRINT_AREA_MI">#REF!</definedName>
    <definedName name="range">[2]Sheet1!$M$3:$M$11</definedName>
    <definedName name="range03">[2]Sheet1!$O$3:$O$11</definedName>
    <definedName name="range04">[2]Sheet1!$P$3:$P$11</definedName>
    <definedName name="range1">[7]Sheet1!$M$3:$M$11</definedName>
    <definedName name="range2">[7]Sheet1!$N$3:$N$11</definedName>
    <definedName name="range3">[7]Sheet1!$O$3:$O$11</definedName>
    <definedName name="range4">[7]Sheet1!$P$3:$P$11</definedName>
    <definedName name="range5">[2]Sheet1!$M$3:$M$11</definedName>
    <definedName name="regija">[8]regija!$A$1:$D$29</definedName>
    <definedName name="Sažeta_bilanca">#REF!</definedName>
    <definedName name="SourceFileName">'[1]Izbor posla'!$E$17</definedName>
    <definedName name="TargetBookName">'[1]Izbor posla'!$C$18</definedName>
    <definedName name="TargetFileName">'[1]Izbor posla'!$E$18</definedName>
    <definedName name="TargetFolderName">'[1]Izbor posla'!$B$18</definedName>
    <definedName name="TargetSheetName">'[1]Izbor posla'!$D$18</definedName>
    <definedName name="tblVelGodAvg">#REF!</definedName>
    <definedName name="usd">#REF!</definedName>
    <definedName name="WorkBookName">'[1]Izbor posla'!$C$17</definedName>
    <definedName name="WorkSheetName">'[1]Izbor posla'!$D$17</definedName>
    <definedName name="zemlje">[9]DB16!$DZ$13:$ED$41</definedName>
  </definedNames>
  <calcPr calcId="152511"/>
</workbook>
</file>

<file path=xl/calcChain.xml><?xml version="1.0" encoding="utf-8"?>
<calcChain xmlns="http://schemas.openxmlformats.org/spreadsheetml/2006/main">
  <c r="C9" i="51" l="1"/>
</calcChain>
</file>

<file path=xl/sharedStrings.xml><?xml version="1.0" encoding="utf-8"?>
<sst xmlns="http://schemas.openxmlformats.org/spreadsheetml/2006/main" count="565" uniqueCount="280">
  <si>
    <t>Ukupno</t>
  </si>
  <si>
    <t>Dvije najveće banke</t>
  </si>
  <si>
    <t>Primljeni depoziti</t>
  </si>
  <si>
    <t>Depoziti</t>
  </si>
  <si>
    <t>Krediti</t>
  </si>
  <si>
    <t>Ostalo</t>
  </si>
  <si>
    <t>Kapital</t>
  </si>
  <si>
    <t>Stanovništvo</t>
  </si>
  <si>
    <t>Prvih deset najvećih banaka</t>
  </si>
  <si>
    <t>Kamatna razlika</t>
  </si>
  <si>
    <t>Udio danih kredita u ukupnim danim kreditima</t>
  </si>
  <si>
    <t>Udio primljenih depozita u ukupnim primljenim depozitima</t>
  </si>
  <si>
    <t>Prvih pet najvećih banaka</t>
  </si>
  <si>
    <t>Operativni rizik</t>
  </si>
  <si>
    <t>Pozicijski, valutni i robni rizici</t>
  </si>
  <si>
    <t>Građevinarstvo</t>
  </si>
  <si>
    <t>Imovina</t>
  </si>
  <si>
    <t>Udio imovine u ukupnoj imovini</t>
  </si>
  <si>
    <t>Stambeni krediti</t>
  </si>
  <si>
    <t>Potraživanja na osnovi prihoda</t>
  </si>
  <si>
    <t>Preuzete izvanbilančne obveze</t>
  </si>
  <si>
    <t>Dužnički vrijednosni papiri</t>
  </si>
  <si>
    <t>2010.</t>
  </si>
  <si>
    <t>2011.</t>
  </si>
  <si>
    <t>Ostali sektori</t>
  </si>
  <si>
    <t>2012.</t>
  </si>
  <si>
    <t>2013.</t>
  </si>
  <si>
    <t>ROAA</t>
  </si>
  <si>
    <t>ROAE</t>
  </si>
  <si>
    <t>Imovina po zaposlenom</t>
  </si>
  <si>
    <t xml:space="preserve">Trgovina </t>
  </si>
  <si>
    <t>2014.</t>
  </si>
  <si>
    <t>Vrijednosni papiri</t>
  </si>
  <si>
    <t>Vrijednosni papiri i drugi izdani instrumenti</t>
  </si>
  <si>
    <t>Prerađivačka industrija</t>
  </si>
  <si>
    <t>Basel II (min. 12%)</t>
  </si>
  <si>
    <t>CRR/CRD IV (min. 8%)</t>
  </si>
  <si>
    <t xml:space="preserve">Regulatorni kapital </t>
  </si>
  <si>
    <t>Ukupna izloženost riziku</t>
  </si>
  <si>
    <t>Prilagodba kreditnom vrednovanju</t>
  </si>
  <si>
    <t>Standardizirani pristup</t>
  </si>
  <si>
    <t>Pristup zasnovan na internim rejting-sustavima</t>
  </si>
  <si>
    <t>Udio u imovini</t>
  </si>
  <si>
    <t>Broj banaka</t>
  </si>
  <si>
    <t>2015.</t>
  </si>
  <si>
    <t>2016.</t>
  </si>
  <si>
    <t>Nefinancijska društva</t>
  </si>
  <si>
    <t>Opća država</t>
  </si>
  <si>
    <t>Depoziti kućanstava</t>
  </si>
  <si>
    <t>Promjena ekonomske vrijednosti – administrativna kamatna stopa</t>
  </si>
  <si>
    <t>Promjena ekonomske vrijednosti – fiksna kamatna stopa</t>
  </si>
  <si>
    <t>Promjena ekonomske vrijednosti – promjenjiva kamatna stopa</t>
  </si>
  <si>
    <t>Kamatni prihodi / prosječna kamatna imovina</t>
  </si>
  <si>
    <t>Kamatni troškovi / prosječne kamatne obveze</t>
  </si>
  <si>
    <t>Poslovanje nekretninama</t>
  </si>
  <si>
    <t xml:space="preserve">Ostale obveze </t>
  </si>
  <si>
    <t>2017.</t>
  </si>
  <si>
    <t>Gotovina i depoziti kod središnje banke</t>
  </si>
  <si>
    <t xml:space="preserve">Depoziti kod financijskih institucija     </t>
  </si>
  <si>
    <t>2007.</t>
  </si>
  <si>
    <t>2008.</t>
  </si>
  <si>
    <t>2009.</t>
  </si>
  <si>
    <t>Strano vlasništvo</t>
  </si>
  <si>
    <t>Domaće privatno vlasništvo</t>
  </si>
  <si>
    <t>Domaće državno vlasništvo</t>
  </si>
  <si>
    <t>2006.</t>
  </si>
  <si>
    <t>Žiroračun kod središnje banke</t>
  </si>
  <si>
    <t>Ulaganja u ovisna društva</t>
  </si>
  <si>
    <t>Potraživanja od većinskoga stranog vlasnika</t>
  </si>
  <si>
    <t>Mjenice</t>
  </si>
  <si>
    <t>Stopa promjene ukupnih stambenih kredita</t>
  </si>
  <si>
    <t>Stopa promjene kunskih stambenih kredita</t>
  </si>
  <si>
    <t>HRK</t>
  </si>
  <si>
    <t>EUR</t>
  </si>
  <si>
    <t>CHF</t>
  </si>
  <si>
    <t>USD</t>
  </si>
  <si>
    <t>Strane valute</t>
  </si>
  <si>
    <t>Kune uz valutnu klauzulu</t>
  </si>
  <si>
    <t>Domaći izvori</t>
  </si>
  <si>
    <t>U tome: Izvori većinskoga stranog vlasnika</t>
  </si>
  <si>
    <t>Inozemni izvori</t>
  </si>
  <si>
    <t>Štedni depoziti</t>
  </si>
  <si>
    <t>Oročeni depoziti</t>
  </si>
  <si>
    <t>Depoziti na transakcijskim računima</t>
  </si>
  <si>
    <t>Dobit 2016.</t>
  </si>
  <si>
    <t>Kamatni troškovi</t>
  </si>
  <si>
    <t>Opći troškovi</t>
  </si>
  <si>
    <t>Dobit 2017.</t>
  </si>
  <si>
    <t>Troškovi ispravaka vrijednosti i rezerviranja</t>
  </si>
  <si>
    <t>Kamatni prihod</t>
  </si>
  <si>
    <t>IX.2016.</t>
  </si>
  <si>
    <t>III.2017.</t>
  </si>
  <si>
    <t>VI.2017.</t>
  </si>
  <si>
    <t>IX.2017.</t>
  </si>
  <si>
    <t xml:space="preserve">Neto kamatni prihod </t>
  </si>
  <si>
    <t>Neto provizije i naknade</t>
  </si>
  <si>
    <t>Neto ostali nekamatni prihodi</t>
  </si>
  <si>
    <t>Ukupni krediti</t>
  </si>
  <si>
    <t>Smještaj i priprema hrane</t>
  </si>
  <si>
    <t>XII.2017.</t>
  </si>
  <si>
    <t xml:space="preserve">Doprinos prodaja </t>
  </si>
  <si>
    <t>Doprinos promjene ukupnih kredita (isključujući prodaje)</t>
  </si>
  <si>
    <t>X.2016.</t>
  </si>
  <si>
    <t>XI.2016.</t>
  </si>
  <si>
    <t>XII.2016.</t>
  </si>
  <si>
    <t>I.2017.</t>
  </si>
  <si>
    <t>II.2017.</t>
  </si>
  <si>
    <t>IV.2017.</t>
  </si>
  <si>
    <t>V.2017.</t>
  </si>
  <si>
    <t>VII.2017.</t>
  </si>
  <si>
    <t>VIII.2017.</t>
  </si>
  <si>
    <t>X.2017.</t>
  </si>
  <si>
    <t>XI.2017.</t>
  </si>
  <si>
    <t>Neto prihod od provizija i naknada</t>
  </si>
  <si>
    <t>Neto ostali nekamatni prihod</t>
  </si>
  <si>
    <t>U tome: Depoziti nefinancijskih društava</t>
  </si>
  <si>
    <t>HRK (bez valutne klauzule)</t>
  </si>
  <si>
    <t>ROAA prije troškova ispravaka vrijednosti i rezerviranja</t>
  </si>
  <si>
    <t xml:space="preserve">Trošak ispravaka vrijednosti i rezerviranja    </t>
  </si>
  <si>
    <t xml:space="preserve">LCR – ukupno </t>
  </si>
  <si>
    <t>LCR – kuna</t>
  </si>
  <si>
    <t>LCR – euro</t>
  </si>
  <si>
    <t>Kućanstva  – kunski depoziti (bez valutne klauzule)</t>
  </si>
  <si>
    <t>Kućanstva  – devizni depoziti</t>
  </si>
  <si>
    <t>Nefinancijska društva  – kunski depoziti (bez valutne klauzule)</t>
  </si>
  <si>
    <t>Nefinancijska društva – devizni depoziti</t>
  </si>
  <si>
    <t>Kunski stambeni krediti / ukupni stambeni krediti</t>
  </si>
  <si>
    <t>XII.2011.</t>
  </si>
  <si>
    <t>I.2012.</t>
  </si>
  <si>
    <t>II.2012.</t>
  </si>
  <si>
    <t>III.2012.</t>
  </si>
  <si>
    <t>IV.2012.</t>
  </si>
  <si>
    <t>V.2012.</t>
  </si>
  <si>
    <t>VI.2012.</t>
  </si>
  <si>
    <t>VII.2012.</t>
  </si>
  <si>
    <t>VIII.2012.</t>
  </si>
  <si>
    <t>IX.2012.</t>
  </si>
  <si>
    <t>X.2012.</t>
  </si>
  <si>
    <t>XI.2012.</t>
  </si>
  <si>
    <t>XII.2012.</t>
  </si>
  <si>
    <t>I.2013.</t>
  </si>
  <si>
    <t>II.2013.</t>
  </si>
  <si>
    <t>III.2013.</t>
  </si>
  <si>
    <t>IV.2013.</t>
  </si>
  <si>
    <t>V.2013.</t>
  </si>
  <si>
    <t>VI.2013.</t>
  </si>
  <si>
    <t>VII.2013.</t>
  </si>
  <si>
    <t>VIII.2013.</t>
  </si>
  <si>
    <t>IX.2013.</t>
  </si>
  <si>
    <t>X.2013.</t>
  </si>
  <si>
    <t>XI.2013.</t>
  </si>
  <si>
    <t>XII.2013.</t>
  </si>
  <si>
    <t>I.2014.</t>
  </si>
  <si>
    <t>II.2014.</t>
  </si>
  <si>
    <t>III.2014.</t>
  </si>
  <si>
    <t>IV.2014.</t>
  </si>
  <si>
    <t>V.2014.</t>
  </si>
  <si>
    <t>VI.2014.</t>
  </si>
  <si>
    <t>VII.2014.</t>
  </si>
  <si>
    <t>VIII.2014.</t>
  </si>
  <si>
    <t>IX.2014.</t>
  </si>
  <si>
    <t>X.2014.</t>
  </si>
  <si>
    <t>XI.2014.</t>
  </si>
  <si>
    <t>XII.2014.</t>
  </si>
  <si>
    <t>I.2015.</t>
  </si>
  <si>
    <t>II.2015.</t>
  </si>
  <si>
    <t>III.2015.</t>
  </si>
  <si>
    <t>IV.2015.</t>
  </si>
  <si>
    <t>V.2015.</t>
  </si>
  <si>
    <t>VI.2015.</t>
  </si>
  <si>
    <t>VII.2015.</t>
  </si>
  <si>
    <t>VIII.2015.</t>
  </si>
  <si>
    <t>IX.2015.</t>
  </si>
  <si>
    <t>X.2015.</t>
  </si>
  <si>
    <t>XI.2015.</t>
  </si>
  <si>
    <t>XII.2015.</t>
  </si>
  <si>
    <t>I.2016.</t>
  </si>
  <si>
    <t>II.2016.</t>
  </si>
  <si>
    <t>III.2016.</t>
  </si>
  <si>
    <t>IV.2016.</t>
  </si>
  <si>
    <t>V.2016.</t>
  </si>
  <si>
    <t>VI.2016.</t>
  </si>
  <si>
    <t>VII.2016.</t>
  </si>
  <si>
    <t>VIII.2016.</t>
  </si>
  <si>
    <t>Doprinos promjene B i C kredita (isključujući prodaje)</t>
  </si>
  <si>
    <t>Doprinos promjene redovnoga osnovnoga kapitala</t>
  </si>
  <si>
    <t>Doprinos promjene dopunskoga kapitala</t>
  </si>
  <si>
    <t>Doprinos promjene kreditnoga rizika</t>
  </si>
  <si>
    <t>Doprinos promjene ostalih rizika</t>
  </si>
  <si>
    <t>Krediti skupina B i C</t>
  </si>
  <si>
    <t>Krediti općoj državi</t>
  </si>
  <si>
    <t xml:space="preserve"> </t>
  </si>
  <si>
    <t>U tome: Ispravci vrijednosti</t>
  </si>
  <si>
    <t>Depoziti stanovništva</t>
  </si>
  <si>
    <t>Izvori većinskih stranih vlasnika</t>
  </si>
  <si>
    <t>Ostali domaći izvori</t>
  </si>
  <si>
    <t>Ostali strani izvori</t>
  </si>
  <si>
    <t>Stopa ukupnoga kapitala</t>
  </si>
  <si>
    <t>Stopa osnovnoga kapitala</t>
  </si>
  <si>
    <t>Stopa redovnoga osnovnoga kapitala</t>
  </si>
  <si>
    <t>Profitabilnost</t>
  </si>
  <si>
    <t>Kreditni rizik</t>
  </si>
  <si>
    <t>Likvidnost</t>
  </si>
  <si>
    <t xml:space="preserve">Profitabilnost prosječne imovine (ROAA) </t>
  </si>
  <si>
    <t xml:space="preserve">Profitabilnost prosječnoga kapitala (ROAE) </t>
  </si>
  <si>
    <t>Basel I + povećani ponderi za VIKR (min. 10%)</t>
  </si>
  <si>
    <t>Ostali dobici (gubici)</t>
  </si>
  <si>
    <t xml:space="preserve">Slika 2.11. Izvori financiranja banaka </t>
  </si>
  <si>
    <t>Udio neprihodonosnih kredita</t>
  </si>
  <si>
    <t>Portfelj financijske imovine koja se drži do dospijeća</t>
  </si>
  <si>
    <t>Kreditni rizik, kreditni rizik druge ugovorne strane i razrjeđivački rizik te rizik slobodne isporuke</t>
  </si>
  <si>
    <t>Raspon SUK-a</t>
  </si>
  <si>
    <t>31. 12. 2017. (MRS 39)</t>
  </si>
  <si>
    <t>Financijska imovina koja se drži radi trgovanja</t>
  </si>
  <si>
    <t>Financijska imovina po fer vrijednosti kroz dobit ili gubitak</t>
  </si>
  <si>
    <t>Financijska imovina kojom se ne trguje koja se obvezno mjeri po fer vrijednosti kroz dobit ili gubitak</t>
  </si>
  <si>
    <t>Financijska imovina po fer vrijednosti kroz ostalu sveobuhvatnu dobit</t>
  </si>
  <si>
    <t>Financijska imovina po amortiziranom trošku</t>
  </si>
  <si>
    <t xml:space="preserve">Financijska imovina koja se drži radi trgovanja </t>
  </si>
  <si>
    <t xml:space="preserve">Financijska imovina po fer vrijednosti kroz račun dobiti i gubitka </t>
  </si>
  <si>
    <t>Financijska imovina raspoloživa za prodaju</t>
  </si>
  <si>
    <t>Krediti i potraživanja</t>
  </si>
  <si>
    <t>Ulaganja koja se drže do dospijeća</t>
  </si>
  <si>
    <t>SUK &lt; 8</t>
  </si>
  <si>
    <t>8 &lt; SUK &lt; 15</t>
  </si>
  <si>
    <t>15 &lt; SUK &lt; 20</t>
  </si>
  <si>
    <t>SUK &gt; 20</t>
  </si>
  <si>
    <t>1. 1. 2018. (MSFI 9)</t>
  </si>
  <si>
    <t>Slika 1.1. Reklasifikacija financijske imovine iz MRS-a 39 u MSFI 9</t>
  </si>
  <si>
    <t xml:space="preserve">Slika 2.3. Broj banaka i Herfindahl-Hirschmanov indeks (HHI) za imovinu banaka </t>
  </si>
  <si>
    <t>Slika 2.4. Imovina banaka</t>
  </si>
  <si>
    <t>Slika 2.5. Promjena ključnih stavki imovine banaka u 2017.</t>
  </si>
  <si>
    <t>Slika 2.6. Stambeni krediti stanovništvu</t>
  </si>
  <si>
    <t>Slika 2.7. Valutna struktura kredita stanovništvu</t>
  </si>
  <si>
    <t>Slika 2.9. Obveze i kapital banaka</t>
  </si>
  <si>
    <t>Slika 2.10. Promjena ključnih stavki obveza i kapitala banaka u 2017.</t>
  </si>
  <si>
    <t xml:space="preserve">Slika 2.12. Godišnje promjene depozita i udio depozita na transakcijskim računima </t>
  </si>
  <si>
    <t xml:space="preserve">Slika 2.13. Depoziti banaka </t>
  </si>
  <si>
    <t>Slika 2.14. Depoziti kućanstava</t>
  </si>
  <si>
    <t>Slika 2.15. Kamatni rizik u knjizi banke</t>
  </si>
  <si>
    <t>Slika 2.16. Doprinosi sastavnica dobiti (iz poslovanja koje će se nastaviti, prije poreza)</t>
  </si>
  <si>
    <t xml:space="preserve">Slika 2.17. Profitabilnost prosječne imovine (ROAA) i profitabilnost prosječnoga kapitala (ROAE) banaka </t>
  </si>
  <si>
    <t>Slika 2.18. Dekompozicija pokazatelja ROAA</t>
  </si>
  <si>
    <t>Slika 2.19. Kamatne stope na oročene depozite (novi poslovi)</t>
  </si>
  <si>
    <t>Slika 2.20. Kamatna razlika</t>
  </si>
  <si>
    <t>Slika 2.21. Troškovna efikasnost banaka</t>
  </si>
  <si>
    <t>Slika 2.23. Stope promjene kredita banaka</t>
  </si>
  <si>
    <t>Slika 2.24. Udio djelomično nadoknadivih i potpuno nenadoknadivih kredita banaka</t>
  </si>
  <si>
    <t>Slika 2.25. Pokrivenost djelomično nadoknadivih i potpuno nenadoknadivih kredita banaka ispravcima vrijednosti</t>
  </si>
  <si>
    <t>Slika 2.26. Dekompozicija promjene udjela djelomično nadoknadivih i potpuno nenadoknadivih kredita banaka</t>
  </si>
  <si>
    <t>Slika 2.28. Koeficijent likvidnosne pokrivenosti (LCR)</t>
  </si>
  <si>
    <t>Slika 2.29. Stopa ukupnoga kapitala banaka</t>
  </si>
  <si>
    <t>Slika 2.32. Dekompozicija promjene stope ukupnoga kapitala</t>
  </si>
  <si>
    <t>Slika 2.33. Imovina, depoziti i stambeni krediti stambenih štedionica</t>
  </si>
  <si>
    <t>na dan 31. prosinca 2017.</t>
  </si>
  <si>
    <t>Slika 2.1. Ključni pokazatelji bankovnog sustava</t>
  </si>
  <si>
    <t>Propisani minimum</t>
  </si>
  <si>
    <t>Koeficijent likvidnosne pokrivenosti (LCR)</t>
  </si>
  <si>
    <t>Slika 2.2. Udjeli imovine, kredita i depozita najvećih banaka u ukupnoj imovini, kreditima i depozitima svih banaka</t>
  </si>
  <si>
    <t>HHI</t>
  </si>
  <si>
    <t>Stopa promjene imovine</t>
  </si>
  <si>
    <t>Slika 2.8. Valutna struktura imovine i obveza i kapitala banaka</t>
  </si>
  <si>
    <t xml:space="preserve">Stopa promjene obveza </t>
  </si>
  <si>
    <t>Stopa promjene kapitala</t>
  </si>
  <si>
    <t>Depoziti na transakcijskim računima / ukupni depoziti</t>
  </si>
  <si>
    <t>Udio izvora većinskih stranih vlasnika u ukupnim izvorima</t>
  </si>
  <si>
    <t>Stopa promjene depozita kućanstava</t>
  </si>
  <si>
    <t>Stopa promjene oročenih depozita kućanstava</t>
  </si>
  <si>
    <t>Promjena ekonomske vrijednosti – ukupno / regulatorni kapital</t>
  </si>
  <si>
    <t>Opći troškovi poslovanja / operativni prihod</t>
  </si>
  <si>
    <t>Slika 2.22. Struktura plasmana i preuzetih izvanbilančnih obveza banaka</t>
  </si>
  <si>
    <t xml:space="preserve">Udio B i C kredita u ukupnima </t>
  </si>
  <si>
    <t>Slika 2.27. Struktura kredita banaka nefinancijskim društvima po djelatnostima</t>
  </si>
  <si>
    <t>Slika 2.30. Struktura ukupne izloženosti banaka riziku</t>
  </si>
  <si>
    <t>Slika 2.31. Distribucija stope ukupnoga kapitala (SUK) banaka</t>
  </si>
  <si>
    <t>Obveze i kapital</t>
  </si>
  <si>
    <t>U ovoj su datoteci prikazani podaci na temelju kojih su izrađene slike iz Biltena o bankama br. 31.</t>
  </si>
  <si>
    <t>Upućujemo korisnike da, radi cjelovitosti informacije, podatke promatraju zajedno sa slikama iz Biltena o bankama br. 31 i pripadajućim metodološkim napomenama.</t>
  </si>
  <si>
    <t>Broj banaka ukupno</t>
  </si>
  <si>
    <t>Portfelj kredita i potraživanja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</si>
</sst>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0.0%"/>
    <numFmt numFmtId="167" formatCode="#,##0.0\ "/>
    <numFmt numFmtId="168" formatCode="yyyy/"/>
  </numFmts>
  <fonts count="16" x14ac:knownFonts="1"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30"/>
      <name val="Arial"/>
      <family val="2"/>
      <charset val="238"/>
    </font>
    <font>
      <sz val="8"/>
      <color theme="0" tint="-0.249977111117893"/>
      <name val="Arial"/>
      <family val="2"/>
      <charset val="238"/>
    </font>
    <font>
      <b/>
      <sz val="8"/>
      <color rgb="FF00B05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7"/>
      <color theme="1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FF0000"/>
      </top>
      <bottom/>
      <diagonal/>
    </border>
  </borders>
  <cellStyleXfs count="11">
    <xf numFmtId="165" fontId="0" fillId="0" borderId="0" applyNumberFormat="0"/>
    <xf numFmtId="165" fontId="14" fillId="0" borderId="0" applyNumberFormat="0" applyFill="0" applyBorder="0" applyAlignment="0" applyProtection="0"/>
    <xf numFmtId="165" fontId="8" fillId="0" borderId="0" applyNumberFormat="0" applyFill="0" applyBorder="0" applyAlignment="0" applyProtection="0"/>
    <xf numFmtId="165" fontId="5" fillId="0" borderId="0" applyNumberFormat="0" applyFill="0" applyBorder="0" applyAlignment="0" applyProtection="0"/>
    <xf numFmtId="0" fontId="15" fillId="0" borderId="0" applyNumberFormat="0" applyBorder="0" applyAlignment="0" applyProtection="0"/>
    <xf numFmtId="0" fontId="1" fillId="0" borderId="0" applyNumberFormat="0" applyAlignment="0" applyProtection="0"/>
    <xf numFmtId="165" fontId="4" fillId="0" borderId="3" applyNumberFormat="0" applyFont="0" applyFill="0" applyAlignment="0" applyProtection="0"/>
    <xf numFmtId="165" fontId="5" fillId="0" borderId="3" applyNumberFormat="0" applyFill="0" applyAlignment="0" applyProtection="0"/>
    <xf numFmtId="165" fontId="5" fillId="0" borderId="2" applyNumberFormat="0" applyFill="0" applyAlignment="0" applyProtection="0"/>
    <xf numFmtId="165" fontId="4" fillId="0" borderId="2" applyNumberFormat="0" applyFill="0" applyAlignment="0" applyProtection="0"/>
    <xf numFmtId="165" fontId="5" fillId="0" borderId="1" applyNumberFormat="0" applyProtection="0">
      <alignment horizontal="right" vertical="center" wrapText="1"/>
    </xf>
  </cellStyleXfs>
  <cellXfs count="122">
    <xf numFmtId="0" fontId="0" fillId="0" borderId="0" xfId="0" applyNumberFormat="1"/>
    <xf numFmtId="165" fontId="0" fillId="0" borderId="0" xfId="0" applyNumberFormat="1"/>
    <xf numFmtId="0" fontId="0" fillId="0" borderId="0" xfId="0" applyNumberFormat="1"/>
    <xf numFmtId="0" fontId="2" fillId="0" borderId="0" xfId="0" applyNumberFormat="1" applyFont="1" applyFill="1"/>
    <xf numFmtId="0" fontId="4" fillId="0" borderId="0" xfId="0" applyNumberFormat="1" applyFont="1" applyFill="1"/>
    <xf numFmtId="0" fontId="2" fillId="0" borderId="0" xfId="0" applyNumberFormat="1" applyFont="1" applyFill="1"/>
    <xf numFmtId="0" fontId="15" fillId="0" borderId="0" xfId="4" applyFill="1"/>
    <xf numFmtId="0" fontId="7" fillId="0" borderId="0" xfId="0" applyNumberFormat="1" applyFont="1" applyFill="1"/>
    <xf numFmtId="0" fontId="0" fillId="0" borderId="0" xfId="0" applyNumberFormat="1" applyFill="1"/>
    <xf numFmtId="164" fontId="2" fillId="0" borderId="0" xfId="0" applyNumberFormat="1" applyFont="1" applyFill="1"/>
    <xf numFmtId="3" fontId="2" fillId="0" borderId="0" xfId="0" applyNumberFormat="1" applyFont="1" applyFill="1"/>
    <xf numFmtId="164" fontId="4" fillId="0" borderId="0" xfId="0" applyNumberFormat="1" applyFont="1" applyFill="1"/>
    <xf numFmtId="0" fontId="1" fillId="0" borderId="0" xfId="5" applyFill="1"/>
    <xf numFmtId="3" fontId="0" fillId="0" borderId="0" xfId="0" applyNumberFormat="1" applyFill="1"/>
    <xf numFmtId="0" fontId="2" fillId="0" borderId="0" xfId="0" applyNumberFormat="1" applyFont="1" applyFill="1" applyBorder="1"/>
    <xf numFmtId="0" fontId="2" fillId="0" borderId="0" xfId="0" applyNumberFormat="1" applyFont="1" applyFill="1" applyAlignment="1"/>
    <xf numFmtId="0" fontId="6" fillId="0" borderId="0" xfId="0" applyNumberFormat="1" applyFont="1" applyFill="1"/>
    <xf numFmtId="0" fontId="1" fillId="0" borderId="0" xfId="5" applyNumberFormat="1" applyFill="1"/>
    <xf numFmtId="166" fontId="2" fillId="0" borderId="0" xfId="0" applyNumberFormat="1" applyFont="1" applyFill="1"/>
    <xf numFmtId="0" fontId="11" fillId="0" borderId="0" xfId="0" applyNumberFormat="1" applyFont="1" applyFill="1"/>
    <xf numFmtId="0" fontId="5" fillId="0" borderId="0" xfId="0" applyNumberFormat="1" applyFont="1" applyFill="1"/>
    <xf numFmtId="0" fontId="12" fillId="0" borderId="0" xfId="0" applyNumberFormat="1" applyFont="1" applyFill="1"/>
    <xf numFmtId="0" fontId="4" fillId="0" borderId="0" xfId="0" applyNumberFormat="1" applyFont="1" applyFill="1" applyBorder="1"/>
    <xf numFmtId="3" fontId="4" fillId="0" borderId="0" xfId="0" applyNumberFormat="1" applyFont="1" applyFill="1"/>
    <xf numFmtId="0" fontId="4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/>
    <xf numFmtId="3" fontId="2" fillId="0" borderId="0" xfId="0" applyNumberFormat="1" applyFont="1" applyFill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left"/>
    </xf>
    <xf numFmtId="0" fontId="0" fillId="0" borderId="0" xfId="0" applyNumberFormat="1" applyFill="1" applyAlignment="1">
      <alignment horizontal="left" indent="2"/>
    </xf>
    <xf numFmtId="3" fontId="13" fillId="0" borderId="0" xfId="0" applyNumberFormat="1" applyFont="1" applyFill="1"/>
    <xf numFmtId="0" fontId="13" fillId="0" borderId="0" xfId="0" applyNumberFormat="1" applyFont="1" applyFill="1" applyAlignment="1">
      <alignment horizontal="center"/>
    </xf>
    <xf numFmtId="3" fontId="10" fillId="0" borderId="0" xfId="0" applyNumberFormat="1" applyFont="1" applyFill="1"/>
    <xf numFmtId="0" fontId="4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wrapText="1"/>
    </xf>
    <xf numFmtId="0" fontId="9" fillId="0" borderId="0" xfId="0" applyNumberFormat="1" applyFont="1" applyFill="1" applyAlignment="1">
      <alignment vertical="top" wrapText="1"/>
    </xf>
    <xf numFmtId="0" fontId="15" fillId="0" borderId="0" xfId="4" applyFill="1" applyAlignment="1"/>
    <xf numFmtId="0" fontId="1" fillId="0" borderId="0" xfId="5" applyNumberFormat="1" applyFill="1" applyAlignment="1"/>
    <xf numFmtId="0" fontId="2" fillId="0" borderId="0" xfId="0" applyNumberFormat="1" applyFont="1" applyFill="1"/>
    <xf numFmtId="0" fontId="2" fillId="0" borderId="0" xfId="0" applyNumberFormat="1" applyFont="1" applyFill="1" applyAlignment="1">
      <alignment vertical="top"/>
    </xf>
    <xf numFmtId="0" fontId="7" fillId="0" borderId="0" xfId="0" applyNumberFormat="1" applyFont="1" applyFill="1" applyAlignment="1"/>
    <xf numFmtId="3" fontId="4" fillId="0" borderId="0" xfId="0" applyNumberFormat="1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top"/>
    </xf>
    <xf numFmtId="0" fontId="5" fillId="0" borderId="1" xfId="10" applyNumberFormat="1">
      <alignment horizontal="right" vertical="center" wrapText="1"/>
    </xf>
    <xf numFmtId="0" fontId="5" fillId="0" borderId="1" xfId="10" applyNumberFormat="1" applyProtection="1">
      <alignment horizontal="right" vertical="center" wrapText="1"/>
    </xf>
    <xf numFmtId="3" fontId="0" fillId="0" borderId="0" xfId="0" applyNumberFormat="1"/>
    <xf numFmtId="0" fontId="5" fillId="0" borderId="2" xfId="8" applyNumberFormat="1" applyFill="1" applyAlignment="1">
      <alignment horizontal="left"/>
    </xf>
    <xf numFmtId="3" fontId="5" fillId="0" borderId="2" xfId="8" applyNumberFormat="1" applyFill="1" applyAlignment="1">
      <alignment vertical="top"/>
    </xf>
    <xf numFmtId="0" fontId="4" fillId="0" borderId="2" xfId="9" applyNumberFormat="1" applyFill="1" applyAlignment="1">
      <alignment horizontal="right" vertical="center" wrapText="1"/>
    </xf>
    <xf numFmtId="0" fontId="0" fillId="0" borderId="3" xfId="6" applyNumberFormat="1" applyFont="1" applyFill="1"/>
    <xf numFmtId="0" fontId="4" fillId="0" borderId="2" xfId="9" applyNumberFormat="1" applyFill="1"/>
    <xf numFmtId="1" fontId="4" fillId="0" borderId="2" xfId="9" applyNumberFormat="1" applyFill="1"/>
    <xf numFmtId="0" fontId="5" fillId="0" borderId="0" xfId="3" applyNumberFormat="1" applyFill="1"/>
    <xf numFmtId="164" fontId="0" fillId="0" borderId="3" xfId="6" applyNumberFormat="1" applyFont="1" applyFill="1"/>
    <xf numFmtId="164" fontId="5" fillId="0" borderId="1" xfId="10" applyNumberFormat="1">
      <alignment horizontal="right" vertical="center" wrapText="1"/>
    </xf>
    <xf numFmtId="164" fontId="0" fillId="0" borderId="0" xfId="0" applyNumberFormat="1"/>
    <xf numFmtId="1" fontId="0" fillId="0" borderId="0" xfId="0" applyNumberFormat="1"/>
    <xf numFmtId="164" fontId="4" fillId="0" borderId="2" xfId="9" applyNumberFormat="1" applyFill="1"/>
    <xf numFmtId="0" fontId="15" fillId="0" borderId="0" xfId="4"/>
    <xf numFmtId="168" fontId="5" fillId="0" borderId="1" xfId="10" applyNumberFormat="1">
      <alignment horizontal="right" vertical="center" wrapText="1"/>
    </xf>
    <xf numFmtId="3" fontId="4" fillId="0" borderId="2" xfId="9" applyNumberFormat="1" applyFill="1"/>
    <xf numFmtId="168" fontId="0" fillId="0" borderId="0" xfId="0" applyNumberFormat="1"/>
    <xf numFmtId="0" fontId="4" fillId="0" borderId="2" xfId="9" applyNumberFormat="1" applyFill="1" applyAlignment="1">
      <alignment horizontal="center"/>
    </xf>
    <xf numFmtId="3" fontId="4" fillId="0" borderId="2" xfId="9" applyNumberFormat="1" applyFill="1" applyAlignment="1">
      <alignment horizontal="left" indent="2"/>
    </xf>
    <xf numFmtId="166" fontId="0" fillId="0" borderId="0" xfId="0" applyNumberFormat="1"/>
    <xf numFmtId="0" fontId="5" fillId="0" borderId="0" xfId="3" applyNumberFormat="1"/>
    <xf numFmtId="0" fontId="5" fillId="0" borderId="2" xfId="8" applyNumberFormat="1"/>
    <xf numFmtId="0" fontId="4" fillId="0" borderId="2" xfId="9" applyNumberFormat="1"/>
    <xf numFmtId="166" fontId="4" fillId="0" borderId="2" xfId="9" applyNumberFormat="1"/>
    <xf numFmtId="164" fontId="4" fillId="0" borderId="2" xfId="9" applyNumberFormat="1"/>
    <xf numFmtId="0" fontId="15" fillId="0" borderId="0" xfId="4" applyNumberFormat="1"/>
    <xf numFmtId="3" fontId="5" fillId="0" borderId="0" xfId="3" applyNumberFormat="1"/>
    <xf numFmtId="164" fontId="5" fillId="0" borderId="2" xfId="8" applyNumberFormat="1"/>
    <xf numFmtId="14" fontId="0" fillId="0" borderId="0" xfId="0" applyNumberFormat="1"/>
    <xf numFmtId="10" fontId="0" fillId="0" borderId="0" xfId="0" applyNumberFormat="1"/>
    <xf numFmtId="4" fontId="0" fillId="0" borderId="0" xfId="0" applyNumberFormat="1"/>
    <xf numFmtId="2" fontId="0" fillId="0" borderId="0" xfId="0" applyNumberFormat="1"/>
    <xf numFmtId="0" fontId="1" fillId="0" borderId="0" xfId="5" applyNumberFormat="1"/>
    <xf numFmtId="14" fontId="5" fillId="0" borderId="1" xfId="10" applyNumberFormat="1">
      <alignment horizontal="right" vertical="center" wrapText="1"/>
    </xf>
    <xf numFmtId="167" fontId="5" fillId="0" borderId="1" xfId="10" applyNumberFormat="1">
      <alignment horizontal="right" vertical="center" wrapText="1"/>
    </xf>
    <xf numFmtId="10" fontId="5" fillId="0" borderId="1" xfId="10" applyNumberFormat="1">
      <alignment horizontal="right" vertical="center" wrapText="1"/>
    </xf>
    <xf numFmtId="3" fontId="4" fillId="0" borderId="2" xfId="9" applyNumberFormat="1"/>
    <xf numFmtId="168" fontId="4" fillId="0" borderId="2" xfId="9" applyNumberFormat="1"/>
    <xf numFmtId="165" fontId="4" fillId="0" borderId="2" xfId="9" applyNumberFormat="1"/>
    <xf numFmtId="2" fontId="4" fillId="0" borderId="2" xfId="9" applyNumberFormat="1"/>
    <xf numFmtId="3" fontId="5" fillId="0" borderId="2" xfId="8" applyNumberFormat="1"/>
    <xf numFmtId="0" fontId="5" fillId="2" borderId="1" xfId="10" applyNumberFormat="1" applyFill="1">
      <alignment horizontal="right" vertical="center" wrapText="1"/>
    </xf>
    <xf numFmtId="165" fontId="0" fillId="2" borderId="0" xfId="0" applyNumberFormat="1" applyFill="1"/>
    <xf numFmtId="164" fontId="4" fillId="2" borderId="2" xfId="9" applyNumberFormat="1" applyFill="1"/>
    <xf numFmtId="166" fontId="0" fillId="0" borderId="0" xfId="0" applyNumberFormat="1" applyAlignment="1">
      <alignment vertical="top"/>
    </xf>
    <xf numFmtId="0" fontId="5" fillId="0" borderId="1" xfId="10" applyNumberFormat="1" applyAlignment="1">
      <alignment horizontal="right" vertical="center" wrapText="1"/>
    </xf>
    <xf numFmtId="0" fontId="0" fillId="0" borderId="0" xfId="0" applyNumberFormat="1" applyAlignment="1">
      <alignment horizontal="right"/>
    </xf>
    <xf numFmtId="0" fontId="4" fillId="0" borderId="2" xfId="9" applyNumberFormat="1" applyAlignment="1">
      <alignment horizontal="right"/>
    </xf>
    <xf numFmtId="164" fontId="0" fillId="0" borderId="0" xfId="0" applyNumberFormat="1" applyAlignment="1">
      <alignment horizontal="left" indent="2"/>
    </xf>
    <xf numFmtId="0" fontId="4" fillId="0" borderId="2" xfId="9" applyNumberFormat="1" applyFill="1" applyAlignment="1">
      <alignment horizontal="left" indent="2"/>
    </xf>
    <xf numFmtId="0" fontId="5" fillId="0" borderId="1" xfId="10" applyNumberFormat="1" applyAlignment="1">
      <alignment horizontal="center" vertical="center" wrapText="1"/>
    </xf>
    <xf numFmtId="0" fontId="5" fillId="0" borderId="1" xfId="10" applyNumberFormat="1">
      <alignment horizontal="right" vertical="center" wrapText="1"/>
    </xf>
    <xf numFmtId="0" fontId="0" fillId="0" borderId="3" xfId="6" applyNumberFormat="1" applyFont="1"/>
    <xf numFmtId="164" fontId="0" fillId="0" borderId="3" xfId="6" applyNumberFormat="1" applyFont="1"/>
    <xf numFmtId="166" fontId="0" fillId="2" borderId="0" xfId="0" applyNumberFormat="1" applyFill="1"/>
    <xf numFmtId="0" fontId="0" fillId="2" borderId="0" xfId="0" applyNumberFormat="1" applyFill="1"/>
    <xf numFmtId="0" fontId="4" fillId="2" borderId="2" xfId="9" applyNumberFormat="1" applyFill="1"/>
    <xf numFmtId="166" fontId="4" fillId="2" borderId="2" xfId="9" applyNumberFormat="1" applyFill="1"/>
    <xf numFmtId="0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3" fontId="4" fillId="0" borderId="2" xfId="9" applyNumberFormat="1" applyAlignment="1">
      <alignment horizontal="center"/>
    </xf>
    <xf numFmtId="1" fontId="0" fillId="0" borderId="3" xfId="6" applyNumberFormat="1" applyFont="1"/>
    <xf numFmtId="0" fontId="5" fillId="0" borderId="1" xfId="10" applyNumberFormat="1">
      <alignment horizontal="right" vertical="center" wrapText="1"/>
    </xf>
    <xf numFmtId="3" fontId="5" fillId="0" borderId="2" xfId="0" applyNumberFormat="1" applyFont="1" applyBorder="1"/>
    <xf numFmtId="0" fontId="0" fillId="0" borderId="0" xfId="0" applyNumberFormat="1" applyAlignment="1">
      <alignment horizontal="left" indent="1"/>
    </xf>
    <xf numFmtId="0" fontId="4" fillId="0" borderId="2" xfId="9" applyNumberFormat="1" applyAlignment="1">
      <alignment horizontal="left" indent="1"/>
    </xf>
    <xf numFmtId="0" fontId="0" fillId="0" borderId="0" xfId="0" applyNumberFormat="1" applyAlignment="1"/>
    <xf numFmtId="0" fontId="0" fillId="0" borderId="0" xfId="0" applyNumberFormat="1" applyAlignment="1">
      <alignment horizontal="left" wrapText="1"/>
    </xf>
    <xf numFmtId="0" fontId="5" fillId="0" borderId="1" xfId="10" applyNumberFormat="1" applyAlignment="1">
      <alignment horizontal="center" vertical="center" wrapText="1"/>
    </xf>
    <xf numFmtId="0" fontId="5" fillId="0" borderId="4" xfId="10" applyNumberFormat="1" applyBorder="1" applyAlignment="1">
      <alignment horizontal="center" wrapText="1"/>
    </xf>
    <xf numFmtId="0" fontId="5" fillId="0" borderId="2" xfId="10" applyNumberFormat="1" applyBorder="1" applyAlignment="1">
      <alignment horizontal="center" wrapText="1"/>
    </xf>
    <xf numFmtId="0" fontId="4" fillId="0" borderId="2" xfId="9" applyNumberFormat="1" applyFill="1" applyAlignment="1">
      <alignment horizontal="left" vertical="center"/>
    </xf>
    <xf numFmtId="0" fontId="0" fillId="0" borderId="3" xfId="6" applyNumberFormat="1" applyFont="1" applyAlignment="1">
      <alignment horizontal="left" vertical="center"/>
    </xf>
    <xf numFmtId="0" fontId="2" fillId="0" borderId="3" xfId="6" applyNumberFormat="1" applyFont="1" applyFill="1" applyAlignment="1">
      <alignment horizontal="left" vertical="center"/>
    </xf>
    <xf numFmtId="0" fontId="5" fillId="2" borderId="1" xfId="10" applyNumberFormat="1" applyFill="1" applyAlignment="1">
      <alignment horizontal="center" vertical="center" wrapText="1"/>
    </xf>
    <xf numFmtId="0" fontId="5" fillId="0" borderId="1" xfId="10" applyNumberFormat="1">
      <alignment horizontal="right" vertical="center" wrapText="1"/>
    </xf>
  </cellXfs>
  <cellStyles count="11">
    <cellStyle name="Hiperveza" xfId="2" builtinId="8" customBuiltin="1"/>
    <cellStyle name="Međunaslov u tablici" xfId="3"/>
    <cellStyle name="Napomene" xfId="1"/>
    <cellStyle name="Naslov 1" xfId="4" builtinId="16" customBuiltin="1"/>
    <cellStyle name="Naslov 2" xfId="5" builtinId="17" customBuiltin="1"/>
    <cellStyle name="Normalno" xfId="0" builtinId="0" customBuiltin="1"/>
    <cellStyle name="Tanka linija ispod" xfId="6"/>
    <cellStyle name="Ukupno" xfId="7"/>
    <cellStyle name="Ukupno - zadnji redak" xfId="8"/>
    <cellStyle name="Zadnji redak" xfId="9"/>
    <cellStyle name="Zaglavlje" xfId="10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RANS\Kvartalni%20bilten\Broj%2011\temp\PripremaPodata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orary%20Internet%20Files\Content.IE5\CYZIP26A\Fazno%20izvje&#353;&#263;e\Intervencije-eview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ONSTAT\Bilance\Si_mi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\_FSR_16\Bankarstvo\zscore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SR_Bankarstvo\FSR_1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EXIMCOU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herceg\Local%20Settings\Temporary%20Internet%20Files\Content.IE5\7V0DU4VV\WINDOWS\Temporary%20Internet%20Files\Content.IE5\CYZIP26A\Fazno%20izvje&#353;&#263;e\Intervencije-eview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d%20Hoc\Priprema%20za%20sastanak%20s%20ECB-om\EU%20usporedba%20pokazatelja%20poslovanja%20banaka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\_FSR_16\Bankarstvo\DoingBusiness-DTF-calculat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FDEP"/>
      <sheetName val="Izbor posla"/>
      <sheetName val="Ulazni podaci"/>
      <sheetName val="Sheet1"/>
      <sheetName val="Desezonirani podaci"/>
    </sheetNames>
    <sheetDataSet>
      <sheetData sheetId="0"/>
      <sheetData sheetId="1">
        <row r="17">
          <cell r="B17" t="str">
            <v>C:\temp</v>
          </cell>
          <cell r="C17" t="str">
            <v>Arima.Xls</v>
          </cell>
          <cell r="D17" t="str">
            <v>Podaci</v>
          </cell>
          <cell r="E17" t="str">
            <v>mjesec</v>
          </cell>
        </row>
        <row r="18">
          <cell r="B18" t="str">
            <v>C:\temp</v>
          </cell>
          <cell r="C18" t="str">
            <v>PripremaPodataka.Xls</v>
          </cell>
          <cell r="D18" t="str">
            <v>Desezonirani podaci</v>
          </cell>
          <cell r="E18" t="str">
            <v>mjesec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relacije - sve"/>
      <sheetName val="korelacije"/>
      <sheetName val="INPUT"/>
      <sheetName val="eviews"/>
      <sheetName val="Sheet4"/>
      <sheetName val="Statistika"/>
      <sheetName val="Sheet1"/>
      <sheetName val="grafikoni"/>
      <sheetName val="1. CPI_D_U"/>
      <sheetName val="Cijene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M3">
            <v>108</v>
          </cell>
          <cell r="O3">
            <v>50.445</v>
          </cell>
          <cell r="P3">
            <v>50.445</v>
          </cell>
        </row>
        <row r="4">
          <cell r="O4">
            <v>-226.94788</v>
          </cell>
          <cell r="P4">
            <v>226.94788</v>
          </cell>
        </row>
        <row r="5">
          <cell r="O5">
            <v>-156.15596500000001</v>
          </cell>
          <cell r="P5">
            <v>156.15596500000001</v>
          </cell>
        </row>
        <row r="6">
          <cell r="O6">
            <v>-30.3095</v>
          </cell>
          <cell r="P6">
            <v>30.3095</v>
          </cell>
        </row>
        <row r="7">
          <cell r="O7">
            <v>-224.752656</v>
          </cell>
          <cell r="P7">
            <v>224.752656</v>
          </cell>
        </row>
        <row r="8">
          <cell r="M8">
            <v>109.57214</v>
          </cell>
          <cell r="O8">
            <v>-16.543859999999995</v>
          </cell>
          <cell r="P8">
            <v>16.543859999999995</v>
          </cell>
        </row>
        <row r="9">
          <cell r="M9">
            <v>72.419127000000003</v>
          </cell>
          <cell r="O9">
            <v>72.419127000000003</v>
          </cell>
          <cell r="P9">
            <v>72.419127000000003</v>
          </cell>
        </row>
        <row r="10">
          <cell r="O10">
            <v>-191.989272</v>
          </cell>
          <cell r="P10">
            <v>191.989272</v>
          </cell>
        </row>
        <row r="11">
          <cell r="M11">
            <v>112.337924</v>
          </cell>
          <cell r="O11">
            <v>112.337924</v>
          </cell>
          <cell r="P11">
            <v>112.337924</v>
          </cell>
        </row>
      </sheetData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s"/>
      <sheetName val="aktiva"/>
      <sheetName val="pasiva"/>
      <sheetName val="aktiva (2)"/>
      <sheetName val="pasiva (2)"/>
      <sheetName val="IFS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_roa"/>
      <sheetName val="Racunica"/>
      <sheetName val="zsc"/>
    </sheetNames>
    <sheetDataSet>
      <sheetData sheetId="0" refreshError="1"/>
      <sheetData sheetId="1">
        <row r="2">
          <cell r="R2" t="str">
            <v>Banka Kovanica d.d.</v>
          </cell>
          <cell r="S2" t="str">
            <v xml:space="preserve">KOVAN </v>
          </cell>
        </row>
        <row r="3">
          <cell r="R3" t="str">
            <v>Banka splitsko-dalmatinska d.d.</v>
          </cell>
          <cell r="S3" t="str">
            <v xml:space="preserve">BSD </v>
          </cell>
        </row>
        <row r="4">
          <cell r="R4" t="str">
            <v>BKS Bank d.d.</v>
          </cell>
          <cell r="S4" t="str">
            <v xml:space="preserve">BKS </v>
          </cell>
        </row>
        <row r="5">
          <cell r="R5" t="str">
            <v>Croatia banka d.d.</v>
          </cell>
          <cell r="S5" t="str">
            <v xml:space="preserve">CROATIA </v>
          </cell>
        </row>
        <row r="6">
          <cell r="R6" t="str">
            <v>Erste&amp;Steiermärkische Bank d.d. Rijeka</v>
          </cell>
          <cell r="S6" t="str">
            <v xml:space="preserve">ERSTE </v>
          </cell>
        </row>
        <row r="7">
          <cell r="R7" t="str">
            <v>HPB d.d.</v>
          </cell>
          <cell r="S7" t="str">
            <v xml:space="preserve">HPB </v>
          </cell>
        </row>
        <row r="8">
          <cell r="R8" t="str">
            <v>Hypo Alpe-Adria-Bank d.d.</v>
          </cell>
          <cell r="S8" t="str">
            <v xml:space="preserve">HYPO </v>
          </cell>
        </row>
        <row r="9">
          <cell r="R9" t="str">
            <v>Imex banka d.d.</v>
          </cell>
          <cell r="S9" t="str">
            <v xml:space="preserve">IMEX </v>
          </cell>
        </row>
        <row r="10">
          <cell r="R10" t="str">
            <v>Istarska kreditna banka Umag d.d.</v>
          </cell>
          <cell r="S10" t="str">
            <v xml:space="preserve">IKB </v>
          </cell>
        </row>
        <row r="11">
          <cell r="R11" t="str">
            <v>Jadranska banka d.d.</v>
          </cell>
          <cell r="S11" t="str">
            <v xml:space="preserve">JADRAN </v>
          </cell>
        </row>
        <row r="12">
          <cell r="R12" t="str">
            <v>Karlovačka banka d.d.</v>
          </cell>
          <cell r="S12" t="str">
            <v xml:space="preserve">KABA </v>
          </cell>
        </row>
        <row r="13">
          <cell r="R13" t="str">
            <v>KentBank d.d.</v>
          </cell>
          <cell r="S13" t="str">
            <v xml:space="preserve">BBROD </v>
          </cell>
        </row>
        <row r="14">
          <cell r="R14" t="str">
            <v>Kreditna banka Zagreb d.d.</v>
          </cell>
          <cell r="S14" t="str">
            <v xml:space="preserve">KBZ </v>
          </cell>
        </row>
        <row r="15">
          <cell r="R15" t="str">
            <v>OTP banka d.d.</v>
          </cell>
          <cell r="S15" t="str">
            <v xml:space="preserve">OTP </v>
          </cell>
        </row>
        <row r="16">
          <cell r="R16" t="str">
            <v>Partner banka d.d.</v>
          </cell>
          <cell r="S16" t="str">
            <v xml:space="preserve">PARTNER </v>
          </cell>
        </row>
        <row r="17">
          <cell r="R17" t="str">
            <v>Podravska banka d.d.</v>
          </cell>
          <cell r="S17" t="str">
            <v xml:space="preserve">PODBA </v>
          </cell>
        </row>
        <row r="18">
          <cell r="R18" t="str">
            <v>Primorska banka d.d.</v>
          </cell>
          <cell r="S18" t="str">
            <v xml:space="preserve">PRIMOR </v>
          </cell>
        </row>
        <row r="19">
          <cell r="R19" t="str">
            <v>Privredna banka Zagreb d.d.</v>
          </cell>
          <cell r="S19" t="str">
            <v xml:space="preserve">PBZ </v>
          </cell>
        </row>
        <row r="20">
          <cell r="R20" t="str">
            <v>Raiffeisenbank Austria d.d.</v>
          </cell>
          <cell r="S20" t="str">
            <v xml:space="preserve">RBA </v>
          </cell>
        </row>
        <row r="21">
          <cell r="R21" t="str">
            <v>Samoborska banka d.d.</v>
          </cell>
          <cell r="S21" t="str">
            <v xml:space="preserve">SAMOB </v>
          </cell>
        </row>
        <row r="22">
          <cell r="R22" t="str">
            <v>Sberbank d.d.</v>
          </cell>
          <cell r="S22" t="str">
            <v xml:space="preserve">VOLKS </v>
          </cell>
        </row>
        <row r="23">
          <cell r="R23" t="str">
            <v>Slatinska banka d.d.</v>
          </cell>
          <cell r="S23" t="str">
            <v xml:space="preserve">SLAT </v>
          </cell>
        </row>
        <row r="24">
          <cell r="R24" t="str">
            <v>Société Générale-Splitska banka d.d.</v>
          </cell>
          <cell r="S24" t="str">
            <v xml:space="preserve">SGSPLIT </v>
          </cell>
        </row>
        <row r="25">
          <cell r="R25" t="str">
            <v>Štedbanka d.d.</v>
          </cell>
          <cell r="S25" t="str">
            <v xml:space="preserve">STEDB </v>
          </cell>
        </row>
        <row r="26">
          <cell r="R26" t="str">
            <v>Vaba d.d. banka Varaždin</v>
          </cell>
          <cell r="S26" t="str">
            <v xml:space="preserve">VABA </v>
          </cell>
        </row>
        <row r="27">
          <cell r="R27" t="str">
            <v>Veneto banka d.d.</v>
          </cell>
          <cell r="S27" t="str">
            <v xml:space="preserve">VENETO </v>
          </cell>
        </row>
        <row r="28">
          <cell r="R28" t="str">
            <v>Zagrebačka banka d.d.</v>
          </cell>
          <cell r="S28" t="str">
            <v xml:space="preserve">ZABA 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_mapu"/>
      <sheetName val="Slike"/>
      <sheetName val="IDEJA!"/>
      <sheetName val="Sl601"/>
      <sheetName val="Slika1A"/>
      <sheetName val="Sl602"/>
      <sheetName val="Sl603"/>
      <sheetName val="Sl604"/>
      <sheetName val="Sl605"/>
      <sheetName val="Sl606"/>
      <sheetName val="Sl607"/>
      <sheetName val="Sl608"/>
      <sheetName val="Sl609"/>
      <sheetName val="Sl610"/>
      <sheetName val="Sl611"/>
      <sheetName val="Slika2"/>
      <sheetName val="Slika3"/>
      <sheetName val="TROŠKOVI (3)"/>
      <sheetName val="Sheet1"/>
      <sheetName val="Slika91"/>
      <sheetName val="Slika_9_VIKR"/>
      <sheetName val="Sl10"/>
      <sheetName val="Slika12"/>
      <sheetName val="Slika161"/>
      <sheetName val="Sl612"/>
      <sheetName val="Sl613"/>
      <sheetName val="Sl614"/>
      <sheetName val="Sl615"/>
      <sheetName val="Slika13"/>
      <sheetName val="novoodobreni_valuta"/>
      <sheetName val="Sl616"/>
      <sheetName val="Sl617"/>
      <sheetName val="Slika17"/>
      <sheetName val="Slika19"/>
      <sheetName val="Slika20"/>
      <sheetName val="Sl618"/>
      <sheetName val="Sl619"/>
      <sheetName val="Sl620"/>
      <sheetName val="kratice_zsco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5">
          <cell r="D5" t="str">
            <v>Stopa ukupnog kapitala - desno</v>
          </cell>
        </row>
      </sheetData>
      <sheetData sheetId="37"/>
      <sheetData sheetId="38">
        <row r="2">
          <cell r="A2" t="str">
            <v>Addiko Bank d.d.</v>
          </cell>
          <cell r="B2" t="str">
            <v>HYPO</v>
          </cell>
        </row>
        <row r="3">
          <cell r="A3" t="str">
            <v>BKS Bank d.d.</v>
          </cell>
          <cell r="B3" t="str">
            <v>BKS</v>
          </cell>
        </row>
        <row r="4">
          <cell r="A4" t="str">
            <v>Banco Popolare Croatia d.d.</v>
          </cell>
          <cell r="B4" t="str">
            <v>BAPOP</v>
          </cell>
        </row>
        <row r="5">
          <cell r="A5" t="str">
            <v>Banka Kovanica d.d.</v>
          </cell>
          <cell r="B5" t="str">
            <v>KOVAN</v>
          </cell>
        </row>
        <row r="6">
          <cell r="A6" t="str">
            <v>Banka splitsko-dalmatinska d.d. u stečaju</v>
          </cell>
          <cell r="B6" t="str">
            <v>BSD</v>
          </cell>
        </row>
        <row r="7">
          <cell r="A7" t="str">
            <v>Centar banka d.d. u stečaju</v>
          </cell>
          <cell r="B7" t="str">
            <v>CENTAR</v>
          </cell>
        </row>
        <row r="8">
          <cell r="A8" t="str">
            <v>Croatia banka d.d.</v>
          </cell>
          <cell r="B8" t="str">
            <v>CROATIA</v>
          </cell>
        </row>
        <row r="9">
          <cell r="A9" t="str">
            <v>Erste&amp;Steiermärkische Bank d.d. Rijeka</v>
          </cell>
          <cell r="B9" t="str">
            <v>ERSTE</v>
          </cell>
        </row>
        <row r="10">
          <cell r="A10" t="str">
            <v>HPB d.d.</v>
          </cell>
          <cell r="B10" t="str">
            <v>HPB</v>
          </cell>
        </row>
        <row r="11">
          <cell r="A11" t="str">
            <v>Imex banka d.d.</v>
          </cell>
          <cell r="B11" t="str">
            <v>IMEX</v>
          </cell>
        </row>
        <row r="12">
          <cell r="A12" t="str">
            <v>Istarska kreditna banka Umag d.d.</v>
          </cell>
          <cell r="B12" t="str">
            <v>IKB</v>
          </cell>
        </row>
        <row r="13">
          <cell r="A13" t="str">
            <v>Jadranska banka d.d.</v>
          </cell>
          <cell r="B13" t="str">
            <v>JADRAN</v>
          </cell>
        </row>
        <row r="14">
          <cell r="A14" t="str">
            <v>Karlovačka banka d.d.</v>
          </cell>
          <cell r="B14" t="str">
            <v>KABA</v>
          </cell>
        </row>
        <row r="15">
          <cell r="A15" t="str">
            <v>KentBank d.d.</v>
          </cell>
          <cell r="B15" t="str">
            <v>BBROD</v>
          </cell>
        </row>
        <row r="16">
          <cell r="A16" t="str">
            <v>Kreditna banka Zagreb d.d.</v>
          </cell>
          <cell r="B16" t="str">
            <v>KBZ</v>
          </cell>
        </row>
        <row r="17">
          <cell r="A17" t="str">
            <v>Međimurska banka d.d.</v>
          </cell>
          <cell r="B17" t="str">
            <v>MEDIM</v>
          </cell>
        </row>
        <row r="18">
          <cell r="A18" t="str">
            <v>Nava banka d.d. u stečaju</v>
          </cell>
          <cell r="B18" t="str">
            <v>NAVA</v>
          </cell>
        </row>
        <row r="19">
          <cell r="A19" t="str">
            <v>OTP banka d.d.</v>
          </cell>
          <cell r="B19" t="str">
            <v>OTP</v>
          </cell>
        </row>
        <row r="20">
          <cell r="A20" t="str">
            <v>Partner banka d.d.</v>
          </cell>
          <cell r="B20" t="str">
            <v>PARTNER</v>
          </cell>
        </row>
        <row r="21">
          <cell r="A21" t="str">
            <v>Podravska banka d.d.</v>
          </cell>
          <cell r="B21" t="str">
            <v>PODBA</v>
          </cell>
        </row>
        <row r="22">
          <cell r="A22" t="str">
            <v>Primorska banka d.d.</v>
          </cell>
          <cell r="B22" t="str">
            <v>PRIMOR</v>
          </cell>
        </row>
        <row r="23">
          <cell r="A23" t="str">
            <v>Privredna banka Zagreb d.d.</v>
          </cell>
          <cell r="B23" t="str">
            <v>PBZ</v>
          </cell>
        </row>
        <row r="24">
          <cell r="A24" t="str">
            <v>Raiffeisenbank Austria d.d.</v>
          </cell>
          <cell r="B24" t="str">
            <v>RBA</v>
          </cell>
        </row>
        <row r="25">
          <cell r="A25" t="str">
            <v>Samoborska banka d.d.</v>
          </cell>
          <cell r="B25" t="str">
            <v>SAMOB</v>
          </cell>
        </row>
        <row r="26">
          <cell r="A26" t="str">
            <v>Sberbank d.d.</v>
          </cell>
          <cell r="B26" t="str">
            <v>VOLKS</v>
          </cell>
        </row>
        <row r="27">
          <cell r="A27" t="str">
            <v>Slatinska banka d.d.</v>
          </cell>
          <cell r="B27" t="str">
            <v>SLAT</v>
          </cell>
        </row>
        <row r="28">
          <cell r="A28" t="str">
            <v>Société Générale-Splitska banka d.d.</v>
          </cell>
          <cell r="B28" t="str">
            <v>SGSPLIT</v>
          </cell>
        </row>
        <row r="29">
          <cell r="A29" t="str">
            <v>Vaba d.d. banka Varaždin</v>
          </cell>
          <cell r="B29" t="str">
            <v>VABA</v>
          </cell>
        </row>
        <row r="30">
          <cell r="A30" t="str">
            <v>Veneto banka d.d.</v>
          </cell>
          <cell r="B30" t="str">
            <v>VENETO</v>
          </cell>
        </row>
        <row r="31">
          <cell r="A31" t="str">
            <v>Zagrebačka banka d.d.</v>
          </cell>
          <cell r="B31" t="str">
            <v>ZABA</v>
          </cell>
        </row>
        <row r="32">
          <cell r="A32" t="str">
            <v>Štedbanka d.d.</v>
          </cell>
          <cell r="B32" t="str">
            <v>STEDB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ZV15Ek"/>
      <sheetName val="Kopija"/>
      <sheetName val="EUR_prosinac"/>
      <sheetName val="USD_prosinac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relacije - sve"/>
      <sheetName val="korelacije"/>
      <sheetName val="INPUT"/>
      <sheetName val="eviews"/>
      <sheetName val="Sheet4"/>
      <sheetName val="Statistika"/>
      <sheetName val="Sheet1"/>
      <sheetName val="grafikoni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M3">
            <v>108</v>
          </cell>
          <cell r="N3">
            <v>57.555</v>
          </cell>
          <cell r="O3">
            <v>50.445</v>
          </cell>
          <cell r="P3">
            <v>50.445</v>
          </cell>
        </row>
        <row r="4">
          <cell r="N4">
            <v>226.94788</v>
          </cell>
          <cell r="O4">
            <v>-226.94788</v>
          </cell>
          <cell r="P4">
            <v>226.94788</v>
          </cell>
        </row>
        <row r="5">
          <cell r="N5">
            <v>156.15596500000001</v>
          </cell>
          <cell r="O5">
            <v>-156.15596500000001</v>
          </cell>
          <cell r="P5">
            <v>156.15596500000001</v>
          </cell>
        </row>
        <row r="6">
          <cell r="N6">
            <v>30.3095</v>
          </cell>
          <cell r="O6">
            <v>-30.3095</v>
          </cell>
          <cell r="P6">
            <v>30.3095</v>
          </cell>
        </row>
        <row r="7">
          <cell r="N7">
            <v>224.752656</v>
          </cell>
          <cell r="O7">
            <v>-224.752656</v>
          </cell>
          <cell r="P7">
            <v>224.752656</v>
          </cell>
        </row>
        <row r="8">
          <cell r="M8">
            <v>109.57214</v>
          </cell>
          <cell r="N8">
            <v>126.116</v>
          </cell>
          <cell r="O8">
            <v>-16.543859999999995</v>
          </cell>
          <cell r="P8">
            <v>16.543859999999995</v>
          </cell>
        </row>
        <row r="9">
          <cell r="M9">
            <v>72.419127000000003</v>
          </cell>
          <cell r="O9">
            <v>72.419127000000003</v>
          </cell>
          <cell r="P9">
            <v>72.419127000000003</v>
          </cell>
        </row>
        <row r="10">
          <cell r="N10">
            <v>191.989272</v>
          </cell>
          <cell r="O10">
            <v>-191.989272</v>
          </cell>
          <cell r="P10">
            <v>191.989272</v>
          </cell>
        </row>
        <row r="11">
          <cell r="M11">
            <v>112.337924</v>
          </cell>
          <cell r="O11">
            <v>112.337924</v>
          </cell>
          <cell r="P11">
            <v>112.337924</v>
          </cell>
        </row>
      </sheetData>
      <sheetData sheetId="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ja"/>
      <sheetName val="Profitability"/>
      <sheetName val="Liquidity and Funding"/>
      <sheetName val="Asset Quality"/>
      <sheetName val="Capital"/>
    </sheetNames>
    <sheetDataSet>
      <sheetData sheetId="0">
        <row r="1">
          <cell r="A1" t="str">
            <v>ctry</v>
          </cell>
          <cell r="B1" t="str">
            <v>eu</v>
          </cell>
          <cell r="C1" t="str">
            <v>emu</v>
          </cell>
          <cell r="D1" t="str">
            <v>cee</v>
          </cell>
        </row>
        <row r="2">
          <cell r="A2" t="str">
            <v>AT</v>
          </cell>
          <cell r="B2">
            <v>1</v>
          </cell>
          <cell r="C2">
            <v>1</v>
          </cell>
          <cell r="D2">
            <v>0</v>
          </cell>
        </row>
        <row r="3">
          <cell r="A3" t="str">
            <v>BE</v>
          </cell>
          <cell r="B3">
            <v>1</v>
          </cell>
          <cell r="C3">
            <v>1</v>
          </cell>
          <cell r="D3">
            <v>0</v>
          </cell>
        </row>
        <row r="4">
          <cell r="A4" t="str">
            <v>BG</v>
          </cell>
          <cell r="B4">
            <v>1</v>
          </cell>
          <cell r="C4">
            <v>0</v>
          </cell>
          <cell r="D4">
            <v>1</v>
          </cell>
        </row>
        <row r="5">
          <cell r="A5" t="str">
            <v>HR</v>
          </cell>
          <cell r="B5">
            <v>1</v>
          </cell>
          <cell r="C5">
            <v>0</v>
          </cell>
          <cell r="D5">
            <v>1</v>
          </cell>
        </row>
        <row r="6">
          <cell r="A6" t="str">
            <v>CY</v>
          </cell>
          <cell r="B6">
            <v>1</v>
          </cell>
          <cell r="C6">
            <v>1</v>
          </cell>
          <cell r="D6">
            <v>0</v>
          </cell>
        </row>
        <row r="7">
          <cell r="A7" t="str">
            <v>CZ</v>
          </cell>
          <cell r="B7">
            <v>1</v>
          </cell>
          <cell r="C7">
            <v>0</v>
          </cell>
          <cell r="D7">
            <v>1</v>
          </cell>
        </row>
        <row r="8">
          <cell r="A8" t="str">
            <v>DK</v>
          </cell>
          <cell r="B8">
            <v>1</v>
          </cell>
          <cell r="C8">
            <v>0</v>
          </cell>
          <cell r="D8">
            <v>0</v>
          </cell>
        </row>
        <row r="9">
          <cell r="A9" t="str">
            <v>EE</v>
          </cell>
          <cell r="B9">
            <v>1</v>
          </cell>
          <cell r="C9">
            <v>1</v>
          </cell>
          <cell r="D9">
            <v>1</v>
          </cell>
        </row>
        <row r="10">
          <cell r="A10" t="str">
            <v>FI</v>
          </cell>
          <cell r="B10">
            <v>1</v>
          </cell>
          <cell r="C10">
            <v>1</v>
          </cell>
          <cell r="D10">
            <v>0</v>
          </cell>
        </row>
        <row r="11">
          <cell r="A11" t="str">
            <v>FR</v>
          </cell>
          <cell r="B11">
            <v>1</v>
          </cell>
          <cell r="C11">
            <v>1</v>
          </cell>
          <cell r="D11">
            <v>0</v>
          </cell>
        </row>
        <row r="12">
          <cell r="A12" t="str">
            <v>DE</v>
          </cell>
          <cell r="B12">
            <v>1</v>
          </cell>
          <cell r="C12">
            <v>1</v>
          </cell>
          <cell r="D12">
            <v>0</v>
          </cell>
        </row>
        <row r="13">
          <cell r="A13" t="str">
            <v>GR</v>
          </cell>
          <cell r="B13">
            <v>1</v>
          </cell>
          <cell r="C13">
            <v>1</v>
          </cell>
          <cell r="D13">
            <v>0</v>
          </cell>
        </row>
        <row r="14">
          <cell r="A14" t="str">
            <v>HU</v>
          </cell>
          <cell r="B14">
            <v>1</v>
          </cell>
          <cell r="C14">
            <v>0</v>
          </cell>
          <cell r="D14">
            <v>1</v>
          </cell>
        </row>
        <row r="15">
          <cell r="A15" t="str">
            <v>IE</v>
          </cell>
          <cell r="B15">
            <v>1</v>
          </cell>
          <cell r="C15">
            <v>1</v>
          </cell>
          <cell r="D15">
            <v>0</v>
          </cell>
        </row>
        <row r="16">
          <cell r="A16" t="str">
            <v>IT</v>
          </cell>
          <cell r="B16">
            <v>1</v>
          </cell>
          <cell r="C16">
            <v>1</v>
          </cell>
          <cell r="D16">
            <v>0</v>
          </cell>
        </row>
        <row r="17">
          <cell r="A17" t="str">
            <v>LV</v>
          </cell>
          <cell r="B17">
            <v>1</v>
          </cell>
          <cell r="C17">
            <v>0</v>
          </cell>
          <cell r="D17">
            <v>1</v>
          </cell>
        </row>
        <row r="18">
          <cell r="A18" t="str">
            <v>LT</v>
          </cell>
          <cell r="B18">
            <v>1</v>
          </cell>
          <cell r="C18">
            <v>0</v>
          </cell>
          <cell r="D18">
            <v>1</v>
          </cell>
        </row>
        <row r="19">
          <cell r="A19" t="str">
            <v>LU</v>
          </cell>
          <cell r="B19">
            <v>1</v>
          </cell>
          <cell r="C19">
            <v>1</v>
          </cell>
          <cell r="D19">
            <v>0</v>
          </cell>
        </row>
        <row r="20">
          <cell r="A20" t="str">
            <v>MT</v>
          </cell>
          <cell r="B20">
            <v>1</v>
          </cell>
          <cell r="C20">
            <v>1</v>
          </cell>
          <cell r="D20">
            <v>0</v>
          </cell>
        </row>
        <row r="21">
          <cell r="A21" t="str">
            <v>NL</v>
          </cell>
          <cell r="B21">
            <v>1</v>
          </cell>
          <cell r="C21">
            <v>1</v>
          </cell>
          <cell r="D21">
            <v>0</v>
          </cell>
        </row>
        <row r="22">
          <cell r="A22" t="str">
            <v>PL</v>
          </cell>
          <cell r="B22">
            <v>1</v>
          </cell>
          <cell r="C22">
            <v>0</v>
          </cell>
          <cell r="D22">
            <v>1</v>
          </cell>
        </row>
        <row r="23">
          <cell r="A23" t="str">
            <v>PT</v>
          </cell>
          <cell r="B23">
            <v>1</v>
          </cell>
          <cell r="C23">
            <v>1</v>
          </cell>
          <cell r="D23">
            <v>0</v>
          </cell>
        </row>
        <row r="24">
          <cell r="A24" t="str">
            <v>RO</v>
          </cell>
          <cell r="B24">
            <v>1</v>
          </cell>
          <cell r="C24">
            <v>0</v>
          </cell>
          <cell r="D24">
            <v>1</v>
          </cell>
        </row>
        <row r="25">
          <cell r="A25" t="str">
            <v>SK</v>
          </cell>
          <cell r="B25">
            <v>1</v>
          </cell>
          <cell r="C25">
            <v>1</v>
          </cell>
          <cell r="D25">
            <v>1</v>
          </cell>
        </row>
        <row r="26">
          <cell r="A26" t="str">
            <v>SI</v>
          </cell>
          <cell r="B26">
            <v>1</v>
          </cell>
          <cell r="C26">
            <v>1</v>
          </cell>
          <cell r="D26">
            <v>1</v>
          </cell>
        </row>
        <row r="27">
          <cell r="A27" t="str">
            <v>ES</v>
          </cell>
          <cell r="B27">
            <v>1</v>
          </cell>
          <cell r="C27">
            <v>1</v>
          </cell>
          <cell r="D27">
            <v>0</v>
          </cell>
        </row>
        <row r="28">
          <cell r="A28" t="str">
            <v>SE</v>
          </cell>
          <cell r="B28">
            <v>1</v>
          </cell>
          <cell r="C28">
            <v>0</v>
          </cell>
          <cell r="D28">
            <v>0</v>
          </cell>
        </row>
        <row r="29">
          <cell r="A29" t="str">
            <v>GB</v>
          </cell>
          <cell r="B29">
            <v>1</v>
          </cell>
          <cell r="C29">
            <v>0</v>
          </cell>
          <cell r="D29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16"/>
      <sheetName val="Sheet9"/>
      <sheetName val="Economy Names"/>
      <sheetName val="Column Names"/>
      <sheetName val="Topic Names"/>
      <sheetName val="Labels"/>
      <sheetName val="EU"/>
    </sheetNames>
    <sheetDataSet>
      <sheetData sheetId="0">
        <row r="13">
          <cell r="DZ13" t="str">
            <v>Zemlja</v>
          </cell>
          <cell r="EA13" t="str">
            <v>EU_MEMB</v>
          </cell>
          <cell r="EB13" t="str">
            <v>EMU_MEMB</v>
          </cell>
          <cell r="EC13" t="str">
            <v>New Members</v>
          </cell>
          <cell r="ED13" t="str">
            <v>CEE_MEMB</v>
          </cell>
        </row>
        <row r="14">
          <cell r="DZ14" t="str">
            <v>Austria</v>
          </cell>
          <cell r="EA14" t="str">
            <v>EU</v>
          </cell>
          <cell r="EB14" t="str">
            <v>EMU</v>
          </cell>
          <cell r="EC14">
            <v>0</v>
          </cell>
          <cell r="ED14">
            <v>0</v>
          </cell>
        </row>
        <row r="15">
          <cell r="DZ15" t="str">
            <v>Belgium</v>
          </cell>
          <cell r="EA15" t="str">
            <v>EU</v>
          </cell>
          <cell r="EB15" t="str">
            <v>EMU</v>
          </cell>
          <cell r="EC15">
            <v>0</v>
          </cell>
          <cell r="ED15">
            <v>0</v>
          </cell>
        </row>
        <row r="16">
          <cell r="DZ16" t="str">
            <v>Bulgaria</v>
          </cell>
          <cell r="EA16" t="str">
            <v>EU</v>
          </cell>
          <cell r="EB16">
            <v>0</v>
          </cell>
          <cell r="EC16" t="str">
            <v>NMS</v>
          </cell>
          <cell r="ED16" t="str">
            <v>CEE</v>
          </cell>
        </row>
        <row r="17">
          <cell r="DZ17" t="str">
            <v>Croatia</v>
          </cell>
          <cell r="EA17" t="str">
            <v>EU</v>
          </cell>
          <cell r="EB17">
            <v>0</v>
          </cell>
          <cell r="EC17" t="str">
            <v>NMS</v>
          </cell>
          <cell r="ED17" t="str">
            <v>CEE</v>
          </cell>
        </row>
        <row r="18">
          <cell r="DZ18" t="str">
            <v>Cyprus</v>
          </cell>
          <cell r="EA18" t="str">
            <v>EU</v>
          </cell>
          <cell r="EB18" t="str">
            <v>EMU</v>
          </cell>
          <cell r="EC18" t="str">
            <v>NMS</v>
          </cell>
          <cell r="ED18">
            <v>0</v>
          </cell>
        </row>
        <row r="19">
          <cell r="DZ19" t="str">
            <v>Czech Republic</v>
          </cell>
          <cell r="EA19" t="str">
            <v>EU</v>
          </cell>
          <cell r="EB19">
            <v>0</v>
          </cell>
          <cell r="EC19" t="str">
            <v>NMS</v>
          </cell>
          <cell r="ED19" t="str">
            <v>CEE</v>
          </cell>
        </row>
        <row r="20">
          <cell r="DZ20" t="str">
            <v>Denmark</v>
          </cell>
          <cell r="EA20" t="str">
            <v>EU</v>
          </cell>
          <cell r="EB20">
            <v>0</v>
          </cell>
          <cell r="EC20">
            <v>0</v>
          </cell>
          <cell r="ED20">
            <v>0</v>
          </cell>
        </row>
        <row r="21">
          <cell r="DZ21" t="str">
            <v>Estonia</v>
          </cell>
          <cell r="EA21" t="str">
            <v>EU</v>
          </cell>
          <cell r="EB21" t="str">
            <v>EMU</v>
          </cell>
          <cell r="EC21" t="str">
            <v>NMS</v>
          </cell>
          <cell r="ED21" t="str">
            <v>CEE</v>
          </cell>
        </row>
        <row r="22">
          <cell r="DZ22" t="str">
            <v>Finland</v>
          </cell>
          <cell r="EA22" t="str">
            <v>EU</v>
          </cell>
          <cell r="EB22" t="str">
            <v>EMU</v>
          </cell>
          <cell r="EC22">
            <v>0</v>
          </cell>
          <cell r="ED22">
            <v>0</v>
          </cell>
        </row>
        <row r="23">
          <cell r="DZ23" t="str">
            <v>France</v>
          </cell>
          <cell r="EA23" t="str">
            <v>EU</v>
          </cell>
          <cell r="EB23" t="str">
            <v>EMU</v>
          </cell>
          <cell r="EC23">
            <v>0</v>
          </cell>
          <cell r="ED23">
            <v>0</v>
          </cell>
        </row>
        <row r="24">
          <cell r="DZ24" t="str">
            <v>Germany</v>
          </cell>
          <cell r="EA24" t="str">
            <v>EU</v>
          </cell>
          <cell r="EB24" t="str">
            <v>EMU</v>
          </cell>
          <cell r="EC24">
            <v>0</v>
          </cell>
          <cell r="ED24">
            <v>0</v>
          </cell>
        </row>
        <row r="25">
          <cell r="DZ25" t="str">
            <v>Greece</v>
          </cell>
          <cell r="EA25" t="str">
            <v>EU</v>
          </cell>
          <cell r="EB25" t="str">
            <v>EMU</v>
          </cell>
          <cell r="EC25">
            <v>0</v>
          </cell>
          <cell r="ED25">
            <v>0</v>
          </cell>
        </row>
        <row r="26">
          <cell r="DZ26" t="str">
            <v>Hungary</v>
          </cell>
          <cell r="EA26" t="str">
            <v>EU</v>
          </cell>
          <cell r="EB26">
            <v>0</v>
          </cell>
          <cell r="EC26" t="str">
            <v>NMS</v>
          </cell>
          <cell r="ED26" t="str">
            <v>CEE</v>
          </cell>
        </row>
        <row r="27">
          <cell r="DZ27" t="str">
            <v>Ireland</v>
          </cell>
          <cell r="EA27" t="str">
            <v>EU</v>
          </cell>
          <cell r="EB27" t="str">
            <v>EMU</v>
          </cell>
          <cell r="EC27">
            <v>0</v>
          </cell>
          <cell r="ED27">
            <v>0</v>
          </cell>
        </row>
        <row r="28">
          <cell r="DZ28" t="str">
            <v>Italy</v>
          </cell>
          <cell r="EA28" t="str">
            <v>EU</v>
          </cell>
          <cell r="EB28" t="str">
            <v>EMU</v>
          </cell>
          <cell r="EC28">
            <v>0</v>
          </cell>
          <cell r="ED28">
            <v>0</v>
          </cell>
        </row>
        <row r="29">
          <cell r="DZ29" t="str">
            <v>Latvia</v>
          </cell>
          <cell r="EA29" t="str">
            <v>EU</v>
          </cell>
          <cell r="EB29">
            <v>0</v>
          </cell>
          <cell r="EC29" t="str">
            <v>NMS</v>
          </cell>
          <cell r="ED29" t="str">
            <v>CEE</v>
          </cell>
        </row>
        <row r="30">
          <cell r="DZ30" t="str">
            <v>Lithuania</v>
          </cell>
          <cell r="EA30" t="str">
            <v>EU</v>
          </cell>
          <cell r="EB30">
            <v>0</v>
          </cell>
          <cell r="EC30" t="str">
            <v>NMS</v>
          </cell>
          <cell r="ED30" t="str">
            <v>CEE</v>
          </cell>
        </row>
        <row r="31">
          <cell r="DZ31" t="str">
            <v>Luxembourg</v>
          </cell>
          <cell r="EA31" t="str">
            <v>EU</v>
          </cell>
          <cell r="EB31" t="str">
            <v>EMU</v>
          </cell>
          <cell r="EC31">
            <v>0</v>
          </cell>
          <cell r="ED31">
            <v>0</v>
          </cell>
        </row>
        <row r="32">
          <cell r="DZ32" t="str">
            <v>Malta</v>
          </cell>
          <cell r="EA32" t="str">
            <v>EU</v>
          </cell>
          <cell r="EB32" t="str">
            <v>EMU</v>
          </cell>
          <cell r="EC32" t="str">
            <v>NMS</v>
          </cell>
          <cell r="ED32">
            <v>0</v>
          </cell>
        </row>
        <row r="33">
          <cell r="DZ33" t="str">
            <v>Netherlands</v>
          </cell>
          <cell r="EA33" t="str">
            <v>EU</v>
          </cell>
          <cell r="EB33" t="str">
            <v>EMU</v>
          </cell>
          <cell r="EC33">
            <v>0</v>
          </cell>
          <cell r="ED33">
            <v>0</v>
          </cell>
        </row>
        <row r="34">
          <cell r="DZ34" t="str">
            <v>Poland</v>
          </cell>
          <cell r="EA34" t="str">
            <v>EU</v>
          </cell>
          <cell r="EB34">
            <v>0</v>
          </cell>
          <cell r="EC34" t="str">
            <v>NMS</v>
          </cell>
          <cell r="ED34" t="str">
            <v>CEE</v>
          </cell>
        </row>
        <row r="35">
          <cell r="DZ35" t="str">
            <v>Portugal</v>
          </cell>
          <cell r="EA35" t="str">
            <v>EU</v>
          </cell>
          <cell r="EB35" t="str">
            <v>EMU</v>
          </cell>
          <cell r="EC35">
            <v>0</v>
          </cell>
          <cell r="ED35">
            <v>0</v>
          </cell>
        </row>
        <row r="36">
          <cell r="DZ36" t="str">
            <v>Romania</v>
          </cell>
          <cell r="EA36" t="str">
            <v>EU</v>
          </cell>
          <cell r="EB36">
            <v>0</v>
          </cell>
          <cell r="EC36" t="str">
            <v>NMS</v>
          </cell>
          <cell r="ED36" t="str">
            <v>CEE</v>
          </cell>
        </row>
        <row r="37">
          <cell r="DZ37" t="str">
            <v>Slovak republic</v>
          </cell>
          <cell r="EA37" t="str">
            <v>EU</v>
          </cell>
          <cell r="EB37" t="str">
            <v>EMU</v>
          </cell>
          <cell r="EC37" t="str">
            <v>NMS</v>
          </cell>
          <cell r="ED37" t="str">
            <v>CEE</v>
          </cell>
        </row>
        <row r="38">
          <cell r="DZ38" t="str">
            <v>Slovenia</v>
          </cell>
          <cell r="EA38" t="str">
            <v>EU</v>
          </cell>
          <cell r="EB38" t="str">
            <v>EMU</v>
          </cell>
          <cell r="EC38" t="str">
            <v>NMS</v>
          </cell>
          <cell r="ED38" t="str">
            <v>CEE</v>
          </cell>
        </row>
        <row r="39">
          <cell r="DZ39" t="str">
            <v>Spain</v>
          </cell>
          <cell r="EA39" t="str">
            <v>EU</v>
          </cell>
          <cell r="EB39" t="str">
            <v>EMU</v>
          </cell>
          <cell r="EC39">
            <v>0</v>
          </cell>
          <cell r="ED39">
            <v>0</v>
          </cell>
        </row>
        <row r="40">
          <cell r="DZ40" t="str">
            <v>Sweden</v>
          </cell>
          <cell r="EA40" t="str">
            <v>EU</v>
          </cell>
          <cell r="EB40">
            <v>0</v>
          </cell>
          <cell r="EC40">
            <v>0</v>
          </cell>
          <cell r="ED40">
            <v>0</v>
          </cell>
        </row>
        <row r="41">
          <cell r="DZ41" t="str">
            <v>United Kingdom</v>
          </cell>
          <cell r="EA41" t="str">
            <v>EU</v>
          </cell>
          <cell r="EB41">
            <v>0</v>
          </cell>
          <cell r="EC41">
            <v>0</v>
          </cell>
          <cell r="ED41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showGridLines="0" tabSelected="1" workbookViewId="0"/>
  </sheetViews>
  <sheetFormatPr defaultRowHeight="12.75" customHeight="1" x14ac:dyDescent="0.2"/>
  <cols>
    <col min="1" max="1" width="2.83203125" style="2" customWidth="1"/>
    <col min="2" max="16384" width="9.33203125" style="2"/>
  </cols>
  <sheetData>
    <row r="3" spans="2:2" ht="12.75" customHeight="1" x14ac:dyDescent="0.2">
      <c r="B3" s="2" t="s">
        <v>276</v>
      </c>
    </row>
    <row r="4" spans="2:2" ht="12.75" customHeight="1" x14ac:dyDescent="0.2">
      <c r="B4" s="2" t="s">
        <v>277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"/>
  <sheetViews>
    <sheetView showGridLines="0" workbookViewId="0"/>
  </sheetViews>
  <sheetFormatPr defaultRowHeight="12.95" customHeight="1" x14ac:dyDescent="0.2"/>
  <cols>
    <col min="1" max="1" width="2.83203125" style="3" customWidth="1"/>
    <col min="2" max="2" width="21.33203125" style="3" customWidth="1"/>
    <col min="3" max="6" width="10.1640625" style="3" customWidth="1"/>
    <col min="7" max="16384" width="9.33203125" style="3"/>
  </cols>
  <sheetData>
    <row r="1" spans="2:10" ht="12.75" customHeight="1" x14ac:dyDescent="0.2"/>
    <row r="2" spans="2:10" ht="12.95" customHeight="1" x14ac:dyDescent="0.25">
      <c r="B2" s="6" t="s">
        <v>261</v>
      </c>
    </row>
    <row r="3" spans="2:10" s="17" customFormat="1" ht="12.95" customHeight="1" x14ac:dyDescent="0.2">
      <c r="B3" s="12" t="s">
        <v>254</v>
      </c>
    </row>
    <row r="4" spans="2:10" ht="12.95" customHeight="1" x14ac:dyDescent="0.2">
      <c r="B4" s="7"/>
    </row>
    <row r="6" spans="2:10" ht="25.5" customHeight="1" x14ac:dyDescent="0.2">
      <c r="B6" s="44"/>
      <c r="C6" s="120" t="s">
        <v>16</v>
      </c>
      <c r="D6" s="120"/>
      <c r="E6" s="114" t="s">
        <v>275</v>
      </c>
      <c r="F6" s="114"/>
    </row>
    <row r="7" spans="2:10" ht="12.95" customHeight="1" x14ac:dyDescent="0.2">
      <c r="B7" s="2" t="s">
        <v>76</v>
      </c>
      <c r="C7" s="100">
        <v>0.25295998076703369</v>
      </c>
      <c r="D7" s="101"/>
      <c r="E7" s="65">
        <v>0.4812833094643984</v>
      </c>
      <c r="F7" s="2"/>
    </row>
    <row r="8" spans="2:10" ht="12.95" customHeight="1" x14ac:dyDescent="0.2">
      <c r="B8" s="2" t="s">
        <v>77</v>
      </c>
      <c r="C8" s="100">
        <v>0.25668827427356355</v>
      </c>
      <c r="D8" s="101"/>
      <c r="E8" s="65">
        <v>2.315727528865184E-2</v>
      </c>
      <c r="F8" s="2"/>
    </row>
    <row r="9" spans="2:10" ht="12.95" customHeight="1" x14ac:dyDescent="0.2">
      <c r="B9" s="2" t="s">
        <v>72</v>
      </c>
      <c r="C9" s="100">
        <v>0.4903517449594027</v>
      </c>
      <c r="D9" s="101"/>
      <c r="E9" s="65">
        <v>0.49555941524694974</v>
      </c>
      <c r="F9" s="2"/>
    </row>
    <row r="10" spans="2:10" ht="12.95" customHeight="1" x14ac:dyDescent="0.2">
      <c r="B10" s="2" t="s">
        <v>73</v>
      </c>
      <c r="C10" s="101"/>
      <c r="D10" s="100">
        <v>0.46205165917975366</v>
      </c>
      <c r="E10" s="2"/>
      <c r="F10" s="65">
        <v>0.45147774148723413</v>
      </c>
    </row>
    <row r="11" spans="2:10" ht="12.95" customHeight="1" x14ac:dyDescent="0.2">
      <c r="B11" s="2" t="s">
        <v>75</v>
      </c>
      <c r="C11" s="101"/>
      <c r="D11" s="100">
        <v>3.1330516801821438E-2</v>
      </c>
      <c r="E11" s="2"/>
      <c r="F11" s="65">
        <v>3.7140576730029858E-2</v>
      </c>
    </row>
    <row r="12" spans="2:10" ht="12.95" customHeight="1" x14ac:dyDescent="0.2">
      <c r="B12" s="68" t="s">
        <v>5</v>
      </c>
      <c r="C12" s="102"/>
      <c r="D12" s="103">
        <v>1.6266079059022186E-2</v>
      </c>
      <c r="E12" s="68"/>
      <c r="F12" s="69">
        <v>1.5822266535786264E-2</v>
      </c>
      <c r="J12" s="18"/>
    </row>
  </sheetData>
  <mergeCells count="2">
    <mergeCell ref="C6:D6"/>
    <mergeCell ref="E6:F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B1:I22"/>
  <sheetViews>
    <sheetView showGridLines="0" zoomScaleNormal="100" workbookViewId="0"/>
  </sheetViews>
  <sheetFormatPr defaultRowHeight="12.95" customHeight="1" x14ac:dyDescent="0.2"/>
  <cols>
    <col min="1" max="1" width="2.83203125" style="3" customWidth="1"/>
    <col min="2" max="2" width="9.83203125" style="3" customWidth="1"/>
    <col min="3" max="4" width="11" style="3" customWidth="1"/>
    <col min="5" max="5" width="25.83203125" style="3" customWidth="1"/>
    <col min="6" max="7" width="11" style="3" customWidth="1"/>
    <col min="8" max="9" width="16.6640625" style="3" customWidth="1"/>
    <col min="10" max="16384" width="9.33203125" style="3"/>
  </cols>
  <sheetData>
    <row r="1" spans="2:9" ht="12.75" customHeight="1" x14ac:dyDescent="0.2"/>
    <row r="2" spans="2:9" ht="12.95" customHeight="1" x14ac:dyDescent="0.25">
      <c r="B2" s="6" t="s">
        <v>234</v>
      </c>
    </row>
    <row r="3" spans="2:9" ht="12.95" customHeight="1" x14ac:dyDescent="0.2">
      <c r="B3" s="7"/>
    </row>
    <row r="5" spans="2:9" ht="34.5" customHeight="1" x14ac:dyDescent="0.2">
      <c r="B5" s="44"/>
      <c r="C5" s="44" t="s">
        <v>3</v>
      </c>
      <c r="D5" s="44" t="s">
        <v>4</v>
      </c>
      <c r="E5" s="44" t="s">
        <v>33</v>
      </c>
      <c r="F5" s="44" t="s">
        <v>55</v>
      </c>
      <c r="G5" s="44" t="s">
        <v>6</v>
      </c>
      <c r="H5" s="44" t="s">
        <v>262</v>
      </c>
      <c r="I5" s="44" t="s">
        <v>263</v>
      </c>
    </row>
    <row r="6" spans="2:9" ht="12.95" customHeight="1" x14ac:dyDescent="0.2">
      <c r="B6" s="2" t="s">
        <v>65</v>
      </c>
      <c r="C6" s="56">
        <v>202.950491</v>
      </c>
      <c r="D6" s="56">
        <v>54.865400000000001</v>
      </c>
      <c r="E6" s="56">
        <v>4.8939320000000004</v>
      </c>
      <c r="F6" s="56">
        <v>10.635092999999999</v>
      </c>
      <c r="G6" s="56">
        <v>31.260339999999999</v>
      </c>
      <c r="H6" s="56">
        <v>15.416169694439349</v>
      </c>
      <c r="I6" s="56">
        <v>33.343547980696876</v>
      </c>
    </row>
    <row r="7" spans="2:9" ht="12.95" customHeight="1" x14ac:dyDescent="0.2">
      <c r="B7" s="2" t="s">
        <v>59</v>
      </c>
      <c r="C7" s="56">
        <v>233.10795200000001</v>
      </c>
      <c r="D7" s="56">
        <v>52.311808999999997</v>
      </c>
      <c r="E7" s="56">
        <v>4.3390589999999998</v>
      </c>
      <c r="F7" s="56">
        <v>12.148932</v>
      </c>
      <c r="G7" s="56">
        <v>43.173636999999999</v>
      </c>
      <c r="H7" s="56">
        <v>10.449375250132693</v>
      </c>
      <c r="I7" s="56">
        <v>38.109940582859942</v>
      </c>
    </row>
    <row r="8" spans="2:9" ht="12.95" customHeight="1" x14ac:dyDescent="0.2">
      <c r="B8" s="2" t="s">
        <v>60</v>
      </c>
      <c r="C8" s="56">
        <v>247.813931</v>
      </c>
      <c r="D8" s="56">
        <v>52.132609000000002</v>
      </c>
      <c r="E8" s="56">
        <v>5.5013560000000004</v>
      </c>
      <c r="F8" s="56">
        <v>14.718031</v>
      </c>
      <c r="G8" s="56">
        <v>49.927070000000001</v>
      </c>
      <c r="H8" s="56">
        <v>6.047600592912235</v>
      </c>
      <c r="I8" s="56">
        <v>15.642492662825697</v>
      </c>
    </row>
    <row r="9" spans="2:9" ht="12.95" customHeight="1" x14ac:dyDescent="0.2">
      <c r="B9" s="2" t="s">
        <v>61</v>
      </c>
      <c r="C9" s="56">
        <v>256.81001300000003</v>
      </c>
      <c r="D9" s="56">
        <v>52.967970999999999</v>
      </c>
      <c r="E9" s="56">
        <v>3.5323380000000002</v>
      </c>
      <c r="F9" s="56">
        <v>12.486234</v>
      </c>
      <c r="G9" s="56">
        <v>52.574021000000002</v>
      </c>
      <c r="H9" s="56">
        <v>1.7586596589961305</v>
      </c>
      <c r="I9" s="56">
        <v>5.3016349647595984</v>
      </c>
    </row>
    <row r="10" spans="2:9" ht="12.95" customHeight="1" x14ac:dyDescent="0.2">
      <c r="B10" s="2" t="s">
        <v>22</v>
      </c>
      <c r="C10" s="56">
        <v>269.18258600000001</v>
      </c>
      <c r="D10" s="56">
        <v>49.773111</v>
      </c>
      <c r="E10" s="56">
        <v>4.0238379999999996</v>
      </c>
      <c r="F10" s="56">
        <v>13.763432</v>
      </c>
      <c r="G10" s="56">
        <v>54.328226000000001</v>
      </c>
      <c r="H10" s="56">
        <v>3.3598915637401645</v>
      </c>
      <c r="I10" s="56">
        <v>3.3366384511468126</v>
      </c>
    </row>
    <row r="11" spans="2:9" ht="12.95" customHeight="1" x14ac:dyDescent="0.2">
      <c r="B11" s="2" t="s">
        <v>23</v>
      </c>
      <c r="C11" s="56">
        <v>281.28671700000001</v>
      </c>
      <c r="D11" s="56">
        <v>49.172955999999999</v>
      </c>
      <c r="E11" s="56">
        <v>4.9673660000000002</v>
      </c>
      <c r="F11" s="56">
        <v>15.771171000000001</v>
      </c>
      <c r="G11" s="56">
        <v>55.766772000000003</v>
      </c>
      <c r="H11" s="56">
        <v>4.3002499343108509</v>
      </c>
      <c r="I11" s="56">
        <v>2.5495397931060508</v>
      </c>
    </row>
    <row r="12" spans="2:9" ht="12.95" customHeight="1" x14ac:dyDescent="0.2">
      <c r="B12" s="2" t="s">
        <v>25</v>
      </c>
      <c r="C12" s="56">
        <v>275.84398499999998</v>
      </c>
      <c r="D12" s="56">
        <v>47.402099</v>
      </c>
      <c r="E12" s="56">
        <v>4.9340070000000003</v>
      </c>
      <c r="F12" s="56">
        <v>14.364008999999999</v>
      </c>
      <c r="G12" s="56">
        <v>57.375743999999997</v>
      </c>
      <c r="H12" s="56">
        <v>-2.4641674498734849</v>
      </c>
      <c r="I12" s="56">
        <v>2.8851804440106377</v>
      </c>
    </row>
    <row r="13" spans="2:9" ht="12.95" customHeight="1" x14ac:dyDescent="0.2">
      <c r="B13" s="2" t="s">
        <v>26</v>
      </c>
      <c r="C13" s="56">
        <v>282.80555500000003</v>
      </c>
      <c r="D13" s="56">
        <v>41.483134</v>
      </c>
      <c r="E13" s="56">
        <v>4.7592759999999998</v>
      </c>
      <c r="F13" s="56">
        <v>13.323922</v>
      </c>
      <c r="G13" s="56">
        <v>55.491795000000003</v>
      </c>
      <c r="H13" s="56">
        <v>-5.0274402771130502E-2</v>
      </c>
      <c r="I13" s="56">
        <v>-3.2835286632623011</v>
      </c>
    </row>
    <row r="14" spans="2:9" ht="12.95" customHeight="1" x14ac:dyDescent="0.2">
      <c r="B14" s="2" t="s">
        <v>31</v>
      </c>
      <c r="C14" s="56">
        <v>286.07536900000002</v>
      </c>
      <c r="D14" s="56">
        <v>36.561436</v>
      </c>
      <c r="E14" s="56">
        <v>4.6693470000000001</v>
      </c>
      <c r="F14" s="56">
        <v>12.411655</v>
      </c>
      <c r="G14" s="56">
        <v>55.519902000000002</v>
      </c>
      <c r="H14" s="56">
        <v>-0.77520354350823206</v>
      </c>
      <c r="I14" s="56">
        <v>5.0650731337849135E-2</v>
      </c>
    </row>
    <row r="15" spans="2:9" ht="12.95" customHeight="1" x14ac:dyDescent="0.2">
      <c r="B15" s="2" t="s">
        <v>44</v>
      </c>
      <c r="C15" s="56">
        <v>294.21460999999999</v>
      </c>
      <c r="D15" s="56">
        <v>24.281053</v>
      </c>
      <c r="E15" s="56">
        <v>5.2231069999999997</v>
      </c>
      <c r="F15" s="56">
        <v>19.700810000000001</v>
      </c>
      <c r="G15" s="56">
        <v>49.974691999999997</v>
      </c>
      <c r="H15" s="56">
        <v>1.0896608634658327</v>
      </c>
      <c r="I15" s="56">
        <v>-9.9877878026513809</v>
      </c>
    </row>
    <row r="16" spans="2:9" ht="12.95" customHeight="1" x14ac:dyDescent="0.2">
      <c r="B16" s="2" t="s">
        <v>45</v>
      </c>
      <c r="C16" s="56">
        <v>295.30281000000002</v>
      </c>
      <c r="D16" s="56">
        <v>19.061651000000001</v>
      </c>
      <c r="E16" s="56">
        <v>5.2038539999999998</v>
      </c>
      <c r="F16" s="56">
        <v>14.301781</v>
      </c>
      <c r="G16" s="56">
        <v>54.851827</v>
      </c>
      <c r="H16" s="56">
        <v>-2.7807048642418373</v>
      </c>
      <c r="I16" s="56">
        <v>9.7592094959342486</v>
      </c>
    </row>
    <row r="17" spans="2:9" ht="12.95" customHeight="1" x14ac:dyDescent="0.2">
      <c r="B17" s="68" t="s">
        <v>56</v>
      </c>
      <c r="C17" s="70">
        <v>297.74628200000001</v>
      </c>
      <c r="D17" s="70">
        <v>15.923538000000001</v>
      </c>
      <c r="E17" s="70">
        <v>4.8980810000000004</v>
      </c>
      <c r="F17" s="70">
        <v>14.585985000000001</v>
      </c>
      <c r="G17" s="70">
        <v>58.182524999999998</v>
      </c>
      <c r="H17" s="70">
        <v>-0.21451723952787943</v>
      </c>
      <c r="I17" s="70">
        <v>6.0721737747722369</v>
      </c>
    </row>
    <row r="20" spans="2:9" ht="12.95" customHeight="1" x14ac:dyDescent="0.2">
      <c r="H20" s="21"/>
    </row>
    <row r="22" spans="2:9" ht="12.95" customHeight="1" x14ac:dyDescent="0.2">
      <c r="H22" s="21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showGridLines="0" workbookViewId="0"/>
  </sheetViews>
  <sheetFormatPr defaultColWidth="9.33203125" defaultRowHeight="12.95" customHeight="1" x14ac:dyDescent="0.2"/>
  <cols>
    <col min="1" max="1" width="2.83203125" style="4" customWidth="1"/>
    <col min="2" max="3" width="15.33203125" style="4" customWidth="1"/>
    <col min="4" max="4" width="13.1640625" style="4" customWidth="1"/>
    <col min="5" max="5" width="40.33203125" style="4" customWidth="1"/>
    <col min="6" max="16384" width="9.33203125" style="4"/>
  </cols>
  <sheetData>
    <row r="1" spans="2:5" ht="12.75" customHeight="1" x14ac:dyDescent="0.2"/>
    <row r="2" spans="2:5" ht="12.95" customHeight="1" x14ac:dyDescent="0.25">
      <c r="B2" s="6" t="s">
        <v>235</v>
      </c>
      <c r="D2" s="29"/>
    </row>
    <row r="3" spans="2:5" ht="12.95" customHeight="1" x14ac:dyDescent="0.2">
      <c r="B3" s="20"/>
      <c r="D3" s="29"/>
    </row>
    <row r="4" spans="2:5" ht="12.95" customHeight="1" x14ac:dyDescent="0.2">
      <c r="B4" s="51"/>
      <c r="C4" s="51"/>
      <c r="D4" s="51"/>
      <c r="E4" s="51"/>
    </row>
    <row r="5" spans="2:5" ht="12.95" customHeight="1" x14ac:dyDescent="0.2">
      <c r="B5" s="8" t="s">
        <v>78</v>
      </c>
      <c r="C5" s="13">
        <v>5171905</v>
      </c>
      <c r="D5" s="13">
        <v>4843606</v>
      </c>
      <c r="E5" s="30" t="s">
        <v>115</v>
      </c>
    </row>
    <row r="6" spans="2:5" ht="12.95" customHeight="1" x14ac:dyDescent="0.2">
      <c r="B6" s="2" t="s">
        <v>80</v>
      </c>
      <c r="C6" s="46">
        <v>-6172320</v>
      </c>
      <c r="D6" s="46">
        <v>-2958970</v>
      </c>
      <c r="E6" s="94" t="s">
        <v>79</v>
      </c>
    </row>
    <row r="7" spans="2:5" ht="12.95" customHeight="1" x14ac:dyDescent="0.2">
      <c r="B7" s="51" t="s">
        <v>6</v>
      </c>
      <c r="C7" s="61">
        <v>3330698</v>
      </c>
      <c r="D7" s="51"/>
      <c r="E7" s="95"/>
    </row>
    <row r="9" spans="2:5" ht="12.95" customHeight="1" x14ac:dyDescent="0.2">
      <c r="C9" s="23"/>
      <c r="D9" s="23"/>
    </row>
    <row r="10" spans="2:5" ht="12.95" customHeight="1" x14ac:dyDescent="0.2">
      <c r="C10" s="31"/>
      <c r="D10" s="23"/>
    </row>
    <row r="13" spans="2:5" ht="12.95" customHeight="1" x14ac:dyDescent="0.2">
      <c r="B13" s="16"/>
      <c r="C13" s="23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9"/>
  <sheetViews>
    <sheetView showGridLines="0" workbookViewId="0"/>
  </sheetViews>
  <sheetFormatPr defaultColWidth="9.33203125" defaultRowHeight="12.95" customHeight="1" x14ac:dyDescent="0.2"/>
  <cols>
    <col min="1" max="1" width="2.83203125" style="5" customWidth="1"/>
    <col min="2" max="2" width="48" style="5" customWidth="1"/>
    <col min="3" max="14" width="8.83203125" style="5" customWidth="1"/>
    <col min="15" max="16384" width="9.33203125" style="5"/>
  </cols>
  <sheetData>
    <row r="1" spans="2:14" ht="12.75" customHeight="1" x14ac:dyDescent="0.2"/>
    <row r="2" spans="2:14" ht="12.95" customHeight="1" x14ac:dyDescent="0.25">
      <c r="B2" s="6" t="s">
        <v>207</v>
      </c>
    </row>
    <row r="3" spans="2:14" ht="12.95" customHeight="1" x14ac:dyDescent="0.2">
      <c r="B3" s="26"/>
    </row>
    <row r="5" spans="2:14" ht="12.95" customHeight="1" x14ac:dyDescent="0.2">
      <c r="B5" s="44"/>
      <c r="C5" s="44" t="s">
        <v>65</v>
      </c>
      <c r="D5" s="44" t="s">
        <v>59</v>
      </c>
      <c r="E5" s="44" t="s">
        <v>60</v>
      </c>
      <c r="F5" s="44" t="s">
        <v>61</v>
      </c>
      <c r="G5" s="44" t="s">
        <v>22</v>
      </c>
      <c r="H5" s="44" t="s">
        <v>23</v>
      </c>
      <c r="I5" s="44" t="s">
        <v>25</v>
      </c>
      <c r="J5" s="44" t="s">
        <v>26</v>
      </c>
      <c r="K5" s="44" t="s">
        <v>31</v>
      </c>
      <c r="L5" s="44" t="s">
        <v>44</v>
      </c>
      <c r="M5" s="44" t="s">
        <v>45</v>
      </c>
      <c r="N5" s="44" t="s">
        <v>56</v>
      </c>
    </row>
    <row r="6" spans="2:14" ht="12.95" customHeight="1" x14ac:dyDescent="0.2">
      <c r="B6" s="2" t="s">
        <v>195</v>
      </c>
      <c r="C6" s="46">
        <v>73.718237000000002</v>
      </c>
      <c r="D6" s="46">
        <v>99.927098000000001</v>
      </c>
      <c r="E6" s="46">
        <v>91.302941000000004</v>
      </c>
      <c r="F6" s="46">
        <v>88.683854999999994</v>
      </c>
      <c r="G6" s="46">
        <v>85.690100000000001</v>
      </c>
      <c r="H6" s="46">
        <v>83.012506999999999</v>
      </c>
      <c r="I6" s="46">
        <v>85.316992999999997</v>
      </c>
      <c r="J6" s="46">
        <v>83.714155000000005</v>
      </c>
      <c r="K6" s="46">
        <v>85.715726000000004</v>
      </c>
      <c r="L6" s="46">
        <v>92.651398999999998</v>
      </c>
      <c r="M6" s="46">
        <v>100.119686</v>
      </c>
      <c r="N6" s="46">
        <v>104.320184</v>
      </c>
    </row>
    <row r="7" spans="2:14" ht="12.95" customHeight="1" x14ac:dyDescent="0.2">
      <c r="B7" s="2" t="s">
        <v>193</v>
      </c>
      <c r="C7" s="46">
        <v>112.620282</v>
      </c>
      <c r="D7" s="46">
        <v>124.491705</v>
      </c>
      <c r="E7" s="46">
        <v>139.10167300000001</v>
      </c>
      <c r="F7" s="46">
        <v>144.14467099999999</v>
      </c>
      <c r="G7" s="46">
        <v>155.27197799999999</v>
      </c>
      <c r="H7" s="46">
        <v>162.30965599999999</v>
      </c>
      <c r="I7" s="46">
        <v>169.368595</v>
      </c>
      <c r="J7" s="46">
        <v>176.17857799999999</v>
      </c>
      <c r="K7" s="46">
        <v>179.749549</v>
      </c>
      <c r="L7" s="46">
        <v>184.92691600000001</v>
      </c>
      <c r="M7" s="46">
        <v>186.466734</v>
      </c>
      <c r="N7" s="46">
        <v>187.438143</v>
      </c>
    </row>
    <row r="8" spans="2:14" ht="12.95" customHeight="1" x14ac:dyDescent="0.2">
      <c r="B8" s="2" t="s">
        <v>196</v>
      </c>
      <c r="C8" s="46">
        <v>29.725266000000001</v>
      </c>
      <c r="D8" s="46">
        <v>25.269659000000001</v>
      </c>
      <c r="E8" s="46">
        <v>21.529368000000002</v>
      </c>
      <c r="F8" s="46">
        <v>18.295663000000001</v>
      </c>
      <c r="G8" s="46">
        <v>20.135390000000001</v>
      </c>
      <c r="H8" s="46">
        <v>18.522454</v>
      </c>
      <c r="I8" s="46">
        <v>17.717184</v>
      </c>
      <c r="J8" s="46">
        <v>17.640637999999999</v>
      </c>
      <c r="K8" s="46">
        <v>19.991588</v>
      </c>
      <c r="L8" s="46">
        <v>23.320816000000001</v>
      </c>
      <c r="M8" s="46">
        <v>20.672352</v>
      </c>
      <c r="N8" s="46">
        <v>17.459002000000002</v>
      </c>
    </row>
    <row r="9" spans="2:14" ht="12.95" customHeight="1" x14ac:dyDescent="0.2">
      <c r="B9" s="2" t="s">
        <v>194</v>
      </c>
      <c r="C9" s="46">
        <v>46.646037</v>
      </c>
      <c r="D9" s="46">
        <v>40.070360000000001</v>
      </c>
      <c r="E9" s="46">
        <v>53.513916000000002</v>
      </c>
      <c r="F9" s="46">
        <v>62.186135</v>
      </c>
      <c r="G9" s="46">
        <v>61.882066999999999</v>
      </c>
      <c r="H9" s="46">
        <v>71.686246999999995</v>
      </c>
      <c r="I9" s="46">
        <v>55.777318999999999</v>
      </c>
      <c r="J9" s="46">
        <v>51.514592</v>
      </c>
      <c r="K9" s="46">
        <v>41.849288000000001</v>
      </c>
      <c r="L9" s="46">
        <v>22.819642999999999</v>
      </c>
      <c r="M9" s="46">
        <v>12.309538999999999</v>
      </c>
      <c r="N9" s="46">
        <v>9.3505690000000001</v>
      </c>
    </row>
    <row r="10" spans="2:14" ht="12.95" customHeight="1" x14ac:dyDescent="0.2">
      <c r="B10" s="68" t="s">
        <v>265</v>
      </c>
      <c r="C10" s="70">
        <v>17.755726248576554</v>
      </c>
      <c r="D10" s="70">
        <v>13.828866365482853</v>
      </c>
      <c r="E10" s="70">
        <v>17.519818175470419</v>
      </c>
      <c r="F10" s="70">
        <v>19.84808710669644</v>
      </c>
      <c r="G10" s="70">
        <v>19.159748619986093</v>
      </c>
      <c r="H10" s="70">
        <v>21.365024938080435</v>
      </c>
      <c r="I10" s="70">
        <v>17.005373482589999</v>
      </c>
      <c r="J10" s="70">
        <v>15.655648257845931</v>
      </c>
      <c r="K10" s="70">
        <v>12.785967166257134</v>
      </c>
      <c r="L10" s="70">
        <v>7.0492183693889601</v>
      </c>
      <c r="M10" s="70">
        <v>3.8519272595968324</v>
      </c>
      <c r="N10" s="70">
        <v>2.9260000414183738</v>
      </c>
    </row>
    <row r="32" spans="3:14" ht="12.95" customHeight="1" x14ac:dyDescent="0.2"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spans="2:14" ht="12.95" customHeight="1" x14ac:dyDescent="0.2"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spans="2:14" ht="12.95" customHeight="1" x14ac:dyDescent="0.2"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  <row r="35" spans="2:14" ht="12.95" customHeight="1" x14ac:dyDescent="0.2"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</row>
    <row r="36" spans="2:14" s="28" customFormat="1" ht="12.95" customHeight="1" x14ac:dyDescent="0.2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2:14" s="28" customFormat="1" ht="12.95" customHeight="1" x14ac:dyDescent="0.2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2:14" s="28" customFormat="1" ht="12.95" customHeight="1" x14ac:dyDescent="0.2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2:14" s="28" customFormat="1" ht="12.95" customHeight="1" x14ac:dyDescent="0.2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2:14" s="28" customFormat="1" ht="12.95" customHeight="1" x14ac:dyDescent="0.2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2:14" s="28" customFormat="1" ht="12.95" customHeight="1" x14ac:dyDescent="0.2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14" s="28" customFormat="1" ht="12.95" customHeight="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14" s="28" customFormat="1" ht="12.95" customHeight="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2:14" s="28" customFormat="1" ht="12.95" customHeight="1" x14ac:dyDescent="0.2"/>
    <row r="45" spans="2:14" s="28" customFormat="1" ht="12.95" customHeight="1" x14ac:dyDescent="0.2"/>
    <row r="46" spans="2:14" s="28" customFormat="1" ht="12.95" customHeight="1" x14ac:dyDescent="0.2"/>
    <row r="47" spans="2:14" s="28" customFormat="1" ht="12.95" customHeight="1" x14ac:dyDescent="0.2"/>
    <row r="48" spans="2:14" s="28" customFormat="1" ht="12.95" customHeight="1" x14ac:dyDescent="0.2"/>
    <row r="49" s="28" customFormat="1" ht="12.95" customHeight="1" x14ac:dyDescent="0.2"/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workbookViewId="0"/>
  </sheetViews>
  <sheetFormatPr defaultColWidth="9.33203125" defaultRowHeight="12.95" customHeight="1" x14ac:dyDescent="0.2"/>
  <cols>
    <col min="1" max="1" width="2.83203125" style="3" customWidth="1"/>
    <col min="2" max="2" width="44.83203125" style="3" customWidth="1"/>
    <col min="3" max="14" width="11.33203125" style="3" customWidth="1"/>
    <col min="15" max="16384" width="9.33203125" style="3"/>
  </cols>
  <sheetData>
    <row r="1" spans="1:14" ht="12.75" customHeight="1" x14ac:dyDescent="0.2"/>
    <row r="2" spans="1:14" s="71" customFormat="1" ht="12.95" customHeight="1" x14ac:dyDescent="0.25">
      <c r="B2" s="59" t="s">
        <v>236</v>
      </c>
    </row>
    <row r="3" spans="1:14" s="4" customFormat="1" ht="12.95" customHeight="1" x14ac:dyDescent="0.2">
      <c r="B3" s="20"/>
    </row>
    <row r="4" spans="1:14" s="4" customFormat="1" ht="12.95" customHeight="1" x14ac:dyDescent="0.2">
      <c r="A4" s="20"/>
      <c r="B4" s="20"/>
    </row>
    <row r="5" spans="1:14" s="4" customFormat="1" ht="12.95" customHeight="1" x14ac:dyDescent="0.2">
      <c r="B5" s="44"/>
      <c r="C5" s="44" t="s">
        <v>65</v>
      </c>
      <c r="D5" s="44" t="s">
        <v>59</v>
      </c>
      <c r="E5" s="44" t="s">
        <v>60</v>
      </c>
      <c r="F5" s="44" t="s">
        <v>61</v>
      </c>
      <c r="G5" s="44" t="s">
        <v>22</v>
      </c>
      <c r="H5" s="44" t="s">
        <v>23</v>
      </c>
      <c r="I5" s="44" t="s">
        <v>25</v>
      </c>
      <c r="J5" s="44" t="s">
        <v>26</v>
      </c>
      <c r="K5" s="44" t="s">
        <v>31</v>
      </c>
      <c r="L5" s="44" t="s">
        <v>44</v>
      </c>
      <c r="M5" s="44" t="s">
        <v>45</v>
      </c>
      <c r="N5" s="44" t="s">
        <v>56</v>
      </c>
    </row>
    <row r="6" spans="1:14" s="4" customFormat="1" ht="12.95" customHeight="1" x14ac:dyDescent="0.2">
      <c r="B6" s="2" t="s">
        <v>83</v>
      </c>
      <c r="C6" s="46">
        <v>8521298</v>
      </c>
      <c r="D6" s="46">
        <v>7587503</v>
      </c>
      <c r="E6" s="46">
        <v>-3970943</v>
      </c>
      <c r="F6" s="46">
        <v>-6786157</v>
      </c>
      <c r="G6" s="46">
        <v>6854379</v>
      </c>
      <c r="H6" s="46">
        <v>3520293</v>
      </c>
      <c r="I6" s="46">
        <v>2564717</v>
      </c>
      <c r="J6" s="46">
        <v>6778727</v>
      </c>
      <c r="K6" s="46">
        <v>13311136</v>
      </c>
      <c r="L6" s="46">
        <v>9075715</v>
      </c>
      <c r="M6" s="46">
        <v>24759058</v>
      </c>
      <c r="N6" s="46">
        <v>30087627</v>
      </c>
    </row>
    <row r="7" spans="1:14" s="4" customFormat="1" ht="12.95" customHeight="1" x14ac:dyDescent="0.2">
      <c r="B7" s="2" t="s">
        <v>81</v>
      </c>
      <c r="C7" s="46">
        <v>476905</v>
      </c>
      <c r="D7" s="46">
        <v>258004</v>
      </c>
      <c r="E7" s="46">
        <v>-1219357</v>
      </c>
      <c r="F7" s="46">
        <v>-1108754</v>
      </c>
      <c r="G7" s="46">
        <v>-2164686</v>
      </c>
      <c r="H7" s="46">
        <v>-1292123</v>
      </c>
      <c r="I7" s="46">
        <v>155235</v>
      </c>
      <c r="J7" s="46">
        <v>555885</v>
      </c>
      <c r="K7" s="46">
        <v>-3740530</v>
      </c>
      <c r="L7" s="46">
        <v>3007413</v>
      </c>
      <c r="M7" s="46">
        <v>-1097863</v>
      </c>
      <c r="N7" s="46">
        <v>-5036805</v>
      </c>
    </row>
    <row r="8" spans="1:14" s="4" customFormat="1" ht="12.95" customHeight="1" x14ac:dyDescent="0.2">
      <c r="B8" s="2" t="s">
        <v>82</v>
      </c>
      <c r="C8" s="46">
        <v>22210284</v>
      </c>
      <c r="D8" s="46">
        <v>22311954</v>
      </c>
      <c r="E8" s="46">
        <v>19896278</v>
      </c>
      <c r="F8" s="46">
        <v>16890993</v>
      </c>
      <c r="G8" s="46">
        <v>7439616</v>
      </c>
      <c r="H8" s="46">
        <v>10119225</v>
      </c>
      <c r="I8" s="46">
        <v>-8162683</v>
      </c>
      <c r="J8" s="46">
        <v>-373043</v>
      </c>
      <c r="K8" s="46">
        <v>-6300791</v>
      </c>
      <c r="L8" s="46">
        <v>-3943887</v>
      </c>
      <c r="M8" s="46">
        <v>-22572995</v>
      </c>
      <c r="N8" s="46">
        <v>-22607349</v>
      </c>
    </row>
    <row r="9" spans="1:14" s="4" customFormat="1" ht="12.95" customHeight="1" x14ac:dyDescent="0.2">
      <c r="B9" s="68" t="s">
        <v>264</v>
      </c>
      <c r="C9" s="70">
        <v>18.574253770301091</v>
      </c>
      <c r="D9" s="70">
        <v>19.426210739807221</v>
      </c>
      <c r="E9" s="70">
        <v>16.671015685786678</v>
      </c>
      <c r="F9" s="70">
        <v>13.444546761553854</v>
      </c>
      <c r="G9" s="70">
        <v>15.386861564147058</v>
      </c>
      <c r="H9" s="70">
        <v>15.962934369966163</v>
      </c>
      <c r="I9" s="70">
        <v>17.207672860025593</v>
      </c>
      <c r="J9" s="70">
        <v>19.181043827840004</v>
      </c>
      <c r="K9" s="70">
        <v>23.614823395578107</v>
      </c>
      <c r="L9" s="70">
        <v>26.046261856908572</v>
      </c>
      <c r="M9" s="70">
        <v>34.334575245700208</v>
      </c>
      <c r="N9" s="70">
        <v>44.15792906525698</v>
      </c>
    </row>
    <row r="10" spans="1:14" s="4" customFormat="1" ht="12.95" customHeight="1" x14ac:dyDescent="0.2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1:14" s="4" customFormat="1" ht="12.95" customHeight="1" x14ac:dyDescent="0.2">
      <c r="A11" s="20"/>
      <c r="B11" s="20"/>
    </row>
    <row r="12" spans="1:14" s="4" customFormat="1" ht="12.95" customHeight="1" x14ac:dyDescent="0.2">
      <c r="A12" s="20"/>
      <c r="B12" s="20"/>
    </row>
    <row r="13" spans="1:14" s="4" customFormat="1" ht="12.95" customHeight="1" x14ac:dyDescent="0.2">
      <c r="A13" s="20"/>
      <c r="B13" s="20"/>
      <c r="D13" s="16"/>
    </row>
    <row r="14" spans="1:14" s="4" customFormat="1" ht="12.95" customHeight="1" x14ac:dyDescent="0.2">
      <c r="A14" s="20"/>
      <c r="B14" s="20"/>
    </row>
    <row r="15" spans="1:14" s="4" customFormat="1" ht="12.95" customHeight="1" x14ac:dyDescent="0.2">
      <c r="A15" s="20"/>
      <c r="B15" s="20"/>
    </row>
    <row r="16" spans="1:14" s="4" customFormat="1" ht="12.95" customHeight="1" x14ac:dyDescent="0.2">
      <c r="A16" s="20"/>
      <c r="B16" s="20"/>
    </row>
    <row r="17" spans="1:14" s="4" customFormat="1" ht="12.95" customHeight="1" x14ac:dyDescent="0.2">
      <c r="A17" s="20"/>
      <c r="B17" s="20"/>
    </row>
    <row r="18" spans="1:14" s="4" customFormat="1" ht="12.95" customHeight="1" x14ac:dyDescent="0.2">
      <c r="A18" s="20"/>
      <c r="B18" s="20"/>
    </row>
    <row r="19" spans="1:14" s="4" customFormat="1" ht="12.95" customHeight="1" x14ac:dyDescent="0.2">
      <c r="A19" s="20"/>
      <c r="B19" s="20"/>
    </row>
    <row r="20" spans="1:14" s="4" customFormat="1" ht="12.95" customHeight="1" x14ac:dyDescent="0.2">
      <c r="A20" s="20"/>
      <c r="B20" s="20"/>
    </row>
    <row r="21" spans="1:14" s="4" customFormat="1" ht="12.95" customHeight="1" x14ac:dyDescent="0.2">
      <c r="A21" s="20"/>
      <c r="B21" s="20"/>
    </row>
    <row r="22" spans="1:14" s="4" customFormat="1" ht="12.95" customHeight="1" x14ac:dyDescent="0.2">
      <c r="A22" s="20"/>
      <c r="B22" s="20"/>
    </row>
    <row r="23" spans="1:14" s="4" customFormat="1" ht="12.95" customHeight="1" x14ac:dyDescent="0.2">
      <c r="A23" s="20"/>
      <c r="B23" s="20"/>
    </row>
    <row r="24" spans="1:14" s="4" customFormat="1" ht="12.95" customHeight="1" x14ac:dyDescent="0.2">
      <c r="A24" s="20"/>
      <c r="B24" s="20"/>
    </row>
    <row r="25" spans="1:14" s="4" customFormat="1" ht="12.95" customHeight="1" x14ac:dyDescent="0.2">
      <c r="A25" s="20"/>
      <c r="B25" s="20"/>
    </row>
    <row r="26" spans="1:14" s="4" customFormat="1" ht="12.95" customHeight="1" x14ac:dyDescent="0.2">
      <c r="A26" s="20"/>
      <c r="B26" s="20"/>
    </row>
    <row r="27" spans="1:14" s="4" customFormat="1" ht="12.95" customHeight="1" x14ac:dyDescent="0.2">
      <c r="A27" s="20"/>
      <c r="B27" s="20"/>
    </row>
    <row r="28" spans="1:14" s="4" customFormat="1" ht="12.9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4" customFormat="1" ht="12.95" customHeight="1" x14ac:dyDescent="0.2">
      <c r="A29" s="3"/>
      <c r="B29" s="3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 s="4" customFormat="1" ht="12.95" customHeight="1" x14ac:dyDescent="0.2">
      <c r="A30" s="3"/>
      <c r="B30" s="3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14" s="4" customFormat="1" ht="12.95" customHeight="1" x14ac:dyDescent="0.2">
      <c r="A31" s="3"/>
      <c r="B31" s="3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 s="4" customFormat="1" ht="12.9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s="4" customFormat="1" ht="12.9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5"/>
  <sheetViews>
    <sheetView showGridLines="0" workbookViewId="0"/>
  </sheetViews>
  <sheetFormatPr defaultColWidth="9.33203125" defaultRowHeight="12.95" customHeight="1" x14ac:dyDescent="0.2"/>
  <cols>
    <col min="1" max="1" width="2.83203125" style="2" customWidth="1"/>
    <col min="2" max="2" width="32.1640625" style="2" customWidth="1"/>
    <col min="3" max="14" width="12.5" style="2" customWidth="1"/>
    <col min="15" max="16384" width="9.33203125" style="2"/>
  </cols>
  <sheetData>
    <row r="1" spans="2:14" ht="12.75" customHeight="1" x14ac:dyDescent="0.2"/>
    <row r="2" spans="2:14" s="71" customFormat="1" ht="12.95" customHeight="1" x14ac:dyDescent="0.25">
      <c r="B2" s="71" t="s">
        <v>237</v>
      </c>
    </row>
    <row r="3" spans="2:14" s="78" customFormat="1" ht="12.95" customHeight="1" x14ac:dyDescent="0.2"/>
    <row r="5" spans="2:14" ht="12.95" customHeight="1" x14ac:dyDescent="0.2">
      <c r="B5" s="44"/>
      <c r="C5" s="79" t="s">
        <v>65</v>
      </c>
      <c r="D5" s="79" t="s">
        <v>59</v>
      </c>
      <c r="E5" s="79" t="s">
        <v>60</v>
      </c>
      <c r="F5" s="79" t="s">
        <v>61</v>
      </c>
      <c r="G5" s="79" t="s">
        <v>22</v>
      </c>
      <c r="H5" s="79" t="s">
        <v>23</v>
      </c>
      <c r="I5" s="79" t="s">
        <v>25</v>
      </c>
      <c r="J5" s="79" t="s">
        <v>26</v>
      </c>
      <c r="K5" s="79" t="s">
        <v>31</v>
      </c>
      <c r="L5" s="79" t="s">
        <v>44</v>
      </c>
      <c r="M5" s="79" t="s">
        <v>45</v>
      </c>
      <c r="N5" s="79" t="s">
        <v>56</v>
      </c>
    </row>
    <row r="6" spans="2:14" ht="12.95" customHeight="1" x14ac:dyDescent="0.2">
      <c r="B6" s="2" t="s">
        <v>83</v>
      </c>
      <c r="C6" s="46">
        <v>37696539</v>
      </c>
      <c r="D6" s="46">
        <v>45284042</v>
      </c>
      <c r="E6" s="46">
        <v>41313099</v>
      </c>
      <c r="F6" s="46">
        <v>34526942</v>
      </c>
      <c r="G6" s="46">
        <v>41381321</v>
      </c>
      <c r="H6" s="46">
        <v>44901614</v>
      </c>
      <c r="I6" s="46">
        <v>47466331</v>
      </c>
      <c r="J6" s="46">
        <v>54245057</v>
      </c>
      <c r="K6" s="46">
        <v>67556193</v>
      </c>
      <c r="L6" s="46">
        <v>76631908</v>
      </c>
      <c r="M6" s="46">
        <v>101390965</v>
      </c>
      <c r="N6" s="46">
        <v>131478592</v>
      </c>
    </row>
    <row r="7" spans="2:14" ht="12.95" customHeight="1" x14ac:dyDescent="0.2">
      <c r="B7" s="2" t="s">
        <v>81</v>
      </c>
      <c r="C7" s="46">
        <v>26601445</v>
      </c>
      <c r="D7" s="46">
        <v>26859449</v>
      </c>
      <c r="E7" s="46">
        <v>25640093</v>
      </c>
      <c r="F7" s="46">
        <v>24531339</v>
      </c>
      <c r="G7" s="46">
        <v>22366653</v>
      </c>
      <c r="H7" s="46">
        <v>21074530</v>
      </c>
      <c r="I7" s="46">
        <v>21229765</v>
      </c>
      <c r="J7" s="46">
        <v>21785651</v>
      </c>
      <c r="K7" s="46">
        <v>18045120</v>
      </c>
      <c r="L7" s="46">
        <v>21052533</v>
      </c>
      <c r="M7" s="46">
        <v>19954670</v>
      </c>
      <c r="N7" s="46">
        <v>14917865</v>
      </c>
    </row>
    <row r="8" spans="2:14" ht="12.95" customHeight="1" x14ac:dyDescent="0.2">
      <c r="B8" s="68" t="s">
        <v>82</v>
      </c>
      <c r="C8" s="82">
        <v>138652507</v>
      </c>
      <c r="D8" s="82">
        <v>160964461</v>
      </c>
      <c r="E8" s="82">
        <v>180860739</v>
      </c>
      <c r="F8" s="82">
        <v>197751732</v>
      </c>
      <c r="G8" s="82">
        <v>205191348</v>
      </c>
      <c r="H8" s="82">
        <v>215310573</v>
      </c>
      <c r="I8" s="82">
        <v>207147889</v>
      </c>
      <c r="J8" s="82">
        <v>206774847</v>
      </c>
      <c r="K8" s="82">
        <v>200474056</v>
      </c>
      <c r="L8" s="82">
        <v>196530169</v>
      </c>
      <c r="M8" s="82">
        <v>173957174</v>
      </c>
      <c r="N8" s="82">
        <v>151349825</v>
      </c>
    </row>
    <row r="33" spans="3:14" ht="12.95" customHeight="1" x14ac:dyDescent="0.2"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</row>
    <row r="34" spans="3:14" ht="12.95" customHeight="1" x14ac:dyDescent="0.2"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</row>
    <row r="35" spans="3:14" ht="12.95" customHeight="1" x14ac:dyDescent="0.2"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showGridLines="0" zoomScaleNormal="100" workbookViewId="0"/>
  </sheetViews>
  <sheetFormatPr defaultRowHeight="12.95" customHeight="1" x14ac:dyDescent="0.2"/>
  <cols>
    <col min="1" max="1" width="2.83203125" style="2" customWidth="1"/>
    <col min="2" max="2" width="40.6640625" style="2" customWidth="1"/>
    <col min="3" max="14" width="10.83203125" style="2" customWidth="1"/>
    <col min="15" max="16384" width="9.33203125" style="2"/>
  </cols>
  <sheetData>
    <row r="1" spans="2:14" ht="12.75" customHeight="1" x14ac:dyDescent="0.2"/>
    <row r="2" spans="2:14" s="71" customFormat="1" ht="12.95" customHeight="1" x14ac:dyDescent="0.25">
      <c r="B2" s="71" t="s">
        <v>238</v>
      </c>
    </row>
    <row r="3" spans="2:14" s="78" customFormat="1" ht="12.95" customHeight="1" x14ac:dyDescent="0.2"/>
    <row r="5" spans="2:14" ht="12.95" customHeight="1" x14ac:dyDescent="0.2">
      <c r="B5" s="44"/>
      <c r="C5" s="44" t="s">
        <v>65</v>
      </c>
      <c r="D5" s="44" t="s">
        <v>59</v>
      </c>
      <c r="E5" s="44" t="s">
        <v>60</v>
      </c>
      <c r="F5" s="44" t="s">
        <v>61</v>
      </c>
      <c r="G5" s="44" t="s">
        <v>22</v>
      </c>
      <c r="H5" s="44" t="s">
        <v>23</v>
      </c>
      <c r="I5" s="44" t="s">
        <v>25</v>
      </c>
      <c r="J5" s="44" t="s">
        <v>26</v>
      </c>
      <c r="K5" s="44" t="s">
        <v>31</v>
      </c>
      <c r="L5" s="44" t="s">
        <v>44</v>
      </c>
      <c r="M5" s="44" t="s">
        <v>45</v>
      </c>
      <c r="N5" s="44" t="s">
        <v>56</v>
      </c>
    </row>
    <row r="6" spans="2:14" ht="12.95" customHeight="1" x14ac:dyDescent="0.2">
      <c r="B6" s="2" t="s">
        <v>48</v>
      </c>
      <c r="C6" s="57">
        <v>112.62028100000001</v>
      </c>
      <c r="D6" s="57">
        <v>124.491704</v>
      </c>
      <c r="E6" s="57">
        <v>139.10167200000001</v>
      </c>
      <c r="F6" s="57">
        <v>144.14466999999999</v>
      </c>
      <c r="G6" s="57">
        <v>155.27197899999999</v>
      </c>
      <c r="H6" s="57">
        <v>159.396297</v>
      </c>
      <c r="I6" s="57">
        <v>166.56012100000001</v>
      </c>
      <c r="J6" s="57">
        <v>173.011292</v>
      </c>
      <c r="K6" s="57">
        <v>176.341463</v>
      </c>
      <c r="L6" s="57">
        <v>181.15021899999999</v>
      </c>
      <c r="M6" s="57">
        <v>182.60396299999999</v>
      </c>
      <c r="N6" s="57">
        <v>183.26359099999999</v>
      </c>
    </row>
    <row r="7" spans="2:14" ht="12.95" customHeight="1" x14ac:dyDescent="0.2">
      <c r="B7" s="2" t="s">
        <v>266</v>
      </c>
      <c r="C7" s="56">
        <v>13.429257921200186</v>
      </c>
      <c r="D7" s="56">
        <v>10.541105534667041</v>
      </c>
      <c r="E7" s="56">
        <v>11.735696248408413</v>
      </c>
      <c r="F7" s="56">
        <v>3.6254041477323211</v>
      </c>
      <c r="G7" s="56">
        <v>7.7195420054746267</v>
      </c>
      <c r="H7" s="56">
        <v>4.4819415581693622</v>
      </c>
      <c r="I7" s="56">
        <v>4.4943478203888265</v>
      </c>
      <c r="J7" s="56">
        <v>3.8731786223906504</v>
      </c>
      <c r="K7" s="56">
        <v>1.9248286984643801</v>
      </c>
      <c r="L7" s="56">
        <v>2.7269570741850999</v>
      </c>
      <c r="M7" s="56">
        <v>0.80250744825210496</v>
      </c>
      <c r="N7" s="56">
        <v>0.36123421921571303</v>
      </c>
    </row>
    <row r="8" spans="2:14" ht="12.95" customHeight="1" x14ac:dyDescent="0.2">
      <c r="B8" s="68" t="s">
        <v>267</v>
      </c>
      <c r="C8" s="70">
        <v>14.247189512486724</v>
      </c>
      <c r="D8" s="70">
        <v>11.52242673363757</v>
      </c>
      <c r="E8" s="70">
        <v>18.628440786097247</v>
      </c>
      <c r="F8" s="70">
        <v>9.0783754405418779</v>
      </c>
      <c r="G8" s="70">
        <v>8.0160818212647893</v>
      </c>
      <c r="H8" s="70">
        <v>4.9111002692929357</v>
      </c>
      <c r="I8" s="70">
        <v>5.6999189329207844</v>
      </c>
      <c r="J8" s="70">
        <v>3.0951737829265151</v>
      </c>
      <c r="K8" s="70">
        <v>2.5039361986146199E-2</v>
      </c>
      <c r="L8" s="70">
        <v>-1.6122854062116685</v>
      </c>
      <c r="M8" s="70">
        <v>-7.4292514415549</v>
      </c>
      <c r="N8" s="70">
        <v>-10.743872704777999</v>
      </c>
    </row>
    <row r="12" spans="2:14" ht="12.95" customHeight="1" x14ac:dyDescent="0.2">
      <c r="N12" s="46"/>
    </row>
    <row r="30" spans="3:14" ht="12.95" customHeight="1" x14ac:dyDescent="0.2"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showGridLines="0" workbookViewId="0"/>
  </sheetViews>
  <sheetFormatPr defaultRowHeight="12.95" customHeight="1" x14ac:dyDescent="0.2"/>
  <cols>
    <col min="1" max="1" width="2.83203125" style="2" customWidth="1"/>
    <col min="2" max="2" width="54.33203125" style="2" customWidth="1"/>
    <col min="3" max="16384" width="9.33203125" style="2"/>
  </cols>
  <sheetData>
    <row r="1" spans="2:9" ht="12.75" customHeight="1" x14ac:dyDescent="0.2"/>
    <row r="2" spans="2:9" s="71" customFormat="1" ht="12.95" customHeight="1" x14ac:dyDescent="0.25">
      <c r="B2" s="71" t="s">
        <v>239</v>
      </c>
    </row>
    <row r="3" spans="2:9" s="78" customFormat="1" ht="12.95" customHeight="1" x14ac:dyDescent="0.2"/>
    <row r="5" spans="2:9" ht="12.95" customHeight="1" x14ac:dyDescent="0.2">
      <c r="B5" s="44"/>
      <c r="C5" s="44" t="s">
        <v>23</v>
      </c>
      <c r="D5" s="44" t="s">
        <v>25</v>
      </c>
      <c r="E5" s="44" t="s">
        <v>26</v>
      </c>
      <c r="F5" s="44" t="s">
        <v>31</v>
      </c>
      <c r="G5" s="44" t="s">
        <v>44</v>
      </c>
      <c r="H5" s="44" t="s">
        <v>45</v>
      </c>
      <c r="I5" s="44" t="s">
        <v>56</v>
      </c>
    </row>
    <row r="6" spans="2:9" ht="12.95" customHeight="1" x14ac:dyDescent="0.2">
      <c r="B6" s="2" t="s">
        <v>49</v>
      </c>
      <c r="C6" s="46">
        <v>256.83100000000002</v>
      </c>
      <c r="D6" s="46">
        <v>200.226</v>
      </c>
      <c r="E6" s="46">
        <v>-865.16499999999996</v>
      </c>
      <c r="F6" s="46">
        <v>-1042.42</v>
      </c>
      <c r="G6" s="46">
        <v>-1327.2919999999999</v>
      </c>
      <c r="H6" s="46">
        <v>-1728.173</v>
      </c>
      <c r="I6" s="46">
        <v>-296.68099999999998</v>
      </c>
    </row>
    <row r="7" spans="2:9" ht="12.95" customHeight="1" x14ac:dyDescent="0.2">
      <c r="B7" s="2" t="s">
        <v>50</v>
      </c>
      <c r="C7" s="46">
        <v>200.136</v>
      </c>
      <c r="D7" s="46">
        <v>229.34100000000001</v>
      </c>
      <c r="E7" s="46">
        <v>-178.333</v>
      </c>
      <c r="F7" s="46">
        <v>2001.96</v>
      </c>
      <c r="G7" s="46">
        <v>1183.51</v>
      </c>
      <c r="H7" s="46">
        <v>1196.3979999999999</v>
      </c>
      <c r="I7" s="46">
        <v>217.59800000000001</v>
      </c>
    </row>
    <row r="8" spans="2:9" ht="12.95" customHeight="1" x14ac:dyDescent="0.2">
      <c r="B8" s="2" t="s">
        <v>51</v>
      </c>
      <c r="C8" s="46">
        <v>454.86399999999998</v>
      </c>
      <c r="D8" s="46">
        <v>532.89599999999996</v>
      </c>
      <c r="E8" s="46">
        <v>966.37699999999995</v>
      </c>
      <c r="F8" s="46">
        <v>789.21799999999996</v>
      </c>
      <c r="G8" s="46">
        <v>753.35500000000002</v>
      </c>
      <c r="H8" s="46">
        <v>942.51499999999999</v>
      </c>
      <c r="I8" s="46">
        <v>-149.37200000000001</v>
      </c>
    </row>
    <row r="9" spans="2:9" ht="12.95" customHeight="1" x14ac:dyDescent="0.2">
      <c r="B9" s="68" t="s">
        <v>268</v>
      </c>
      <c r="C9" s="70">
        <v>1.66</v>
      </c>
      <c r="D9" s="70">
        <v>1.72</v>
      </c>
      <c r="E9" s="70">
        <v>0.14000000000000001</v>
      </c>
      <c r="F9" s="70">
        <v>3.25</v>
      </c>
      <c r="G9" s="84">
        <v>1.2</v>
      </c>
      <c r="H9" s="84">
        <v>0.78</v>
      </c>
      <c r="I9" s="84">
        <v>0.43</v>
      </c>
    </row>
    <row r="10" spans="2:9" ht="12.95" customHeight="1" x14ac:dyDescent="0.2">
      <c r="H10" s="1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3"/>
  <sheetViews>
    <sheetView showGridLines="0" zoomScaleNormal="100" workbookViewId="0"/>
  </sheetViews>
  <sheetFormatPr defaultColWidth="9.33203125" defaultRowHeight="12.95" customHeight="1" x14ac:dyDescent="0.2"/>
  <cols>
    <col min="1" max="1" width="2.83203125" style="2" customWidth="1"/>
    <col min="2" max="2" width="35.33203125" style="2" customWidth="1"/>
    <col min="3" max="4" width="8.83203125" style="2" customWidth="1"/>
    <col min="5" max="16384" width="9.33203125" style="2"/>
  </cols>
  <sheetData>
    <row r="1" spans="2:4" ht="12.75" customHeight="1" x14ac:dyDescent="0.2"/>
    <row r="2" spans="2:4" s="71" customFormat="1" ht="12.95" customHeight="1" x14ac:dyDescent="0.25">
      <c r="B2" s="71" t="s">
        <v>240</v>
      </c>
    </row>
    <row r="3" spans="2:4" s="78" customFormat="1" ht="12.95" customHeight="1" x14ac:dyDescent="0.2"/>
    <row r="4" spans="2:4" ht="12.95" customHeight="1" x14ac:dyDescent="0.2">
      <c r="B4" s="68"/>
      <c r="C4" s="68"/>
    </row>
    <row r="5" spans="2:4" ht="12.95" customHeight="1" x14ac:dyDescent="0.2">
      <c r="B5" s="66" t="s">
        <v>84</v>
      </c>
      <c r="C5" s="72">
        <v>6170.9489999999996</v>
      </c>
      <c r="D5" s="46"/>
    </row>
    <row r="6" spans="2:4" ht="12.95" customHeight="1" x14ac:dyDescent="0.2">
      <c r="B6" s="2" t="s">
        <v>89</v>
      </c>
      <c r="C6" s="46">
        <v>1854.662</v>
      </c>
      <c r="D6" s="46"/>
    </row>
    <row r="7" spans="2:4" ht="12.95" customHeight="1" x14ac:dyDescent="0.2">
      <c r="B7" s="2" t="s">
        <v>85</v>
      </c>
      <c r="C7" s="46">
        <v>1928.8589999999999</v>
      </c>
      <c r="D7" s="46"/>
    </row>
    <row r="8" spans="2:4" ht="12.95" customHeight="1" x14ac:dyDescent="0.2">
      <c r="B8" s="2" t="s">
        <v>113</v>
      </c>
      <c r="C8" s="46">
        <v>155.85300000000001</v>
      </c>
      <c r="D8" s="46"/>
    </row>
    <row r="9" spans="2:4" ht="12.95" customHeight="1" x14ac:dyDescent="0.2">
      <c r="B9" s="2" t="s">
        <v>114</v>
      </c>
      <c r="C9" s="46">
        <v>477.98099999999999</v>
      </c>
      <c r="D9" s="46"/>
    </row>
    <row r="10" spans="2:4" ht="12.95" customHeight="1" x14ac:dyDescent="0.2">
      <c r="B10" s="2" t="s">
        <v>86</v>
      </c>
      <c r="C10" s="46">
        <v>148.38999999999999</v>
      </c>
      <c r="D10" s="46"/>
    </row>
    <row r="11" spans="2:4" ht="12.95" customHeight="1" x14ac:dyDescent="0.2">
      <c r="B11" s="2" t="s">
        <v>88</v>
      </c>
      <c r="C11" s="46">
        <v>1673.915</v>
      </c>
      <c r="D11" s="46"/>
    </row>
    <row r="12" spans="2:4" ht="12.95" customHeight="1" x14ac:dyDescent="0.2">
      <c r="B12" s="2" t="s">
        <v>206</v>
      </c>
      <c r="C12" s="46">
        <v>196.06</v>
      </c>
      <c r="D12" s="46"/>
    </row>
    <row r="13" spans="2:4" ht="12.95" customHeight="1" x14ac:dyDescent="0.2">
      <c r="B13" s="67" t="s">
        <v>87</v>
      </c>
      <c r="C13" s="86">
        <v>3904.652</v>
      </c>
      <c r="D13" s="46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showGridLines="0" zoomScaleNormal="100" workbookViewId="0"/>
  </sheetViews>
  <sheetFormatPr defaultColWidth="9.33203125" defaultRowHeight="12.95" customHeight="1" x14ac:dyDescent="0.2"/>
  <cols>
    <col min="1" max="1" width="2.83203125" style="2" customWidth="1"/>
    <col min="2" max="16384" width="9.33203125" style="2"/>
  </cols>
  <sheetData>
    <row r="1" spans="2:14" ht="12.75" customHeight="1" x14ac:dyDescent="0.2"/>
    <row r="2" spans="2:14" s="71" customFormat="1" ht="12.95" customHeight="1" x14ac:dyDescent="0.25">
      <c r="B2" s="71" t="s">
        <v>241</v>
      </c>
    </row>
    <row r="3" spans="2:14" s="78" customFormat="1" ht="12.95" customHeight="1" x14ac:dyDescent="0.2"/>
    <row r="5" spans="2:14" ht="12.95" customHeight="1" x14ac:dyDescent="0.2">
      <c r="B5" s="44"/>
      <c r="C5" s="44" t="s">
        <v>65</v>
      </c>
      <c r="D5" s="44" t="s">
        <v>59</v>
      </c>
      <c r="E5" s="44" t="s">
        <v>60</v>
      </c>
      <c r="F5" s="44" t="s">
        <v>61</v>
      </c>
      <c r="G5" s="44" t="s">
        <v>22</v>
      </c>
      <c r="H5" s="44" t="s">
        <v>23</v>
      </c>
      <c r="I5" s="44" t="s">
        <v>25</v>
      </c>
      <c r="J5" s="81" t="s">
        <v>26</v>
      </c>
      <c r="K5" s="81" t="s">
        <v>31</v>
      </c>
      <c r="L5" s="44" t="s">
        <v>44</v>
      </c>
      <c r="M5" s="44" t="s">
        <v>45</v>
      </c>
      <c r="N5" s="44" t="s">
        <v>56</v>
      </c>
    </row>
    <row r="6" spans="2:14" ht="12.95" customHeight="1" x14ac:dyDescent="0.2">
      <c r="B6" s="1" t="s">
        <v>27</v>
      </c>
      <c r="C6" s="1">
        <v>1.5019071960713237</v>
      </c>
      <c r="D6" s="1">
        <v>1.5715677947151749</v>
      </c>
      <c r="E6" s="1">
        <v>1.604228825495311</v>
      </c>
      <c r="F6" s="1">
        <v>1.1264368942859226</v>
      </c>
      <c r="G6" s="1">
        <v>1.1185958366119464</v>
      </c>
      <c r="H6" s="1">
        <v>1.1679452182389596</v>
      </c>
      <c r="I6" s="1">
        <v>0.834363954170669</v>
      </c>
      <c r="J6" s="1">
        <v>0.17432841753176032</v>
      </c>
      <c r="K6" s="1">
        <v>0.5214050085639198</v>
      </c>
      <c r="L6" s="1">
        <v>-1.27618207684093</v>
      </c>
      <c r="M6" s="1">
        <v>1.5780133559029721</v>
      </c>
      <c r="N6" s="1">
        <v>1.0011179510084152</v>
      </c>
    </row>
    <row r="7" spans="2:14" ht="12.95" customHeight="1" x14ac:dyDescent="0.2">
      <c r="B7" s="84" t="s">
        <v>28</v>
      </c>
      <c r="C7" s="84">
        <v>12.431158974415661</v>
      </c>
      <c r="D7" s="84">
        <v>10.928976480586828</v>
      </c>
      <c r="E7" s="84">
        <v>9.9085749001710113</v>
      </c>
      <c r="F7" s="84">
        <v>6.3954061620868332</v>
      </c>
      <c r="G7" s="84">
        <v>6.4559373574588355</v>
      </c>
      <c r="H7" s="84">
        <v>6.8774528500224683</v>
      </c>
      <c r="I7" s="84">
        <v>4.751890222318722</v>
      </c>
      <c r="J7" s="84">
        <v>0.84632417347915456</v>
      </c>
      <c r="K7" s="84">
        <v>2.764713813745431</v>
      </c>
      <c r="L7" s="84">
        <v>-8.7507441554936207</v>
      </c>
      <c r="M7" s="84">
        <v>9.5993552929101842</v>
      </c>
      <c r="N7" s="84">
        <v>5.923949561811086</v>
      </c>
    </row>
    <row r="8" spans="2:14" ht="12.95" customHeight="1" x14ac:dyDescent="0.2">
      <c r="I8" s="77"/>
    </row>
    <row r="9" spans="2:14" ht="12.95" customHeight="1" x14ac:dyDescent="0.2">
      <c r="B9" s="75"/>
      <c r="C9" s="75"/>
    </row>
    <row r="10" spans="2:14" ht="12.95" customHeight="1" x14ac:dyDescent="0.2">
      <c r="B10" s="75"/>
      <c r="C10" s="75"/>
    </row>
    <row r="11" spans="2:14" ht="12.95" customHeight="1" x14ac:dyDescent="0.2">
      <c r="B11" s="75"/>
      <c r="C11" s="75"/>
    </row>
    <row r="28" spans="2:4" ht="12.95" customHeight="1" x14ac:dyDescent="0.2">
      <c r="B28" s="77"/>
      <c r="C28" s="77"/>
      <c r="D28" s="77"/>
    </row>
    <row r="29" spans="2:4" ht="12.95" customHeight="1" x14ac:dyDescent="0.2">
      <c r="B29" s="77"/>
      <c r="C29" s="77"/>
      <c r="D29" s="77"/>
    </row>
    <row r="30" spans="2:4" ht="12.95" customHeight="1" x14ac:dyDescent="0.2">
      <c r="B30" s="77"/>
      <c r="C30" s="77"/>
      <c r="D30" s="77"/>
    </row>
  </sheetData>
  <pageMargins left="0.75" right="0.75" top="1" bottom="1" header="0.5" footer="0.5"/>
  <pageSetup paperSize="9" scale="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defaultRowHeight="12.95" customHeight="1" x14ac:dyDescent="0.2"/>
  <cols>
    <col min="1" max="1" width="2.83203125" style="3" customWidth="1"/>
    <col min="2" max="2" width="51.33203125" style="3" customWidth="1"/>
    <col min="3" max="3" width="14.5" style="39" customWidth="1"/>
    <col min="4" max="4" width="16.6640625" style="40" customWidth="1"/>
    <col min="5" max="5" width="17.33203125" style="40" customWidth="1"/>
    <col min="6" max="6" width="29.1640625" style="40" customWidth="1"/>
    <col min="7" max="7" width="23" style="40" customWidth="1"/>
    <col min="8" max="8" width="16.5" style="40" customWidth="1"/>
    <col min="9" max="9" width="14.5" style="40" customWidth="1"/>
    <col min="10" max="16384" width="9.33203125" style="3"/>
  </cols>
  <sheetData>
    <row r="1" spans="1:11" ht="12.75" customHeight="1" x14ac:dyDescent="0.2">
      <c r="A1" s="2"/>
    </row>
    <row r="2" spans="1:11" ht="12.95" customHeight="1" x14ac:dyDescent="0.25">
      <c r="B2" s="37" t="s">
        <v>228</v>
      </c>
      <c r="C2" s="37"/>
    </row>
    <row r="3" spans="1:11" ht="12.95" customHeight="1" x14ac:dyDescent="0.2">
      <c r="B3" s="41"/>
      <c r="C3" s="41"/>
    </row>
    <row r="4" spans="1:11" ht="12.95" customHeight="1" x14ac:dyDescent="0.2">
      <c r="B4" s="4"/>
      <c r="C4" s="28"/>
    </row>
    <row r="5" spans="1:11" ht="12.95" customHeight="1" x14ac:dyDescent="0.2">
      <c r="B5" s="115" t="s">
        <v>212</v>
      </c>
      <c r="C5" s="115"/>
      <c r="D5" s="114" t="s">
        <v>227</v>
      </c>
      <c r="E5" s="114"/>
      <c r="F5" s="114"/>
      <c r="G5" s="114"/>
      <c r="H5" s="114"/>
      <c r="I5" s="44"/>
    </row>
    <row r="6" spans="1:11" s="14" customFormat="1" ht="57" customHeight="1" x14ac:dyDescent="0.2">
      <c r="B6" s="116"/>
      <c r="C6" s="116"/>
      <c r="D6" s="45" t="s">
        <v>213</v>
      </c>
      <c r="E6" s="45" t="s">
        <v>214</v>
      </c>
      <c r="F6" s="45" t="s">
        <v>215</v>
      </c>
      <c r="G6" s="45" t="s">
        <v>216</v>
      </c>
      <c r="H6" s="45" t="s">
        <v>217</v>
      </c>
      <c r="I6" s="45" t="s">
        <v>0</v>
      </c>
    </row>
    <row r="7" spans="1:11" s="14" customFormat="1" ht="12.95" customHeight="1" x14ac:dyDescent="0.2">
      <c r="B7" s="2" t="s">
        <v>218</v>
      </c>
      <c r="C7" s="46">
        <v>3518807</v>
      </c>
      <c r="D7" s="46">
        <v>3518807</v>
      </c>
      <c r="E7" s="46"/>
      <c r="F7" s="46"/>
      <c r="G7" s="46"/>
      <c r="H7" s="46"/>
      <c r="I7" s="46">
        <v>3518807</v>
      </c>
    </row>
    <row r="8" spans="1:11" s="14" customFormat="1" ht="12.95" customHeight="1" x14ac:dyDescent="0.2">
      <c r="B8" s="2" t="s">
        <v>219</v>
      </c>
      <c r="C8" s="46">
        <v>2120954</v>
      </c>
      <c r="D8" s="46"/>
      <c r="E8" s="46">
        <v>259677</v>
      </c>
      <c r="F8" s="46">
        <v>155014</v>
      </c>
      <c r="G8" s="46">
        <v>1673051</v>
      </c>
      <c r="H8" s="46">
        <v>33209</v>
      </c>
      <c r="I8" s="46">
        <v>2120952</v>
      </c>
    </row>
    <row r="9" spans="1:11" s="14" customFormat="1" ht="12.95" customHeight="1" x14ac:dyDescent="0.2">
      <c r="B9" s="2" t="s">
        <v>220</v>
      </c>
      <c r="C9" s="46">
        <v>47644544</v>
      </c>
      <c r="D9" s="46">
        <v>3907</v>
      </c>
      <c r="E9" s="46">
        <v>256</v>
      </c>
      <c r="F9" s="46">
        <v>569105</v>
      </c>
      <c r="G9" s="46">
        <v>46521983</v>
      </c>
      <c r="H9" s="46">
        <v>445543</v>
      </c>
      <c r="I9" s="46">
        <v>47540794</v>
      </c>
    </row>
    <row r="10" spans="1:11" s="14" customFormat="1" ht="12.95" customHeight="1" x14ac:dyDescent="0.2">
      <c r="B10" s="2" t="s">
        <v>221</v>
      </c>
      <c r="C10" s="46">
        <v>316990175</v>
      </c>
      <c r="D10" s="46"/>
      <c r="E10" s="46"/>
      <c r="F10" s="46">
        <v>147614</v>
      </c>
      <c r="G10" s="46">
        <v>41732</v>
      </c>
      <c r="H10" s="46">
        <v>315626234</v>
      </c>
      <c r="I10" s="46">
        <v>315815580</v>
      </c>
    </row>
    <row r="11" spans="1:11" s="14" customFormat="1" ht="12.95" customHeight="1" x14ac:dyDescent="0.2">
      <c r="B11" s="2" t="s">
        <v>222</v>
      </c>
      <c r="C11" s="46">
        <v>2923331</v>
      </c>
      <c r="D11" s="46"/>
      <c r="E11" s="46"/>
      <c r="F11" s="46"/>
      <c r="G11" s="46">
        <v>290026</v>
      </c>
      <c r="H11" s="46">
        <v>2629768</v>
      </c>
      <c r="I11" s="46">
        <v>2919793</v>
      </c>
    </row>
    <row r="12" spans="1:11" s="14" customFormat="1" ht="12.95" customHeight="1" x14ac:dyDescent="0.2">
      <c r="B12" s="47" t="s">
        <v>0</v>
      </c>
      <c r="C12" s="109">
        <v>373197812</v>
      </c>
      <c r="D12" s="48">
        <v>3522714</v>
      </c>
      <c r="E12" s="48">
        <v>259933</v>
      </c>
      <c r="F12" s="48">
        <v>871734</v>
      </c>
      <c r="G12" s="48">
        <v>48526792</v>
      </c>
      <c r="H12" s="48">
        <v>318734754</v>
      </c>
      <c r="I12" s="48">
        <v>371915926</v>
      </c>
    </row>
    <row r="13" spans="1:11" s="14" customFormat="1" ht="12.95" customHeight="1" x14ac:dyDescent="0.2">
      <c r="B13" s="22"/>
      <c r="C13" s="22"/>
      <c r="D13" s="42"/>
      <c r="E13" s="42"/>
      <c r="F13" s="42"/>
      <c r="G13" s="42"/>
      <c r="H13" s="43"/>
      <c r="I13" s="43"/>
    </row>
    <row r="15" spans="1:11" ht="12.95" customHeight="1" x14ac:dyDescent="0.2">
      <c r="B15"/>
      <c r="C15"/>
      <c r="D15"/>
      <c r="E15"/>
      <c r="F15"/>
      <c r="G15"/>
      <c r="H15"/>
      <c r="I15"/>
      <c r="J15"/>
      <c r="K15"/>
    </row>
    <row r="16" spans="1:11" ht="12.95" customHeight="1" x14ac:dyDescent="0.2">
      <c r="B16"/>
      <c r="C16"/>
      <c r="D16"/>
      <c r="E16"/>
      <c r="F16"/>
      <c r="G16"/>
      <c r="H16"/>
      <c r="I16"/>
      <c r="J16"/>
      <c r="K16"/>
    </row>
    <row r="17" spans="2:11" ht="12.95" customHeight="1" x14ac:dyDescent="0.2">
      <c r="B17"/>
      <c r="C17"/>
      <c r="D17"/>
      <c r="E17"/>
      <c r="F17"/>
      <c r="G17"/>
      <c r="H17"/>
      <c r="I17"/>
      <c r="J17"/>
      <c r="K17"/>
    </row>
    <row r="18" spans="2:11" ht="12.95" customHeight="1" x14ac:dyDescent="0.2">
      <c r="B18"/>
      <c r="C18"/>
      <c r="D18"/>
      <c r="E18"/>
      <c r="F18"/>
      <c r="G18"/>
      <c r="H18"/>
      <c r="I18"/>
      <c r="J18"/>
      <c r="K18"/>
    </row>
    <row r="19" spans="2:11" ht="12.95" customHeight="1" x14ac:dyDescent="0.2">
      <c r="B19"/>
      <c r="C19"/>
      <c r="D19"/>
      <c r="E19"/>
      <c r="F19"/>
      <c r="G19"/>
      <c r="H19"/>
      <c r="I19"/>
      <c r="J19"/>
      <c r="K19"/>
    </row>
    <row r="20" spans="2:11" ht="12.95" customHeight="1" x14ac:dyDescent="0.2">
      <c r="B20"/>
      <c r="C20"/>
      <c r="D20"/>
      <c r="E20"/>
      <c r="F20"/>
      <c r="G20"/>
      <c r="H20"/>
      <c r="I20"/>
      <c r="J20"/>
      <c r="K20"/>
    </row>
    <row r="21" spans="2:11" ht="12.95" customHeight="1" x14ac:dyDescent="0.2">
      <c r="B21"/>
      <c r="C21"/>
      <c r="D21"/>
      <c r="E21"/>
      <c r="F21"/>
      <c r="G21"/>
      <c r="H21"/>
      <c r="I21"/>
      <c r="J21"/>
      <c r="K21"/>
    </row>
  </sheetData>
  <mergeCells count="2">
    <mergeCell ref="D5:H5"/>
    <mergeCell ref="B5:C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showGridLines="0" zoomScaleNormal="100" workbookViewId="0"/>
  </sheetViews>
  <sheetFormatPr defaultColWidth="9.33203125" defaultRowHeight="12.95" customHeight="1" x14ac:dyDescent="0.2"/>
  <cols>
    <col min="1" max="1" width="2.83203125" style="2" customWidth="1"/>
    <col min="2" max="2" width="45.33203125" style="2" customWidth="1"/>
    <col min="3" max="15" width="8.83203125" style="2" customWidth="1"/>
    <col min="16" max="16384" width="9.33203125" style="2"/>
  </cols>
  <sheetData>
    <row r="1" spans="1:14" ht="12.75" customHeight="1" x14ac:dyDescent="0.2"/>
    <row r="2" spans="1:14" s="71" customFormat="1" ht="12.95" customHeight="1" x14ac:dyDescent="0.25">
      <c r="B2" s="71" t="s">
        <v>242</v>
      </c>
    </row>
    <row r="3" spans="1:14" s="78" customFormat="1" ht="12.95" customHeight="1" x14ac:dyDescent="0.2"/>
    <row r="4" spans="1:14" ht="12.95" customHeight="1" x14ac:dyDescent="0.2">
      <c r="A4" s="2" t="s">
        <v>191</v>
      </c>
    </row>
    <row r="5" spans="1:14" ht="12.95" customHeight="1" x14ac:dyDescent="0.2">
      <c r="B5" s="44"/>
      <c r="C5" s="44" t="s">
        <v>65</v>
      </c>
      <c r="D5" s="44" t="s">
        <v>59</v>
      </c>
      <c r="E5" s="44" t="s">
        <v>60</v>
      </c>
      <c r="F5" s="44" t="s">
        <v>61</v>
      </c>
      <c r="G5" s="44" t="s">
        <v>22</v>
      </c>
      <c r="H5" s="44" t="s">
        <v>23</v>
      </c>
      <c r="I5" s="44" t="s">
        <v>25</v>
      </c>
      <c r="J5" s="44" t="s">
        <v>26</v>
      </c>
      <c r="K5" s="44" t="s">
        <v>31</v>
      </c>
      <c r="L5" s="44" t="s">
        <v>44</v>
      </c>
      <c r="M5" s="44" t="s">
        <v>45</v>
      </c>
      <c r="N5" s="44" t="s">
        <v>56</v>
      </c>
    </row>
    <row r="6" spans="1:14" ht="12.95" customHeight="1" x14ac:dyDescent="0.2">
      <c r="B6" s="2" t="s">
        <v>94</v>
      </c>
      <c r="C6" s="56">
        <v>2.7229347362050635</v>
      </c>
      <c r="D6" s="56">
        <v>2.633745416907403</v>
      </c>
      <c r="E6" s="56">
        <v>2.7848226043422897</v>
      </c>
      <c r="F6" s="56">
        <v>2.5522300131467364</v>
      </c>
      <c r="G6" s="56">
        <v>2.8499487374677437</v>
      </c>
      <c r="H6" s="56">
        <v>2.9059600948951396</v>
      </c>
      <c r="I6" s="56">
        <v>2.6596786496159894</v>
      </c>
      <c r="J6" s="56">
        <v>2.5459342463283705</v>
      </c>
      <c r="K6" s="56">
        <v>2.5897375007569003</v>
      </c>
      <c r="L6" s="56">
        <v>2.6751679484469721</v>
      </c>
      <c r="M6" s="56">
        <v>2.7682265328468572</v>
      </c>
      <c r="N6" s="56">
        <v>2.7945528017325851</v>
      </c>
    </row>
    <row r="7" spans="1:14" ht="12.95" customHeight="1" x14ac:dyDescent="0.2">
      <c r="B7" s="2" t="s">
        <v>95</v>
      </c>
      <c r="C7" s="56">
        <v>0.78733348155283056</v>
      </c>
      <c r="D7" s="56">
        <v>0.87409906614626753</v>
      </c>
      <c r="E7" s="56">
        <v>0.83360563594953929</v>
      </c>
      <c r="F7" s="56">
        <v>0.79697639254781294</v>
      </c>
      <c r="G7" s="56">
        <v>0.83411536168988709</v>
      </c>
      <c r="H7" s="56">
        <v>0.7538357739512408</v>
      </c>
      <c r="I7" s="56">
        <v>0.70415633179622461</v>
      </c>
      <c r="J7" s="56">
        <v>0.74041488793540222</v>
      </c>
      <c r="K7" s="56">
        <v>0.78051811697331419</v>
      </c>
      <c r="L7" s="56">
        <v>0.76942479412794174</v>
      </c>
      <c r="M7" s="56">
        <v>0.82267725043422379</v>
      </c>
      <c r="N7" s="56">
        <v>0.86480686310417243</v>
      </c>
    </row>
    <row r="8" spans="1:14" ht="12.95" customHeight="1" x14ac:dyDescent="0.2">
      <c r="B8" s="2" t="s">
        <v>96</v>
      </c>
      <c r="C8" s="56">
        <v>0.35350903545951662</v>
      </c>
      <c r="D8" s="56">
        <v>0.39710515204591068</v>
      </c>
      <c r="E8" s="56">
        <v>0.40025510568394151</v>
      </c>
      <c r="F8" s="56">
        <v>0.73782775596011496</v>
      </c>
      <c r="G8" s="56">
        <v>0.38446678054711864</v>
      </c>
      <c r="H8" s="56">
        <v>0.368966596459184</v>
      </c>
      <c r="I8" s="56">
        <v>0.31733460726156582</v>
      </c>
      <c r="J8" s="56">
        <v>0.32157470245882214</v>
      </c>
      <c r="K8" s="56">
        <v>0.27946338771415419</v>
      </c>
      <c r="L8" s="56">
        <v>0.2025051021877651</v>
      </c>
      <c r="M8" s="56">
        <v>0.50556528944598222</v>
      </c>
      <c r="N8" s="56">
        <v>0.38434894842665568</v>
      </c>
    </row>
    <row r="9" spans="1:14" ht="12.95" customHeight="1" x14ac:dyDescent="0.2">
      <c r="B9" s="2" t="s">
        <v>86</v>
      </c>
      <c r="C9" s="56">
        <v>-2.1229427458473324</v>
      </c>
      <c r="D9" s="56">
        <v>-2.0345489134760668</v>
      </c>
      <c r="E9" s="56">
        <v>-2.1071327869244501</v>
      </c>
      <c r="F9" s="56">
        <v>-2.02123850835466</v>
      </c>
      <c r="G9" s="56">
        <v>-1.971089249116819</v>
      </c>
      <c r="H9" s="56">
        <v>-1.9289147592409901</v>
      </c>
      <c r="I9" s="56">
        <v>-1.90824631037888</v>
      </c>
      <c r="J9" s="56">
        <v>-1.8775907889579562</v>
      </c>
      <c r="K9" s="56">
        <v>-1.8733259418199886</v>
      </c>
      <c r="L9" s="56">
        <v>-1.886466735968237</v>
      </c>
      <c r="M9" s="56">
        <v>-1.8436096977171146</v>
      </c>
      <c r="N9" s="56">
        <v>-1.8865191713809946</v>
      </c>
    </row>
    <row r="10" spans="1:14" ht="12.95" customHeight="1" x14ac:dyDescent="0.2">
      <c r="B10" s="2" t="s">
        <v>118</v>
      </c>
      <c r="C10" s="56">
        <v>-0.24093419400767802</v>
      </c>
      <c r="D10" s="56">
        <v>-0.28864017857306817</v>
      </c>
      <c r="E10" s="56">
        <v>-0.307321688081788</v>
      </c>
      <c r="F10" s="56">
        <v>-0.93935873893294908</v>
      </c>
      <c r="G10" s="56">
        <v>-0.97884574206562291</v>
      </c>
      <c r="H10" s="56">
        <v>-0.93190272709615296</v>
      </c>
      <c r="I10" s="56">
        <v>-0.9404225942599731</v>
      </c>
      <c r="J10" s="56">
        <v>-1.5560045545487988</v>
      </c>
      <c r="K10" s="56">
        <v>-1.3544593662347457</v>
      </c>
      <c r="L10" s="56">
        <v>-3.0365192589300873</v>
      </c>
      <c r="M10" s="56">
        <v>-0.73003372693239488</v>
      </c>
      <c r="N10" s="56">
        <v>-1.1611364966983821</v>
      </c>
    </row>
    <row r="11" spans="1:14" ht="12.95" customHeight="1" x14ac:dyDescent="0.2">
      <c r="B11" s="2" t="s">
        <v>27</v>
      </c>
      <c r="C11" s="56">
        <v>1.4999003133624003</v>
      </c>
      <c r="D11" s="56">
        <v>1.5715676849654077</v>
      </c>
      <c r="E11" s="56">
        <v>1.6042288709695347</v>
      </c>
      <c r="F11" s="56">
        <v>1.1264369143670601</v>
      </c>
      <c r="G11" s="56">
        <v>1.1185958885223077</v>
      </c>
      <c r="H11" s="56">
        <v>1.1679452295922175</v>
      </c>
      <c r="I11" s="56">
        <v>0.84052193854241775</v>
      </c>
      <c r="J11" s="56">
        <v>0.17432849321584012</v>
      </c>
      <c r="K11" s="56">
        <v>0.52140496479592857</v>
      </c>
      <c r="L11" s="56">
        <v>-1.2761820768409282</v>
      </c>
      <c r="M11" s="56">
        <v>1.5780133559029721</v>
      </c>
      <c r="N11" s="56">
        <v>1.0011179510084152</v>
      </c>
    </row>
    <row r="12" spans="1:14" ht="12.95" customHeight="1" x14ac:dyDescent="0.2">
      <c r="B12" s="68" t="s">
        <v>117</v>
      </c>
      <c r="C12" s="70">
        <v>1.7408345073700779</v>
      </c>
      <c r="D12" s="70">
        <v>1.870400721623515</v>
      </c>
      <c r="E12" s="70">
        <v>1.9115505590513209</v>
      </c>
      <c r="F12" s="70">
        <v>2.0657956533000039</v>
      </c>
      <c r="G12" s="70">
        <v>2.0974416305879302</v>
      </c>
      <c r="H12" s="70">
        <v>2.0998477060645735</v>
      </c>
      <c r="I12" s="70">
        <v>1.7729232782948998</v>
      </c>
      <c r="J12" s="70">
        <v>1.730333047764639</v>
      </c>
      <c r="K12" s="70">
        <v>1.7763928114498111</v>
      </c>
      <c r="L12" s="70">
        <v>1.7606313623981567</v>
      </c>
      <c r="M12" s="70">
        <v>2.2528596307264288</v>
      </c>
      <c r="N12" s="70">
        <v>2.1571891854913368</v>
      </c>
    </row>
    <row r="13" spans="1:14" ht="12.95" customHeight="1" x14ac:dyDescent="0.2">
      <c r="M13" s="77"/>
      <c r="N13" s="77"/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W28"/>
  <sheetViews>
    <sheetView showGridLines="0" workbookViewId="0"/>
  </sheetViews>
  <sheetFormatPr defaultColWidth="9.33203125" defaultRowHeight="12.95" customHeight="1" x14ac:dyDescent="0.2"/>
  <cols>
    <col min="1" max="1" width="2.83203125" style="2" customWidth="1"/>
    <col min="2" max="2" width="50.33203125" style="2" customWidth="1"/>
    <col min="3" max="16384" width="9.33203125" style="2"/>
  </cols>
  <sheetData>
    <row r="1" spans="2:75" ht="12.75" customHeight="1" x14ac:dyDescent="0.2"/>
    <row r="2" spans="2:75" s="71" customFormat="1" ht="12.95" customHeight="1" x14ac:dyDescent="0.25">
      <c r="B2" s="71" t="s">
        <v>243</v>
      </c>
    </row>
    <row r="3" spans="2:75" s="78" customFormat="1" ht="12.95" customHeight="1" x14ac:dyDescent="0.2"/>
    <row r="5" spans="2:75" ht="12.95" customHeight="1" x14ac:dyDescent="0.2">
      <c r="B5" s="44"/>
      <c r="C5" s="80" t="s">
        <v>127</v>
      </c>
      <c r="D5" s="80" t="s">
        <v>128</v>
      </c>
      <c r="E5" s="80" t="s">
        <v>129</v>
      </c>
      <c r="F5" s="80" t="s">
        <v>130</v>
      </c>
      <c r="G5" s="80" t="s">
        <v>131</v>
      </c>
      <c r="H5" s="80" t="s">
        <v>132</v>
      </c>
      <c r="I5" s="80" t="s">
        <v>133</v>
      </c>
      <c r="J5" s="80" t="s">
        <v>134</v>
      </c>
      <c r="K5" s="80" t="s">
        <v>135</v>
      </c>
      <c r="L5" s="80" t="s">
        <v>136</v>
      </c>
      <c r="M5" s="80" t="s">
        <v>137</v>
      </c>
      <c r="N5" s="80" t="s">
        <v>138</v>
      </c>
      <c r="O5" s="80" t="s">
        <v>139</v>
      </c>
      <c r="P5" s="80" t="s">
        <v>140</v>
      </c>
      <c r="Q5" s="80" t="s">
        <v>141</v>
      </c>
      <c r="R5" s="80" t="s">
        <v>142</v>
      </c>
      <c r="S5" s="80" t="s">
        <v>143</v>
      </c>
      <c r="T5" s="80" t="s">
        <v>144</v>
      </c>
      <c r="U5" s="80" t="s">
        <v>145</v>
      </c>
      <c r="V5" s="80" t="s">
        <v>146</v>
      </c>
      <c r="W5" s="80" t="s">
        <v>147</v>
      </c>
      <c r="X5" s="80" t="s">
        <v>148</v>
      </c>
      <c r="Y5" s="80" t="s">
        <v>149</v>
      </c>
      <c r="Z5" s="80" t="s">
        <v>150</v>
      </c>
      <c r="AA5" s="80" t="s">
        <v>151</v>
      </c>
      <c r="AB5" s="80" t="s">
        <v>152</v>
      </c>
      <c r="AC5" s="80" t="s">
        <v>153</v>
      </c>
      <c r="AD5" s="80" t="s">
        <v>154</v>
      </c>
      <c r="AE5" s="80" t="s">
        <v>155</v>
      </c>
      <c r="AF5" s="80" t="s">
        <v>156</v>
      </c>
      <c r="AG5" s="80" t="s">
        <v>157</v>
      </c>
      <c r="AH5" s="80" t="s">
        <v>158</v>
      </c>
      <c r="AI5" s="80" t="s">
        <v>159</v>
      </c>
      <c r="AJ5" s="80" t="s">
        <v>160</v>
      </c>
      <c r="AK5" s="80" t="s">
        <v>161</v>
      </c>
      <c r="AL5" s="80" t="s">
        <v>162</v>
      </c>
      <c r="AM5" s="80" t="s">
        <v>163</v>
      </c>
      <c r="AN5" s="80" t="s">
        <v>164</v>
      </c>
      <c r="AO5" s="80" t="s">
        <v>165</v>
      </c>
      <c r="AP5" s="80" t="s">
        <v>166</v>
      </c>
      <c r="AQ5" s="80" t="s">
        <v>167</v>
      </c>
      <c r="AR5" s="80" t="s">
        <v>168</v>
      </c>
      <c r="AS5" s="80" t="s">
        <v>169</v>
      </c>
      <c r="AT5" s="80" t="s">
        <v>170</v>
      </c>
      <c r="AU5" s="80" t="s">
        <v>171</v>
      </c>
      <c r="AV5" s="80" t="s">
        <v>172</v>
      </c>
      <c r="AW5" s="80" t="s">
        <v>173</v>
      </c>
      <c r="AX5" s="80" t="s">
        <v>174</v>
      </c>
      <c r="AY5" s="80" t="s">
        <v>175</v>
      </c>
      <c r="AZ5" s="80" t="s">
        <v>176</v>
      </c>
      <c r="BA5" s="80" t="s">
        <v>177</v>
      </c>
      <c r="BB5" s="80" t="s">
        <v>178</v>
      </c>
      <c r="BC5" s="80" t="s">
        <v>179</v>
      </c>
      <c r="BD5" s="80" t="s">
        <v>180</v>
      </c>
      <c r="BE5" s="80" t="s">
        <v>181</v>
      </c>
      <c r="BF5" s="80" t="s">
        <v>182</v>
      </c>
      <c r="BG5" s="80" t="s">
        <v>183</v>
      </c>
      <c r="BH5" s="80" t="s">
        <v>90</v>
      </c>
      <c r="BI5" s="80" t="s">
        <v>102</v>
      </c>
      <c r="BJ5" s="80" t="s">
        <v>103</v>
      </c>
      <c r="BK5" s="80" t="s">
        <v>104</v>
      </c>
      <c r="BL5" s="80" t="s">
        <v>105</v>
      </c>
      <c r="BM5" s="80" t="s">
        <v>106</v>
      </c>
      <c r="BN5" s="80" t="s">
        <v>91</v>
      </c>
      <c r="BO5" s="80" t="s">
        <v>107</v>
      </c>
      <c r="BP5" s="80" t="s">
        <v>108</v>
      </c>
      <c r="BQ5" s="80" t="s">
        <v>92</v>
      </c>
      <c r="BR5" s="80" t="s">
        <v>109</v>
      </c>
      <c r="BS5" s="80" t="s">
        <v>110</v>
      </c>
      <c r="BT5" s="80" t="s">
        <v>93</v>
      </c>
      <c r="BU5" s="80" t="s">
        <v>111</v>
      </c>
      <c r="BV5" s="80" t="s">
        <v>112</v>
      </c>
      <c r="BW5" s="80" t="s">
        <v>99</v>
      </c>
    </row>
    <row r="6" spans="2:75" ht="12.95" customHeight="1" x14ac:dyDescent="0.2">
      <c r="B6" s="2" t="s">
        <v>122</v>
      </c>
      <c r="C6" s="77">
        <v>3.75</v>
      </c>
      <c r="D6" s="77">
        <v>3.68</v>
      </c>
      <c r="E6" s="77">
        <v>4.57</v>
      </c>
      <c r="F6" s="77">
        <v>3.9</v>
      </c>
      <c r="G6" s="77">
        <v>3.65</v>
      </c>
      <c r="H6" s="77">
        <v>3.67</v>
      </c>
      <c r="I6" s="77">
        <v>3.7</v>
      </c>
      <c r="J6" s="77">
        <v>3.88</v>
      </c>
      <c r="K6" s="77">
        <v>3.85</v>
      </c>
      <c r="L6" s="77">
        <v>3.92</v>
      </c>
      <c r="M6" s="77">
        <v>3.66</v>
      </c>
      <c r="N6" s="77">
        <v>3.49</v>
      </c>
      <c r="O6" s="77">
        <v>3.43</v>
      </c>
      <c r="P6" s="77">
        <v>3.52</v>
      </c>
      <c r="Q6" s="77">
        <v>3.42</v>
      </c>
      <c r="R6" s="77">
        <v>3.34</v>
      </c>
      <c r="S6" s="77">
        <v>3.43</v>
      </c>
      <c r="T6" s="77">
        <v>3.31</v>
      </c>
      <c r="U6" s="77">
        <v>3.24</v>
      </c>
      <c r="V6" s="77">
        <v>3.15</v>
      </c>
      <c r="W6" s="77">
        <v>3.09</v>
      </c>
      <c r="X6" s="77">
        <v>3.1</v>
      </c>
      <c r="Y6" s="77">
        <v>2.98</v>
      </c>
      <c r="Z6" s="77">
        <v>2.92</v>
      </c>
      <c r="AA6" s="77">
        <v>2.89</v>
      </c>
      <c r="AB6" s="77">
        <v>2.93</v>
      </c>
      <c r="AC6" s="77">
        <v>2.66</v>
      </c>
      <c r="AD6" s="77">
        <v>2.72</v>
      </c>
      <c r="AE6" s="77">
        <v>2.66</v>
      </c>
      <c r="AF6" s="77">
        <v>2.59</v>
      </c>
      <c r="AG6" s="77">
        <v>2.68</v>
      </c>
      <c r="AH6" s="77">
        <v>2.59</v>
      </c>
      <c r="AI6" s="77">
        <v>2.6</v>
      </c>
      <c r="AJ6" s="77">
        <v>2.5</v>
      </c>
      <c r="AK6" s="77">
        <v>2.4700000000000002</v>
      </c>
      <c r="AL6" s="77">
        <v>2.5499999999999998</v>
      </c>
      <c r="AM6" s="77">
        <v>2.4300000000000002</v>
      </c>
      <c r="AN6" s="77">
        <v>2.42</v>
      </c>
      <c r="AO6" s="77">
        <v>2.34</v>
      </c>
      <c r="AP6" s="77">
        <v>2.37</v>
      </c>
      <c r="AQ6" s="77">
        <v>2.33</v>
      </c>
      <c r="AR6" s="77">
        <v>2.31</v>
      </c>
      <c r="AS6" s="77">
        <v>2.2999999999999998</v>
      </c>
      <c r="AT6" s="77">
        <v>2.2799999999999998</v>
      </c>
      <c r="AU6" s="77">
        <v>2.2999999999999998</v>
      </c>
      <c r="AV6" s="77">
        <v>2.29</v>
      </c>
      <c r="AW6" s="77">
        <v>2.23</v>
      </c>
      <c r="AX6" s="77">
        <v>2.1800000000000002</v>
      </c>
      <c r="AY6" s="77">
        <v>2.15</v>
      </c>
      <c r="AZ6" s="77">
        <v>2.09</v>
      </c>
      <c r="BA6" s="77">
        <v>2.11</v>
      </c>
      <c r="BB6" s="77">
        <v>1.82</v>
      </c>
      <c r="BC6" s="77">
        <v>1.76</v>
      </c>
      <c r="BD6" s="77">
        <v>1.61</v>
      </c>
      <c r="BE6" s="77">
        <v>1.62</v>
      </c>
      <c r="BF6" s="77">
        <v>1.5</v>
      </c>
      <c r="BG6" s="77">
        <v>1.42</v>
      </c>
      <c r="BH6" s="77">
        <v>1.39</v>
      </c>
      <c r="BI6" s="77">
        <v>1.33</v>
      </c>
      <c r="BJ6" s="77">
        <v>1.31</v>
      </c>
      <c r="BK6" s="77">
        <v>1.26</v>
      </c>
      <c r="BL6" s="77">
        <v>1.18</v>
      </c>
      <c r="BM6" s="77">
        <v>1.1200000000000001</v>
      </c>
      <c r="BN6" s="77">
        <v>1.08</v>
      </c>
      <c r="BO6" s="77">
        <v>1.04</v>
      </c>
      <c r="BP6" s="77">
        <v>1.06</v>
      </c>
      <c r="BQ6" s="77">
        <v>1</v>
      </c>
      <c r="BR6" s="77">
        <v>0.97</v>
      </c>
      <c r="BS6" s="77">
        <v>1.03</v>
      </c>
      <c r="BT6" s="77">
        <v>1.02</v>
      </c>
      <c r="BU6" s="77">
        <v>1.05</v>
      </c>
      <c r="BV6" s="77">
        <v>1.06</v>
      </c>
      <c r="BW6" s="77">
        <v>0.97</v>
      </c>
    </row>
    <row r="7" spans="2:75" ht="12.95" customHeight="1" x14ac:dyDescent="0.2">
      <c r="B7" s="2" t="s">
        <v>123</v>
      </c>
      <c r="C7" s="77">
        <v>3.25</v>
      </c>
      <c r="D7" s="77">
        <v>3.26</v>
      </c>
      <c r="E7" s="77">
        <v>3.39</v>
      </c>
      <c r="F7" s="77">
        <v>3.29</v>
      </c>
      <c r="G7" s="77">
        <v>3.35</v>
      </c>
      <c r="H7" s="77">
        <v>3.4</v>
      </c>
      <c r="I7" s="77">
        <v>3.22</v>
      </c>
      <c r="J7" s="77">
        <v>3.29</v>
      </c>
      <c r="K7" s="77">
        <v>3.35</v>
      </c>
      <c r="L7" s="77">
        <v>3.33</v>
      </c>
      <c r="M7" s="77">
        <v>3.29</v>
      </c>
      <c r="N7" s="77">
        <v>3.35</v>
      </c>
      <c r="O7" s="77">
        <v>3.16</v>
      </c>
      <c r="P7" s="77">
        <v>3.18</v>
      </c>
      <c r="Q7" s="77">
        <v>3.21</v>
      </c>
      <c r="R7" s="77">
        <v>3.03</v>
      </c>
      <c r="S7" s="77">
        <v>2.99</v>
      </c>
      <c r="T7" s="77">
        <v>2.89</v>
      </c>
      <c r="U7" s="77">
        <v>2.84</v>
      </c>
      <c r="V7" s="77">
        <v>2.74</v>
      </c>
      <c r="W7" s="77">
        <v>2.74</v>
      </c>
      <c r="X7" s="77">
        <v>2.71</v>
      </c>
      <c r="Y7" s="77">
        <v>2.58</v>
      </c>
      <c r="Z7" s="77">
        <v>2.52</v>
      </c>
      <c r="AA7" s="77">
        <v>2.52</v>
      </c>
      <c r="AB7" s="77">
        <v>2.48</v>
      </c>
      <c r="AC7" s="77">
        <v>2.48</v>
      </c>
      <c r="AD7" s="77">
        <v>2.4700000000000002</v>
      </c>
      <c r="AE7" s="77">
        <v>2.4300000000000002</v>
      </c>
      <c r="AF7" s="77">
        <v>2.37</v>
      </c>
      <c r="AG7" s="77">
        <v>2.35</v>
      </c>
      <c r="AH7" s="77">
        <v>2.31</v>
      </c>
      <c r="AI7" s="77">
        <v>2.25</v>
      </c>
      <c r="AJ7" s="77">
        <v>2.25</v>
      </c>
      <c r="AK7" s="77">
        <v>2.16</v>
      </c>
      <c r="AL7" s="77">
        <v>2.0699999999999998</v>
      </c>
      <c r="AM7" s="77">
        <v>2.1</v>
      </c>
      <c r="AN7" s="77">
        <v>1.96</v>
      </c>
      <c r="AO7" s="77">
        <v>1.95</v>
      </c>
      <c r="AP7" s="77">
        <v>1.9</v>
      </c>
      <c r="AQ7" s="77">
        <v>1.87</v>
      </c>
      <c r="AR7" s="77">
        <v>1.79</v>
      </c>
      <c r="AS7" s="77">
        <v>1.78</v>
      </c>
      <c r="AT7" s="77">
        <v>1.72</v>
      </c>
      <c r="AU7" s="77">
        <v>1.68</v>
      </c>
      <c r="AV7" s="77">
        <v>1.71</v>
      </c>
      <c r="AW7" s="77">
        <v>1.55</v>
      </c>
      <c r="AX7" s="77">
        <v>1.5</v>
      </c>
      <c r="AY7" s="77">
        <v>1.52</v>
      </c>
      <c r="AZ7" s="77">
        <v>1.39</v>
      </c>
      <c r="BA7" s="77">
        <v>1.32</v>
      </c>
      <c r="BB7" s="77">
        <v>1.1200000000000001</v>
      </c>
      <c r="BC7" s="77">
        <v>1.18</v>
      </c>
      <c r="BD7" s="77">
        <v>1.04</v>
      </c>
      <c r="BE7" s="77">
        <v>1.01</v>
      </c>
      <c r="BF7" s="77">
        <v>0.94</v>
      </c>
      <c r="BG7" s="77">
        <v>0.86</v>
      </c>
      <c r="BH7" s="77">
        <v>0.83</v>
      </c>
      <c r="BI7" s="77">
        <v>0.72</v>
      </c>
      <c r="BJ7" s="77">
        <v>0.73</v>
      </c>
      <c r="BK7" s="77">
        <v>0.65</v>
      </c>
      <c r="BL7" s="77">
        <v>0.61</v>
      </c>
      <c r="BM7" s="77">
        <v>0.46</v>
      </c>
      <c r="BN7" s="77">
        <v>0.48</v>
      </c>
      <c r="BO7" s="77">
        <v>0.42</v>
      </c>
      <c r="BP7" s="77">
        <v>0.44</v>
      </c>
      <c r="BQ7" s="77">
        <v>0.38</v>
      </c>
      <c r="BR7" s="77">
        <v>0.43</v>
      </c>
      <c r="BS7" s="77">
        <v>0.4</v>
      </c>
      <c r="BT7" s="77">
        <v>0.38</v>
      </c>
      <c r="BU7" s="77">
        <v>0.4</v>
      </c>
      <c r="BV7" s="77">
        <v>0.39</v>
      </c>
      <c r="BW7" s="77">
        <v>0.37</v>
      </c>
    </row>
    <row r="8" spans="2:75" ht="12.95" customHeight="1" x14ac:dyDescent="0.2">
      <c r="B8" s="2" t="s">
        <v>124</v>
      </c>
      <c r="C8" s="77">
        <v>3.03</v>
      </c>
      <c r="D8" s="77">
        <v>3.94</v>
      </c>
      <c r="E8" s="77">
        <v>3</v>
      </c>
      <c r="F8" s="77">
        <v>2.5099999999999998</v>
      </c>
      <c r="G8" s="77">
        <v>1.78</v>
      </c>
      <c r="H8" s="77">
        <v>1.66</v>
      </c>
      <c r="I8" s="77">
        <v>1.71</v>
      </c>
      <c r="J8" s="77">
        <v>2.5299999999999998</v>
      </c>
      <c r="K8" s="77">
        <v>2.83</v>
      </c>
      <c r="L8" s="77">
        <v>2.25</v>
      </c>
      <c r="M8" s="77">
        <v>1.52</v>
      </c>
      <c r="N8" s="77">
        <v>2.52</v>
      </c>
      <c r="O8" s="77">
        <v>2.68</v>
      </c>
      <c r="P8" s="77">
        <v>2.25</v>
      </c>
      <c r="Q8" s="77">
        <v>1.56</v>
      </c>
      <c r="R8" s="77">
        <v>1.78</v>
      </c>
      <c r="S8" s="77">
        <v>1.61</v>
      </c>
      <c r="T8" s="77">
        <v>1.37</v>
      </c>
      <c r="U8" s="77">
        <v>1.23</v>
      </c>
      <c r="V8" s="77">
        <v>1.5</v>
      </c>
      <c r="W8" s="77">
        <v>1.25</v>
      </c>
      <c r="X8" s="77">
        <v>1.64</v>
      </c>
      <c r="Y8" s="77">
        <v>1.79</v>
      </c>
      <c r="Z8" s="77">
        <v>1.55</v>
      </c>
      <c r="AA8" s="77">
        <v>1.77</v>
      </c>
      <c r="AB8" s="77">
        <v>1.84</v>
      </c>
      <c r="AC8" s="77">
        <v>1.33</v>
      </c>
      <c r="AD8" s="77">
        <v>1.74</v>
      </c>
      <c r="AE8" s="77">
        <v>1.64</v>
      </c>
      <c r="AF8" s="77">
        <v>1.81</v>
      </c>
      <c r="AG8" s="77">
        <v>1.26</v>
      </c>
      <c r="AH8" s="77">
        <v>1.31</v>
      </c>
      <c r="AI8" s="77">
        <v>1.1499999999999999</v>
      </c>
      <c r="AJ8" s="77">
        <v>1.46</v>
      </c>
      <c r="AK8" s="77">
        <v>1.5</v>
      </c>
      <c r="AL8" s="77">
        <v>1.28</v>
      </c>
      <c r="AM8" s="77">
        <v>1.84</v>
      </c>
      <c r="AN8" s="77">
        <v>1.58</v>
      </c>
      <c r="AO8" s="77">
        <v>1.54</v>
      </c>
      <c r="AP8" s="77">
        <v>1.37</v>
      </c>
      <c r="AQ8" s="77">
        <v>1.45</v>
      </c>
      <c r="AR8" s="77">
        <v>1.1000000000000001</v>
      </c>
      <c r="AS8" s="77">
        <v>1.21</v>
      </c>
      <c r="AT8" s="77">
        <v>1.35</v>
      </c>
      <c r="AU8" s="77">
        <v>1.0900000000000001</v>
      </c>
      <c r="AV8" s="77">
        <v>1.1200000000000001</v>
      </c>
      <c r="AW8" s="77">
        <v>1.29</v>
      </c>
      <c r="AX8" s="77">
        <v>1.1399999999999999</v>
      </c>
      <c r="AY8" s="77">
        <v>1.39</v>
      </c>
      <c r="AZ8" s="77">
        <v>1.0900000000000001</v>
      </c>
      <c r="BA8" s="77">
        <v>0.87</v>
      </c>
      <c r="BB8" s="77">
        <v>1.05</v>
      </c>
      <c r="BC8" s="77">
        <v>1.1499999999999999</v>
      </c>
      <c r="BD8" s="77">
        <v>1.2</v>
      </c>
      <c r="BE8" s="77">
        <v>1.28</v>
      </c>
      <c r="BF8" s="77">
        <v>0.59</v>
      </c>
      <c r="BG8" s="77">
        <v>0.54</v>
      </c>
      <c r="BH8" s="77">
        <v>0.57999999999999996</v>
      </c>
      <c r="BI8" s="77">
        <v>0.65</v>
      </c>
      <c r="BJ8" s="77">
        <v>0.57999999999999996</v>
      </c>
      <c r="BK8" s="77">
        <v>0.51</v>
      </c>
      <c r="BL8" s="77">
        <v>0.56000000000000005</v>
      </c>
      <c r="BM8" s="77">
        <v>0.48</v>
      </c>
      <c r="BN8" s="77">
        <v>0.79</v>
      </c>
      <c r="BO8" s="77">
        <v>0.53</v>
      </c>
      <c r="BP8" s="77">
        <v>0.44</v>
      </c>
      <c r="BQ8" s="77">
        <v>0.44</v>
      </c>
      <c r="BR8" s="77">
        <v>0.67</v>
      </c>
      <c r="BS8" s="77">
        <v>0.34</v>
      </c>
      <c r="BT8" s="77">
        <v>0.51</v>
      </c>
      <c r="BU8" s="77">
        <v>0.4</v>
      </c>
      <c r="BV8" s="77">
        <v>1.05</v>
      </c>
      <c r="BW8" s="77">
        <v>0.4</v>
      </c>
    </row>
    <row r="9" spans="2:75" ht="12.95" customHeight="1" x14ac:dyDescent="0.2">
      <c r="B9" s="68" t="s">
        <v>125</v>
      </c>
      <c r="C9" s="85">
        <v>2.3199999999999998</v>
      </c>
      <c r="D9" s="85">
        <v>2.4300000000000002</v>
      </c>
      <c r="E9" s="85">
        <v>2.64</v>
      </c>
      <c r="F9" s="85">
        <v>2.19</v>
      </c>
      <c r="G9" s="85">
        <v>2</v>
      </c>
      <c r="H9" s="85">
        <v>2.52</v>
      </c>
      <c r="I9" s="85">
        <v>2</v>
      </c>
      <c r="J9" s="85">
        <v>2.34</v>
      </c>
      <c r="K9" s="85">
        <v>2.11</v>
      </c>
      <c r="L9" s="85">
        <v>1.62</v>
      </c>
      <c r="M9" s="85">
        <v>1.79</v>
      </c>
      <c r="N9" s="85">
        <v>3.38</v>
      </c>
      <c r="O9" s="85">
        <v>1.74</v>
      </c>
      <c r="P9" s="85">
        <v>2.7</v>
      </c>
      <c r="Q9" s="85">
        <v>1.69</v>
      </c>
      <c r="R9" s="85">
        <v>2.71</v>
      </c>
      <c r="S9" s="85">
        <v>1.24</v>
      </c>
      <c r="T9" s="85">
        <v>1.18</v>
      </c>
      <c r="U9" s="85">
        <v>1.41</v>
      </c>
      <c r="V9" s="85">
        <v>1.35</v>
      </c>
      <c r="W9" s="85">
        <v>1.44</v>
      </c>
      <c r="X9" s="85">
        <v>1.79</v>
      </c>
      <c r="Y9" s="85">
        <v>1.26</v>
      </c>
      <c r="Z9" s="85">
        <v>1.06</v>
      </c>
      <c r="AA9" s="85">
        <v>1.41</v>
      </c>
      <c r="AB9" s="85">
        <v>1.35</v>
      </c>
      <c r="AC9" s="85">
        <v>1.57</v>
      </c>
      <c r="AD9" s="85">
        <v>1.08</v>
      </c>
      <c r="AE9" s="85">
        <v>1.92</v>
      </c>
      <c r="AF9" s="85">
        <v>0.84</v>
      </c>
      <c r="AG9" s="85">
        <v>1.08</v>
      </c>
      <c r="AH9" s="85">
        <v>1.87</v>
      </c>
      <c r="AI9" s="85">
        <v>2.17</v>
      </c>
      <c r="AJ9" s="85">
        <v>1.37</v>
      </c>
      <c r="AK9" s="85">
        <v>1.1100000000000001</v>
      </c>
      <c r="AL9" s="85">
        <v>1.0900000000000001</v>
      </c>
      <c r="AM9" s="85">
        <v>1.39</v>
      </c>
      <c r="AN9" s="85">
        <v>1.1299999999999999</v>
      </c>
      <c r="AO9" s="85">
        <v>1.72</v>
      </c>
      <c r="AP9" s="85">
        <v>1.04</v>
      </c>
      <c r="AQ9" s="85">
        <v>1.01</v>
      </c>
      <c r="AR9" s="85">
        <v>0.86</v>
      </c>
      <c r="AS9" s="85">
        <v>0.94</v>
      </c>
      <c r="AT9" s="85">
        <v>1.07</v>
      </c>
      <c r="AU9" s="85">
        <v>0.86</v>
      </c>
      <c r="AV9" s="85">
        <v>0.95</v>
      </c>
      <c r="AW9" s="85">
        <v>0.33</v>
      </c>
      <c r="AX9" s="85">
        <v>1.24</v>
      </c>
      <c r="AY9" s="85">
        <v>0.55000000000000004</v>
      </c>
      <c r="AZ9" s="85">
        <v>0.48</v>
      </c>
      <c r="BA9" s="85">
        <v>0.33</v>
      </c>
      <c r="BB9" s="85">
        <v>0.43</v>
      </c>
      <c r="BC9" s="85">
        <v>1.25</v>
      </c>
      <c r="BD9" s="85">
        <v>0.4</v>
      </c>
      <c r="BE9" s="85">
        <v>0.92</v>
      </c>
      <c r="BF9" s="85">
        <v>0.28999999999999998</v>
      </c>
      <c r="BG9" s="85">
        <v>0.33</v>
      </c>
      <c r="BH9" s="85">
        <v>0.23</v>
      </c>
      <c r="BI9" s="85">
        <v>0.12</v>
      </c>
      <c r="BJ9" s="85">
        <v>0.28000000000000003</v>
      </c>
      <c r="BK9" s="85">
        <v>0.2</v>
      </c>
      <c r="BL9" s="85">
        <v>0.31</v>
      </c>
      <c r="BM9" s="85">
        <v>0.2</v>
      </c>
      <c r="BN9" s="85">
        <v>0.16</v>
      </c>
      <c r="BO9" s="85">
        <v>0.27</v>
      </c>
      <c r="BP9" s="85">
        <v>0.33</v>
      </c>
      <c r="BQ9" s="85">
        <v>0.26</v>
      </c>
      <c r="BR9" s="85">
        <v>0.25</v>
      </c>
      <c r="BS9" s="85">
        <v>0.28000000000000003</v>
      </c>
      <c r="BT9" s="85">
        <v>0.38</v>
      </c>
      <c r="BU9" s="85">
        <v>0.32</v>
      </c>
      <c r="BV9" s="85">
        <v>0.87</v>
      </c>
      <c r="BW9" s="85">
        <v>0.63</v>
      </c>
    </row>
    <row r="10" spans="2:75" ht="12.95" customHeight="1" x14ac:dyDescent="0.2"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</row>
    <row r="11" spans="2:75" ht="12.95" customHeight="1" x14ac:dyDescent="0.2"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</row>
    <row r="12" spans="2:75" ht="12.95" customHeight="1" x14ac:dyDescent="0.2"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</row>
    <row r="13" spans="2:75" ht="12.95" customHeight="1" x14ac:dyDescent="0.2"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</row>
    <row r="14" spans="2:75" ht="12.95" customHeight="1" x14ac:dyDescent="0.2"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</row>
    <row r="15" spans="2:75" ht="12.95" customHeight="1" x14ac:dyDescent="0.2"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</row>
    <row r="16" spans="2:75" ht="12.95" customHeight="1" x14ac:dyDescent="0.2"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</row>
    <row r="17" spans="3:75" ht="12.95" customHeight="1" x14ac:dyDescent="0.2"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</row>
    <row r="18" spans="3:75" ht="12.95" customHeight="1" x14ac:dyDescent="0.2"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</row>
    <row r="19" spans="3:75" ht="12.95" customHeight="1" x14ac:dyDescent="0.2"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</row>
    <row r="20" spans="3:75" ht="12.95" customHeight="1" x14ac:dyDescent="0.2"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</row>
    <row r="21" spans="3:75" ht="12.95" customHeight="1" x14ac:dyDescent="0.2"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</row>
    <row r="22" spans="3:75" ht="12.95" customHeight="1" x14ac:dyDescent="0.2"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</row>
    <row r="23" spans="3:75" ht="12.95" customHeight="1" x14ac:dyDescent="0.2"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</row>
    <row r="24" spans="3:75" ht="12.95" customHeight="1" x14ac:dyDescent="0.2"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</row>
    <row r="25" spans="3:75" ht="12.95" customHeight="1" x14ac:dyDescent="0.2"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</row>
    <row r="26" spans="3:75" ht="12.95" customHeight="1" x14ac:dyDescent="0.2"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</row>
    <row r="27" spans="3:75" ht="12.95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7"/>
      <c r="BV27" s="77"/>
      <c r="BW27" s="77"/>
    </row>
    <row r="28" spans="3:75" ht="12.95" customHeight="1" x14ac:dyDescent="0.2"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B1:N8"/>
  <sheetViews>
    <sheetView showGridLines="0" zoomScaleNormal="100" workbookViewId="0"/>
  </sheetViews>
  <sheetFormatPr defaultColWidth="9.33203125" defaultRowHeight="12.95" customHeight="1" x14ac:dyDescent="0.2"/>
  <cols>
    <col min="1" max="1" width="2.83203125" style="2" customWidth="1"/>
    <col min="2" max="2" width="40.33203125" style="2" customWidth="1"/>
    <col min="3" max="14" width="10" style="2" customWidth="1"/>
    <col min="15" max="16384" width="9.33203125" style="2"/>
  </cols>
  <sheetData>
    <row r="1" spans="2:14" ht="12.75" customHeight="1" x14ac:dyDescent="0.2"/>
    <row r="2" spans="2:14" s="71" customFormat="1" ht="12.95" customHeight="1" x14ac:dyDescent="0.25">
      <c r="B2" s="71" t="s">
        <v>244</v>
      </c>
    </row>
    <row r="3" spans="2:14" s="78" customFormat="1" ht="12.95" customHeight="1" x14ac:dyDescent="0.2"/>
    <row r="5" spans="2:14" ht="12.95" customHeight="1" x14ac:dyDescent="0.2">
      <c r="B5" s="44"/>
      <c r="C5" s="44" t="s">
        <v>65</v>
      </c>
      <c r="D5" s="108" t="s">
        <v>59</v>
      </c>
      <c r="E5" s="108" t="s">
        <v>60</v>
      </c>
      <c r="F5" s="108" t="s">
        <v>61</v>
      </c>
      <c r="G5" s="108" t="s">
        <v>22</v>
      </c>
      <c r="H5" s="108" t="s">
        <v>23</v>
      </c>
      <c r="I5" s="108" t="s">
        <v>25</v>
      </c>
      <c r="J5" s="108" t="s">
        <v>26</v>
      </c>
      <c r="K5" s="108" t="s">
        <v>31</v>
      </c>
      <c r="L5" s="108" t="s">
        <v>44</v>
      </c>
      <c r="M5" s="108" t="s">
        <v>45</v>
      </c>
      <c r="N5" s="108" t="s">
        <v>56</v>
      </c>
    </row>
    <row r="6" spans="2:14" ht="12.95" customHeight="1" x14ac:dyDescent="0.2">
      <c r="B6" s="2" t="s">
        <v>52</v>
      </c>
      <c r="C6" s="56">
        <v>5.5760946187255547</v>
      </c>
      <c r="D6" s="56">
        <v>5.9149949422546877</v>
      </c>
      <c r="E6" s="56">
        <v>6.3651517244019979</v>
      </c>
      <c r="F6" s="56">
        <v>6.2851015993516608</v>
      </c>
      <c r="G6" s="56">
        <v>5.7549282495363441</v>
      </c>
      <c r="H6" s="56">
        <v>5.6491626657229563</v>
      </c>
      <c r="I6" s="56">
        <v>5.2957708245655963</v>
      </c>
      <c r="J6" s="56">
        <v>4.878093048134641</v>
      </c>
      <c r="K6" s="56">
        <v>4.6167396271544909</v>
      </c>
      <c r="L6" s="56">
        <v>4.4013711945119507</v>
      </c>
      <c r="M6" s="56">
        <v>4.1356016144096461</v>
      </c>
      <c r="N6" s="56">
        <v>3.7119998804101368</v>
      </c>
    </row>
    <row r="7" spans="2:14" ht="12.95" customHeight="1" x14ac:dyDescent="0.2">
      <c r="B7" s="2" t="s">
        <v>53</v>
      </c>
      <c r="C7" s="56">
        <v>2.9030616387658053</v>
      </c>
      <c r="D7" s="56">
        <v>3.4505837244701998</v>
      </c>
      <c r="E7" s="56">
        <v>3.875766561099637</v>
      </c>
      <c r="F7" s="56">
        <v>4.2219985514950791</v>
      </c>
      <c r="G7" s="56">
        <v>3.1643100507254633</v>
      </c>
      <c r="H7" s="56">
        <v>2.9718587701667869</v>
      </c>
      <c r="I7" s="56">
        <v>2.9618312880661035</v>
      </c>
      <c r="J7" s="56">
        <v>2.5336805257829389</v>
      </c>
      <c r="K7" s="56">
        <v>2.1464687672946328</v>
      </c>
      <c r="L7" s="56">
        <v>1.8036775632512285</v>
      </c>
      <c r="M7" s="56">
        <v>1.3295501734737232</v>
      </c>
      <c r="N7" s="56">
        <v>0.79245531937151037</v>
      </c>
    </row>
    <row r="8" spans="2:14" ht="12.95" customHeight="1" x14ac:dyDescent="0.2">
      <c r="B8" s="68" t="s">
        <v>9</v>
      </c>
      <c r="C8" s="70">
        <v>2.6730329799597494</v>
      </c>
      <c r="D8" s="70">
        <v>2.4644112177844879</v>
      </c>
      <c r="E8" s="70">
        <v>2.4893851633023609</v>
      </c>
      <c r="F8" s="70">
        <v>2.0631030478565817</v>
      </c>
      <c r="G8" s="70">
        <v>2.5906181988108807</v>
      </c>
      <c r="H8" s="70">
        <v>2.6773038955561694</v>
      </c>
      <c r="I8" s="70">
        <v>2.3339395364994928</v>
      </c>
      <c r="J8" s="70">
        <v>2.3444125223517021</v>
      </c>
      <c r="K8" s="70">
        <v>2.4702708598598582</v>
      </c>
      <c r="L8" s="70">
        <v>2.5976936312607224</v>
      </c>
      <c r="M8" s="70">
        <v>2.806051440935923</v>
      </c>
      <c r="N8" s="70">
        <v>2.9195445610386268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9"/>
  <sheetViews>
    <sheetView showGridLines="0" zoomScaleNormal="100" workbookViewId="0"/>
  </sheetViews>
  <sheetFormatPr defaultColWidth="9.33203125" defaultRowHeight="12.95" customHeight="1" x14ac:dyDescent="0.2"/>
  <cols>
    <col min="1" max="1" width="2.83203125" style="2" customWidth="1"/>
    <col min="2" max="2" width="37.1640625" style="2" customWidth="1"/>
    <col min="3" max="14" width="8.83203125" style="2" customWidth="1"/>
    <col min="15" max="16384" width="9.33203125" style="2"/>
  </cols>
  <sheetData>
    <row r="1" spans="2:14" ht="12.75" customHeight="1" x14ac:dyDescent="0.2"/>
    <row r="2" spans="2:14" s="71" customFormat="1" ht="12.95" customHeight="1" x14ac:dyDescent="0.25">
      <c r="B2" s="71" t="s">
        <v>245</v>
      </c>
    </row>
    <row r="3" spans="2:14" s="78" customFormat="1" ht="12.95" customHeight="1" x14ac:dyDescent="0.2"/>
    <row r="5" spans="2:14" ht="12.95" customHeight="1" x14ac:dyDescent="0.2">
      <c r="B5" s="44"/>
      <c r="C5" s="44" t="s">
        <v>65</v>
      </c>
      <c r="D5" s="44" t="s">
        <v>59</v>
      </c>
      <c r="E5" s="44" t="s">
        <v>60</v>
      </c>
      <c r="F5" s="44" t="s">
        <v>61</v>
      </c>
      <c r="G5" s="44" t="s">
        <v>22</v>
      </c>
      <c r="H5" s="44" t="s">
        <v>23</v>
      </c>
      <c r="I5" s="44" t="s">
        <v>25</v>
      </c>
      <c r="J5" s="44" t="s">
        <v>26</v>
      </c>
      <c r="K5" s="44" t="s">
        <v>31</v>
      </c>
      <c r="L5" s="44" t="s">
        <v>44</v>
      </c>
      <c r="M5" s="44" t="s">
        <v>45</v>
      </c>
      <c r="N5" s="44" t="s">
        <v>56</v>
      </c>
    </row>
    <row r="6" spans="2:14" ht="12.95" customHeight="1" x14ac:dyDescent="0.2">
      <c r="B6" s="2" t="s">
        <v>29</v>
      </c>
      <c r="C6" s="1">
        <v>15.951000000000001</v>
      </c>
      <c r="D6" s="1">
        <v>16.741</v>
      </c>
      <c r="E6" s="1">
        <v>16.773</v>
      </c>
      <c r="F6" s="1">
        <v>17.411999999999999</v>
      </c>
      <c r="G6" s="1">
        <v>17.963999999999999</v>
      </c>
      <c r="H6" s="1">
        <v>18.611000000000001</v>
      </c>
      <c r="I6" s="1">
        <v>18.481000000000002</v>
      </c>
      <c r="J6" s="1">
        <v>18.962</v>
      </c>
      <c r="K6" s="1">
        <v>19.082000000000001</v>
      </c>
      <c r="L6" s="1">
        <v>19.32</v>
      </c>
      <c r="M6" s="1">
        <v>19.390999999999998</v>
      </c>
      <c r="N6" s="1">
        <v>19.638999999999999</v>
      </c>
    </row>
    <row r="7" spans="2:14" ht="12.95" customHeight="1" x14ac:dyDescent="0.2">
      <c r="B7" s="68" t="s">
        <v>269</v>
      </c>
      <c r="C7" s="70">
        <v>54.944749691551145</v>
      </c>
      <c r="D7" s="70">
        <v>52.124894106757083</v>
      </c>
      <c r="E7" s="70">
        <v>52.433412706188413</v>
      </c>
      <c r="F7" s="70">
        <v>49.454896102515676</v>
      </c>
      <c r="G7" s="70">
        <v>48.447199818738135</v>
      </c>
      <c r="H7" s="70">
        <v>47.87858786158953</v>
      </c>
      <c r="I7" s="70">
        <v>51.8380421324078</v>
      </c>
      <c r="J7" s="70">
        <v>52.040754570460699</v>
      </c>
      <c r="K7" s="70">
        <v>51.327949878483999</v>
      </c>
      <c r="L7" s="70">
        <v>51.725142630072497</v>
      </c>
      <c r="M7" s="70">
        <v>45.004845634169442</v>
      </c>
      <c r="N7" s="70">
        <v>46.653195653312402</v>
      </c>
    </row>
    <row r="13" spans="2:14" ht="12.95" customHeight="1" x14ac:dyDescent="0.2">
      <c r="I13" s="46"/>
      <c r="J13" s="46"/>
    </row>
    <row r="14" spans="2:14" ht="12.95" customHeight="1" x14ac:dyDescent="0.2">
      <c r="I14" s="46"/>
      <c r="J14" s="46"/>
    </row>
    <row r="15" spans="2:14" ht="12.95" customHeight="1" x14ac:dyDescent="0.2">
      <c r="I15" s="46"/>
      <c r="J15" s="46"/>
    </row>
    <row r="16" spans="2:14" ht="12.95" customHeight="1" x14ac:dyDescent="0.2">
      <c r="I16" s="46"/>
      <c r="J16" s="46"/>
    </row>
    <row r="17" spans="3:14" ht="12.95" customHeight="1" x14ac:dyDescent="0.2">
      <c r="I17" s="46"/>
      <c r="J17" s="46"/>
    </row>
    <row r="18" spans="3:14" ht="12.95" customHeight="1" x14ac:dyDescent="0.2">
      <c r="I18" s="46"/>
      <c r="J18" s="46"/>
    </row>
    <row r="29" spans="3:14" ht="12.95" customHeight="1" x14ac:dyDescent="0.2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showGridLines="0" workbookViewId="0"/>
  </sheetViews>
  <sheetFormatPr defaultColWidth="9.33203125" defaultRowHeight="12.95" customHeight="1" x14ac:dyDescent="0.2"/>
  <cols>
    <col min="1" max="1" width="2.83203125" style="2" customWidth="1"/>
    <col min="2" max="2" width="42.6640625" style="2" customWidth="1"/>
    <col min="3" max="3" width="8.83203125" style="2" customWidth="1"/>
    <col min="4" max="16384" width="9.33203125" style="2"/>
  </cols>
  <sheetData>
    <row r="1" spans="2:5" ht="12.75" customHeight="1" x14ac:dyDescent="0.2"/>
    <row r="2" spans="2:5" s="71" customFormat="1" ht="12.95" customHeight="1" x14ac:dyDescent="0.25">
      <c r="B2" s="71" t="s">
        <v>270</v>
      </c>
    </row>
    <row r="3" spans="2:5" s="78" customFormat="1" ht="12.95" customHeight="1" x14ac:dyDescent="0.2">
      <c r="B3" s="78" t="s">
        <v>254</v>
      </c>
    </row>
    <row r="5" spans="2:5" ht="12.95" customHeight="1" x14ac:dyDescent="0.2">
      <c r="B5" s="68"/>
      <c r="C5" s="68"/>
    </row>
    <row r="6" spans="2:5" ht="12.95" customHeight="1" x14ac:dyDescent="0.2">
      <c r="B6" s="2" t="s">
        <v>209</v>
      </c>
      <c r="C6" s="65">
        <v>7.7650631244248602E-3</v>
      </c>
      <c r="D6" s="65"/>
    </row>
    <row r="7" spans="2:5" ht="12.95" customHeight="1" x14ac:dyDescent="0.2">
      <c r="B7" s="2" t="s">
        <v>19</v>
      </c>
      <c r="C7" s="65">
        <v>4.7362362880840857E-3</v>
      </c>
    </row>
    <row r="8" spans="2:5" ht="12.95" customHeight="1" x14ac:dyDescent="0.2">
      <c r="B8" s="2" t="s">
        <v>20</v>
      </c>
      <c r="C8" s="65">
        <v>0.14929220490163483</v>
      </c>
    </row>
    <row r="9" spans="2:5" ht="12.95" customHeight="1" x14ac:dyDescent="0.2">
      <c r="B9" s="2" t="s">
        <v>279</v>
      </c>
      <c r="C9" s="65">
        <v>0.83820649568585637</v>
      </c>
    </row>
    <row r="10" spans="2:5" ht="12.95" customHeight="1" x14ac:dyDescent="0.2">
      <c r="B10" s="110" t="s">
        <v>3</v>
      </c>
      <c r="C10" s="65">
        <v>0.20593874373196228</v>
      </c>
      <c r="D10" s="65"/>
    </row>
    <row r="11" spans="2:5" ht="12.95" customHeight="1" x14ac:dyDescent="0.2">
      <c r="B11" s="110" t="s">
        <v>4</v>
      </c>
      <c r="C11" s="65">
        <v>0.61942304902849932</v>
      </c>
    </row>
    <row r="12" spans="2:5" ht="12.95" customHeight="1" x14ac:dyDescent="0.2">
      <c r="B12" s="110" t="s">
        <v>21</v>
      </c>
      <c r="C12" s="65">
        <v>5.9959279862213891E-3</v>
      </c>
    </row>
    <row r="13" spans="2:5" ht="12.95" customHeight="1" x14ac:dyDescent="0.2">
      <c r="B13" s="111" t="s">
        <v>5</v>
      </c>
      <c r="C13" s="69">
        <v>6.8487749391733096E-3</v>
      </c>
    </row>
    <row r="14" spans="2:5" ht="12.95" customHeight="1" x14ac:dyDescent="0.2">
      <c r="C14" s="65"/>
      <c r="E14" s="65"/>
    </row>
    <row r="15" spans="2:5" ht="12.95" customHeight="1" x14ac:dyDescent="0.2">
      <c r="C15" s="65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B1:N9"/>
  <sheetViews>
    <sheetView showGridLines="0" zoomScaleNormal="100" workbookViewId="0"/>
  </sheetViews>
  <sheetFormatPr defaultRowHeight="12.95" customHeight="1" x14ac:dyDescent="0.2"/>
  <cols>
    <col min="1" max="1" width="2.83203125" style="2" customWidth="1"/>
    <col min="2" max="2" width="19.83203125" style="2" customWidth="1"/>
    <col min="3" max="14" width="8.83203125" style="2" customWidth="1"/>
    <col min="15" max="16384" width="9.33203125" style="2"/>
  </cols>
  <sheetData>
    <row r="1" spans="2:14" ht="12.75" customHeight="1" x14ac:dyDescent="0.2"/>
    <row r="2" spans="2:14" s="71" customFormat="1" ht="12.95" customHeight="1" x14ac:dyDescent="0.25">
      <c r="B2" s="71" t="s">
        <v>246</v>
      </c>
    </row>
    <row r="3" spans="2:14" s="78" customFormat="1" ht="12.95" customHeight="1" x14ac:dyDescent="0.2"/>
    <row r="5" spans="2:14" ht="12.95" customHeight="1" x14ac:dyDescent="0.2">
      <c r="B5" s="44"/>
      <c r="C5" s="44" t="s">
        <v>65</v>
      </c>
      <c r="D5" s="44" t="s">
        <v>59</v>
      </c>
      <c r="E5" s="44" t="s">
        <v>60</v>
      </c>
      <c r="F5" s="44" t="s">
        <v>61</v>
      </c>
      <c r="G5" s="44" t="s">
        <v>22</v>
      </c>
      <c r="H5" s="44" t="s">
        <v>23</v>
      </c>
      <c r="I5" s="44" t="s">
        <v>25</v>
      </c>
      <c r="J5" s="44" t="s">
        <v>26</v>
      </c>
      <c r="K5" s="55" t="s">
        <v>31</v>
      </c>
      <c r="L5" s="55" t="s">
        <v>44</v>
      </c>
      <c r="M5" s="55" t="s">
        <v>45</v>
      </c>
      <c r="N5" s="55" t="s">
        <v>56</v>
      </c>
    </row>
    <row r="6" spans="2:14" ht="12.95" customHeight="1" x14ac:dyDescent="0.2">
      <c r="B6" s="2" t="s">
        <v>46</v>
      </c>
      <c r="C6" s="56">
        <v>26.055465261151539</v>
      </c>
      <c r="D6" s="56">
        <v>10.176318239532085</v>
      </c>
      <c r="E6" s="56">
        <v>12.337584688415857</v>
      </c>
      <c r="F6" s="56">
        <v>2.1653938725147208</v>
      </c>
      <c r="G6" s="56">
        <v>4.2609422500324783</v>
      </c>
      <c r="H6" s="56">
        <v>8.2159768059139395</v>
      </c>
      <c r="I6" s="56">
        <v>-13.519937612318703</v>
      </c>
      <c r="J6" s="56">
        <v>-0.98908027662719644</v>
      </c>
      <c r="K6" s="56">
        <v>-3.7137289788243821</v>
      </c>
      <c r="L6" s="56">
        <v>-5.1619320045325479</v>
      </c>
      <c r="M6" s="56">
        <v>-4.4582936367796719</v>
      </c>
      <c r="N6" s="56">
        <v>-1.8835033962688894</v>
      </c>
    </row>
    <row r="7" spans="2:14" ht="12.95" customHeight="1" x14ac:dyDescent="0.2">
      <c r="B7" s="2" t="s">
        <v>7</v>
      </c>
      <c r="C7" s="56">
        <v>21.853274313049706</v>
      </c>
      <c r="D7" s="56">
        <v>18.06129529763696</v>
      </c>
      <c r="E7" s="56">
        <v>12.058111294798476</v>
      </c>
      <c r="F7" s="56">
        <v>-2.8813098637389811</v>
      </c>
      <c r="G7" s="56">
        <v>3.5159000877737294</v>
      </c>
      <c r="H7" s="56">
        <v>0.73742495113920359</v>
      </c>
      <c r="I7" s="56">
        <v>-1.4556078615028207</v>
      </c>
      <c r="J7" s="56">
        <v>-2.1240506243215558</v>
      </c>
      <c r="K7" s="56">
        <v>-1.0094668797168462</v>
      </c>
      <c r="L7" s="56">
        <v>-1.5691140954329588</v>
      </c>
      <c r="M7" s="56">
        <v>-5.9626960208109985</v>
      </c>
      <c r="N7" s="56">
        <v>1.1353220203182459</v>
      </c>
    </row>
    <row r="8" spans="2:14" ht="12.95" customHeight="1" x14ac:dyDescent="0.2">
      <c r="B8" s="2" t="s">
        <v>47</v>
      </c>
      <c r="C8" s="56">
        <v>13.787880034010128</v>
      </c>
      <c r="D8" s="56">
        <v>-1.3685569008003964</v>
      </c>
      <c r="E8" s="56">
        <v>50.121909573979174</v>
      </c>
      <c r="F8" s="56">
        <v>46.666352391780649</v>
      </c>
      <c r="G8" s="56">
        <v>18.388109235777257</v>
      </c>
      <c r="H8" s="56">
        <v>19.076582609510517</v>
      </c>
      <c r="I8" s="56">
        <v>21.844919108816395</v>
      </c>
      <c r="J8" s="56">
        <v>9.0799042371992371</v>
      </c>
      <c r="K8" s="56">
        <v>-4.6854520984233181</v>
      </c>
      <c r="L8" s="56">
        <v>2.1393163221444365</v>
      </c>
      <c r="M8" s="56">
        <v>-11.378381537114333</v>
      </c>
      <c r="N8" s="56">
        <v>-21.791818404065193</v>
      </c>
    </row>
    <row r="9" spans="2:14" ht="12.95" customHeight="1" x14ac:dyDescent="0.2">
      <c r="B9" s="67" t="s">
        <v>0</v>
      </c>
      <c r="C9" s="73">
        <v>22.617888560539541</v>
      </c>
      <c r="D9" s="73">
        <v>14.763072633173746</v>
      </c>
      <c r="E9" s="73">
        <v>13.774579705529618</v>
      </c>
      <c r="F9" s="73">
        <v>3.34681825789291</v>
      </c>
      <c r="G9" s="73">
        <v>5.288614488829487</v>
      </c>
      <c r="H9" s="73">
        <v>6.0983127508831707</v>
      </c>
      <c r="I9" s="73">
        <v>-2.6776850019139662</v>
      </c>
      <c r="J9" s="73">
        <v>1.0432753462442272</v>
      </c>
      <c r="K9" s="73">
        <v>-2.4184606866021174</v>
      </c>
      <c r="L9" s="73">
        <v>-1.6105475111123966</v>
      </c>
      <c r="M9" s="73">
        <v>-5.1636869168370065</v>
      </c>
      <c r="N9" s="73">
        <v>-5.8706783707979309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showGridLines="0" workbookViewId="0"/>
  </sheetViews>
  <sheetFormatPr defaultRowHeight="12.95" customHeight="1" x14ac:dyDescent="0.2"/>
  <cols>
    <col min="1" max="1" width="2.83203125" style="2" customWidth="1"/>
    <col min="2" max="2" width="19.33203125" style="2" customWidth="1"/>
    <col min="3" max="14" width="8.83203125" style="2" customWidth="1"/>
    <col min="15" max="16384" width="9.33203125" style="2"/>
  </cols>
  <sheetData>
    <row r="1" spans="2:14" ht="12.75" customHeight="1" x14ac:dyDescent="0.2"/>
    <row r="2" spans="2:14" s="71" customFormat="1" ht="12.95" customHeight="1" x14ac:dyDescent="0.25">
      <c r="B2" s="71" t="s">
        <v>247</v>
      </c>
    </row>
    <row r="3" spans="2:14" s="78" customFormat="1" ht="12.95" customHeight="1" x14ac:dyDescent="0.2"/>
    <row r="5" spans="2:14" ht="12.95" customHeight="1" x14ac:dyDescent="0.2">
      <c r="B5" s="44"/>
      <c r="C5" s="44" t="s">
        <v>65</v>
      </c>
      <c r="D5" s="44" t="s">
        <v>59</v>
      </c>
      <c r="E5" s="44" t="s">
        <v>60</v>
      </c>
      <c r="F5" s="44" t="s">
        <v>61</v>
      </c>
      <c r="G5" s="44" t="s">
        <v>22</v>
      </c>
      <c r="H5" s="44" t="s">
        <v>23</v>
      </c>
      <c r="I5" s="44" t="s">
        <v>25</v>
      </c>
      <c r="J5" s="44" t="s">
        <v>26</v>
      </c>
      <c r="K5" s="44" t="s">
        <v>31</v>
      </c>
      <c r="L5" s="44" t="s">
        <v>44</v>
      </c>
      <c r="M5" s="44" t="s">
        <v>45</v>
      </c>
      <c r="N5" s="44" t="s">
        <v>56</v>
      </c>
    </row>
    <row r="6" spans="2:14" ht="12.95" customHeight="1" x14ac:dyDescent="0.2">
      <c r="B6" s="2" t="s">
        <v>46</v>
      </c>
      <c r="C6" s="56">
        <v>7.7491222627896095</v>
      </c>
      <c r="D6" s="56">
        <v>7.3478836730304282</v>
      </c>
      <c r="E6" s="56">
        <v>7.4718182223820815</v>
      </c>
      <c r="F6" s="56">
        <v>12.874532530842403</v>
      </c>
      <c r="G6" s="56">
        <v>19.550578078477983</v>
      </c>
      <c r="H6" s="56">
        <v>22.089168922408732</v>
      </c>
      <c r="I6" s="56">
        <v>27.72727105801372</v>
      </c>
      <c r="J6" s="56">
        <v>31.782093991679396</v>
      </c>
      <c r="K6" s="56">
        <v>34.869132145849363</v>
      </c>
      <c r="L6" s="56">
        <v>34.670342795486462</v>
      </c>
      <c r="M6" s="56">
        <v>28.288094262999721</v>
      </c>
      <c r="N6" s="56">
        <v>22.213340087921296</v>
      </c>
    </row>
    <row r="7" spans="2:14" ht="12.95" customHeight="1" x14ac:dyDescent="0.2">
      <c r="B7" s="2" t="s">
        <v>7</v>
      </c>
      <c r="C7" s="56">
        <v>4.0978765634359755</v>
      </c>
      <c r="D7" s="56">
        <v>3.7327105303162593</v>
      </c>
      <c r="E7" s="56">
        <v>3.9952879375674559</v>
      </c>
      <c r="F7" s="56">
        <v>5.8120960171491634</v>
      </c>
      <c r="G7" s="56">
        <v>7.8064424838765758</v>
      </c>
      <c r="H7" s="56">
        <v>8.6005951861056751</v>
      </c>
      <c r="I7" s="56">
        <v>9.4852355594729616</v>
      </c>
      <c r="J7" s="56">
        <v>11.12931001768062</v>
      </c>
      <c r="K7" s="56">
        <v>12.030532795905145</v>
      </c>
      <c r="L7" s="56">
        <v>12.184804455371074</v>
      </c>
      <c r="M7" s="56">
        <v>10.331414470829952</v>
      </c>
      <c r="N7" s="56">
        <v>8.0590311370679615</v>
      </c>
    </row>
    <row r="8" spans="2:14" ht="12.95" customHeight="1" x14ac:dyDescent="0.2">
      <c r="B8" s="2" t="s">
        <v>24</v>
      </c>
      <c r="C8" s="56">
        <v>0.70462658829029501</v>
      </c>
      <c r="D8" s="56">
        <v>0.63111329983144482</v>
      </c>
      <c r="E8" s="56">
        <v>0.64221681195217617</v>
      </c>
      <c r="F8" s="56">
        <v>1.2279575704183396</v>
      </c>
      <c r="G8" s="56">
        <v>1.7580387309968397</v>
      </c>
      <c r="H8" s="56">
        <v>1.1530496231503657</v>
      </c>
      <c r="I8" s="56">
        <v>1.3247269045259287</v>
      </c>
      <c r="J8" s="56">
        <v>1.3269772743529122</v>
      </c>
      <c r="K8" s="56">
        <v>1.4486466724822187</v>
      </c>
      <c r="L8" s="56">
        <v>1.3762900082605269</v>
      </c>
      <c r="M8" s="56">
        <v>1.1758025321696235</v>
      </c>
      <c r="N8" s="56">
        <v>0.9933744167802302</v>
      </c>
    </row>
    <row r="9" spans="2:14" ht="12.95" customHeight="1" x14ac:dyDescent="0.2">
      <c r="B9" s="67" t="s">
        <v>0</v>
      </c>
      <c r="C9" s="73">
        <v>5.2293980384805767</v>
      </c>
      <c r="D9" s="73">
        <v>4.8147911659460325</v>
      </c>
      <c r="E9" s="73">
        <v>4.9383410520980533</v>
      </c>
      <c r="F9" s="73">
        <v>7.7970367139319814</v>
      </c>
      <c r="G9" s="73">
        <v>11.230649828560807</v>
      </c>
      <c r="H9" s="73">
        <v>12.434845294872771</v>
      </c>
      <c r="I9" s="73">
        <v>13.930814978293274</v>
      </c>
      <c r="J9" s="73">
        <v>15.696199913349364</v>
      </c>
      <c r="K9" s="73">
        <v>17.059673045384592</v>
      </c>
      <c r="L9" s="73">
        <v>16.651749948613592</v>
      </c>
      <c r="M9" s="73">
        <v>13.799968135210849</v>
      </c>
      <c r="N9" s="73">
        <v>11.3454301425329</v>
      </c>
    </row>
    <row r="10" spans="2:14" ht="12.95" customHeight="1" x14ac:dyDescent="0.2"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8"/>
  <sheetViews>
    <sheetView showGridLines="0" workbookViewId="0"/>
  </sheetViews>
  <sheetFormatPr defaultColWidth="9.33203125" defaultRowHeight="12.95" customHeight="1" x14ac:dyDescent="0.2"/>
  <cols>
    <col min="1" max="1" width="2.83203125" style="2" customWidth="1"/>
    <col min="2" max="2" width="19.33203125" style="2" customWidth="1"/>
    <col min="3" max="14" width="8.83203125" style="2" customWidth="1"/>
    <col min="15" max="16384" width="9.33203125" style="2"/>
  </cols>
  <sheetData>
    <row r="1" spans="2:14" ht="12.75" customHeight="1" x14ac:dyDescent="0.2"/>
    <row r="2" spans="2:14" s="71" customFormat="1" ht="12.95" customHeight="1" x14ac:dyDescent="0.25">
      <c r="B2" s="71" t="s">
        <v>248</v>
      </c>
    </row>
    <row r="3" spans="2:14" s="78" customFormat="1" ht="12.95" customHeight="1" x14ac:dyDescent="0.2"/>
    <row r="5" spans="2:14" ht="12.95" customHeight="1" x14ac:dyDescent="0.2">
      <c r="B5" s="44"/>
      <c r="C5" s="44" t="s">
        <v>65</v>
      </c>
      <c r="D5" s="44" t="s">
        <v>59</v>
      </c>
      <c r="E5" s="44" t="s">
        <v>60</v>
      </c>
      <c r="F5" s="44" t="s">
        <v>61</v>
      </c>
      <c r="G5" s="44" t="s">
        <v>22</v>
      </c>
      <c r="H5" s="44" t="s">
        <v>23</v>
      </c>
      <c r="I5" s="44" t="s">
        <v>25</v>
      </c>
      <c r="J5" s="44" t="s">
        <v>26</v>
      </c>
      <c r="K5" s="44" t="s">
        <v>31</v>
      </c>
      <c r="L5" s="44" t="s">
        <v>44</v>
      </c>
      <c r="M5" s="44" t="s">
        <v>45</v>
      </c>
      <c r="N5" s="44" t="s">
        <v>56</v>
      </c>
    </row>
    <row r="6" spans="2:14" ht="12.95" customHeight="1" x14ac:dyDescent="0.2">
      <c r="B6" s="2" t="s">
        <v>46</v>
      </c>
      <c r="C6" s="56">
        <v>52.163440249325546</v>
      </c>
      <c r="D6" s="56">
        <v>45.308479974908046</v>
      </c>
      <c r="E6" s="56">
        <v>38.134134167893841</v>
      </c>
      <c r="F6" s="56">
        <v>33.229648631977518</v>
      </c>
      <c r="G6" s="56">
        <v>32.133351031958547</v>
      </c>
      <c r="H6" s="56">
        <v>35.118530316568354</v>
      </c>
      <c r="I6" s="56">
        <v>36.516981075828987</v>
      </c>
      <c r="J6" s="56">
        <v>41.261756266450291</v>
      </c>
      <c r="K6" s="56">
        <v>48.78696759102926</v>
      </c>
      <c r="L6" s="56">
        <v>55.325106832051929</v>
      </c>
      <c r="M6" s="56">
        <v>63.225239323722839</v>
      </c>
      <c r="N6" s="56">
        <v>61.909917133993062</v>
      </c>
    </row>
    <row r="7" spans="2:14" ht="12.95" customHeight="1" x14ac:dyDescent="0.2">
      <c r="B7" s="2" t="s">
        <v>7</v>
      </c>
      <c r="C7" s="56">
        <v>62.606198940925452</v>
      </c>
      <c r="D7" s="56">
        <v>67.020106109714348</v>
      </c>
      <c r="E7" s="56">
        <v>63.795379175702216</v>
      </c>
      <c r="F7" s="56">
        <v>60.857108338403009</v>
      </c>
      <c r="G7" s="56">
        <v>53.069863750836433</v>
      </c>
      <c r="H7" s="56">
        <v>54.978810390720554</v>
      </c>
      <c r="I7" s="56">
        <v>55.858055547542293</v>
      </c>
      <c r="J7" s="56">
        <v>56.638839705897546</v>
      </c>
      <c r="K7" s="56">
        <v>56.212212578565214</v>
      </c>
      <c r="L7" s="56">
        <v>59.597708405329854</v>
      </c>
      <c r="M7" s="56">
        <v>64.673307818763917</v>
      </c>
      <c r="N7" s="56">
        <v>60.79103425482063</v>
      </c>
    </row>
    <row r="8" spans="2:14" ht="12.95" customHeight="1" x14ac:dyDescent="0.2">
      <c r="B8" s="2" t="s">
        <v>24</v>
      </c>
      <c r="C8" s="56">
        <v>94.567499093294458</v>
      </c>
      <c r="D8" s="56">
        <v>88.555449695617739</v>
      </c>
      <c r="E8" s="56">
        <v>60.929620230185243</v>
      </c>
      <c r="F8" s="56">
        <v>26.515629716346073</v>
      </c>
      <c r="G8" s="56">
        <v>30.34590368759914</v>
      </c>
      <c r="H8" s="56">
        <v>52.037378896037943</v>
      </c>
      <c r="I8" s="56">
        <v>45.652318913231511</v>
      </c>
      <c r="J8" s="56">
        <v>51.719714376344136</v>
      </c>
      <c r="K8" s="56">
        <v>58.117908380197271</v>
      </c>
      <c r="L8" s="56">
        <v>63.738958174408324</v>
      </c>
      <c r="M8" s="56">
        <v>64.726767023411767</v>
      </c>
      <c r="N8" s="56">
        <v>61.997483095982972</v>
      </c>
    </row>
    <row r="9" spans="2:14" ht="12.95" customHeight="1" x14ac:dyDescent="0.2">
      <c r="B9" s="67" t="s">
        <v>0</v>
      </c>
      <c r="C9" s="73">
        <v>56.770933347743586</v>
      </c>
      <c r="D9" s="73">
        <v>54.433946336599874</v>
      </c>
      <c r="E9" s="73">
        <v>48.703721082559795</v>
      </c>
      <c r="F9" s="73">
        <v>42.780827145577916</v>
      </c>
      <c r="G9" s="73">
        <v>38.820798737170946</v>
      </c>
      <c r="H9" s="73">
        <v>41.431929120066684</v>
      </c>
      <c r="I9" s="73">
        <v>42.561288896106454</v>
      </c>
      <c r="J9" s="73">
        <v>46.167892567673654</v>
      </c>
      <c r="K9" s="73">
        <v>51.261133976987914</v>
      </c>
      <c r="L9" s="73">
        <v>56.863131524901021</v>
      </c>
      <c r="M9" s="73">
        <v>63.726893398946636</v>
      </c>
      <c r="N9" s="73">
        <v>61.541228610000708</v>
      </c>
    </row>
    <row r="10" spans="2:14" ht="12.95" customHeight="1" x14ac:dyDescent="0.2"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  <row r="11" spans="2:14" ht="12.95" customHeight="1" x14ac:dyDescent="0.2"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2:14" ht="12.95" customHeight="1" x14ac:dyDescent="0.2"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</row>
    <row r="13" spans="2:14" ht="12.95" customHeight="1" x14ac:dyDescent="0.2"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2:14" ht="12.95" customHeight="1" x14ac:dyDescent="0.2"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2:14" ht="12.95" customHeight="1" x14ac:dyDescent="0.2"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2:14" ht="12.95" customHeight="1" x14ac:dyDescent="0.2"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3:14" ht="12.95" customHeight="1" x14ac:dyDescent="0.2"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3:14" ht="12.95" customHeight="1" x14ac:dyDescent="0.2"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3:14" ht="12.95" customHeight="1" x14ac:dyDescent="0.2"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3:14" ht="12.95" customHeight="1" x14ac:dyDescent="0.2"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</row>
    <row r="21" spans="3:14" ht="12.95" customHeight="1" x14ac:dyDescent="0.2"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</row>
    <row r="22" spans="3:14" ht="12.95" customHeight="1" x14ac:dyDescent="0.2"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</row>
    <row r="23" spans="3:14" ht="12.95" customHeight="1" x14ac:dyDescent="0.2"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</row>
    <row r="24" spans="3:14" ht="12.95" customHeight="1" x14ac:dyDescent="0.2"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</row>
    <row r="25" spans="3:14" ht="12.95" customHeight="1" x14ac:dyDescent="0.2"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</row>
    <row r="26" spans="3:14" ht="12.95" customHeight="1" x14ac:dyDescent="0.2"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</row>
    <row r="27" spans="3:14" ht="12.95" customHeight="1" x14ac:dyDescent="0.2"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</row>
    <row r="28" spans="3:14" ht="12.95" customHeight="1" x14ac:dyDescent="0.2">
      <c r="C28" s="56"/>
      <c r="D28" s="56"/>
      <c r="F28" s="56"/>
      <c r="G28" s="56"/>
      <c r="H28" s="56"/>
      <c r="I28" s="56"/>
      <c r="J28" s="56"/>
      <c r="K28" s="56"/>
      <c r="L28" s="56"/>
      <c r="M28" s="56"/>
      <c r="N28" s="56"/>
    </row>
  </sheetData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showGridLines="0" workbookViewId="0"/>
  </sheetViews>
  <sheetFormatPr defaultColWidth="9.33203125" defaultRowHeight="12.95" customHeight="1" x14ac:dyDescent="0.2"/>
  <cols>
    <col min="1" max="1" width="2.83203125" style="2" customWidth="1"/>
    <col min="2" max="2" width="8.5" style="2" customWidth="1"/>
    <col min="3" max="3" width="16.83203125" style="2" customWidth="1"/>
    <col min="4" max="4" width="12.83203125" style="2" customWidth="1"/>
    <col min="5" max="6" width="25.1640625" style="2" customWidth="1"/>
    <col min="7" max="16384" width="9.33203125" style="2"/>
  </cols>
  <sheetData>
    <row r="1" spans="2:6" ht="12.75" customHeight="1" x14ac:dyDescent="0.2"/>
    <row r="2" spans="2:6" s="71" customFormat="1" ht="12.95" customHeight="1" x14ac:dyDescent="0.25">
      <c r="B2" s="71" t="s">
        <v>249</v>
      </c>
    </row>
    <row r="3" spans="2:6" s="78" customFormat="1" ht="12.95" customHeight="1" x14ac:dyDescent="0.2"/>
    <row r="5" spans="2:6" ht="46.5" customHeight="1" x14ac:dyDescent="0.2">
      <c r="B5" s="44"/>
      <c r="C5" s="44" t="s">
        <v>271</v>
      </c>
      <c r="D5" s="44" t="s">
        <v>100</v>
      </c>
      <c r="E5" s="44" t="s">
        <v>184</v>
      </c>
      <c r="F5" s="44" t="s">
        <v>101</v>
      </c>
    </row>
    <row r="6" spans="2:6" ht="12.95" customHeight="1" x14ac:dyDescent="0.2">
      <c r="B6" s="62" t="s">
        <v>65</v>
      </c>
      <c r="C6" s="56">
        <v>5.2293980384805749</v>
      </c>
      <c r="D6" s="56">
        <v>0</v>
      </c>
      <c r="E6" s="56">
        <v>0.24754621205164357</v>
      </c>
      <c r="F6" s="56">
        <v>-1.1827794289205205</v>
      </c>
    </row>
    <row r="7" spans="2:6" ht="12.95" customHeight="1" x14ac:dyDescent="0.2">
      <c r="B7" s="2" t="s">
        <v>59</v>
      </c>
      <c r="C7" s="56">
        <v>4.8147911659458158</v>
      </c>
      <c r="D7" s="56">
        <v>0</v>
      </c>
      <c r="E7" s="56">
        <v>0.2962042392239938</v>
      </c>
      <c r="F7" s="56">
        <v>-0.710811111758753</v>
      </c>
    </row>
    <row r="8" spans="2:6" ht="12.95" customHeight="1" x14ac:dyDescent="0.2">
      <c r="B8" s="2" t="s">
        <v>60</v>
      </c>
      <c r="C8" s="56">
        <v>4.9383410520980551</v>
      </c>
      <c r="D8" s="56">
        <v>0</v>
      </c>
      <c r="E8" s="56">
        <v>0.8037856116236648</v>
      </c>
      <c r="F8" s="56">
        <v>-0.68023572547142552</v>
      </c>
    </row>
    <row r="9" spans="2:6" ht="12.95" customHeight="1" x14ac:dyDescent="0.2">
      <c r="B9" s="2" t="s">
        <v>61</v>
      </c>
      <c r="C9" s="56">
        <v>7.7970367139319823</v>
      </c>
      <c r="D9" s="56">
        <v>0</v>
      </c>
      <c r="E9" s="56">
        <v>3.1196482962194421</v>
      </c>
      <c r="F9" s="56">
        <v>-0.26095263438551486</v>
      </c>
    </row>
    <row r="10" spans="2:6" ht="12.95" customHeight="1" x14ac:dyDescent="0.2">
      <c r="B10" s="2" t="s">
        <v>22</v>
      </c>
      <c r="C10" s="56">
        <v>11.230649828560809</v>
      </c>
      <c r="D10" s="56">
        <v>-2.2471575224958422E-3</v>
      </c>
      <c r="E10" s="56">
        <v>4.0295791754502837</v>
      </c>
      <c r="F10" s="56">
        <v>-0.59371890329896126</v>
      </c>
    </row>
    <row r="11" spans="2:6" ht="12.95" customHeight="1" x14ac:dyDescent="0.2">
      <c r="B11" s="2" t="s">
        <v>23</v>
      </c>
      <c r="C11" s="56">
        <v>12.434845294872769</v>
      </c>
      <c r="D11" s="56">
        <v>-1.8124343679672087E-2</v>
      </c>
      <c r="E11" s="56">
        <v>1.9832093457714699</v>
      </c>
      <c r="F11" s="56">
        <v>-0.76088953577983787</v>
      </c>
    </row>
    <row r="12" spans="2:6" ht="12.95" customHeight="1" x14ac:dyDescent="0.2">
      <c r="B12" s="2" t="s">
        <v>25</v>
      </c>
      <c r="C12" s="56">
        <v>13.930814978293274</v>
      </c>
      <c r="D12" s="56">
        <v>-1.7493831951906409</v>
      </c>
      <c r="E12" s="56">
        <v>3.1554777213968919</v>
      </c>
      <c r="F12" s="56">
        <v>8.9875157214253765E-2</v>
      </c>
    </row>
    <row r="13" spans="2:6" ht="12.95" customHeight="1" x14ac:dyDescent="0.2">
      <c r="B13" s="2" t="s">
        <v>26</v>
      </c>
      <c r="C13" s="56">
        <v>15.696199913349362</v>
      </c>
      <c r="D13" s="56">
        <v>-0.69779933794156213</v>
      </c>
      <c r="E13" s="56">
        <v>2.7568594287382031</v>
      </c>
      <c r="F13" s="56">
        <v>-0.29367515574055225</v>
      </c>
    </row>
    <row r="14" spans="2:6" ht="12.95" customHeight="1" x14ac:dyDescent="0.2">
      <c r="B14" s="2" t="s">
        <v>31</v>
      </c>
      <c r="C14" s="56">
        <v>17.059673045384592</v>
      </c>
      <c r="D14" s="56">
        <v>-0.36931982507679934</v>
      </c>
      <c r="E14" s="56">
        <v>1.3961754286642216</v>
      </c>
      <c r="F14" s="56">
        <v>0.33661752844780746</v>
      </c>
    </row>
    <row r="15" spans="2:6" ht="12.95" customHeight="1" x14ac:dyDescent="0.2">
      <c r="B15" s="2" t="s">
        <v>44</v>
      </c>
      <c r="C15" s="56">
        <v>16.651749948613588</v>
      </c>
      <c r="D15" s="56">
        <v>-0.817498948602848</v>
      </c>
      <c r="E15" s="56">
        <v>0.3058265809894074</v>
      </c>
      <c r="F15" s="56">
        <v>0.10374927084243668</v>
      </c>
    </row>
    <row r="16" spans="2:6" ht="12.95" customHeight="1" x14ac:dyDescent="0.2">
      <c r="B16" s="2" t="s">
        <v>45</v>
      </c>
      <c r="C16" s="56">
        <v>13.79996813521085</v>
      </c>
      <c r="D16" s="56">
        <v>-1.8373846469625787</v>
      </c>
      <c r="E16" s="56">
        <v>-1.4318991722859176</v>
      </c>
      <c r="F16" s="56">
        <v>0.41750200584575847</v>
      </c>
    </row>
    <row r="17" spans="2:6" ht="12.95" customHeight="1" x14ac:dyDescent="0.2">
      <c r="B17" s="68" t="s">
        <v>56</v>
      </c>
      <c r="C17" s="70">
        <v>11.345430142532875</v>
      </c>
      <c r="D17" s="70">
        <v>-2.7385365317739372</v>
      </c>
      <c r="E17" s="70">
        <v>-3.1544262212952472E-2</v>
      </c>
      <c r="F17" s="70">
        <v>0.31554280130891427</v>
      </c>
    </row>
  </sheetData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2"/>
  <sheetViews>
    <sheetView showGridLines="0" workbookViewId="0"/>
  </sheetViews>
  <sheetFormatPr defaultColWidth="9.33203125" defaultRowHeight="12.95" customHeight="1" x14ac:dyDescent="0.2"/>
  <cols>
    <col min="1" max="1" width="2.83203125" style="2" customWidth="1"/>
    <col min="2" max="2" width="22.33203125" style="2" customWidth="1"/>
    <col min="3" max="3" width="11.33203125" style="2" customWidth="1"/>
    <col min="4" max="4" width="15.5" style="2" customWidth="1"/>
    <col min="5" max="16384" width="9.33203125" style="2"/>
  </cols>
  <sheetData>
    <row r="1" spans="2:4" ht="12.75" customHeight="1" x14ac:dyDescent="0.2"/>
    <row r="2" spans="2:4" s="71" customFormat="1" ht="12.95" customHeight="1" x14ac:dyDescent="0.25">
      <c r="B2" s="71" t="s">
        <v>272</v>
      </c>
    </row>
    <row r="3" spans="2:4" s="78" customFormat="1" ht="12.95" customHeight="1" x14ac:dyDescent="0.2">
      <c r="B3" s="78" t="s">
        <v>254</v>
      </c>
    </row>
    <row r="6" spans="2:4" ht="31.5" customHeight="1" x14ac:dyDescent="0.2">
      <c r="B6" s="44"/>
      <c r="C6" s="44" t="s">
        <v>97</v>
      </c>
      <c r="D6" s="44" t="s">
        <v>189</v>
      </c>
    </row>
    <row r="7" spans="2:4" ht="12.95" customHeight="1" x14ac:dyDescent="0.2">
      <c r="B7" s="65" t="s">
        <v>15</v>
      </c>
      <c r="C7" s="65">
        <v>9.3229485496517717E-2</v>
      </c>
      <c r="D7" s="65">
        <v>0.23258696204507889</v>
      </c>
    </row>
    <row r="8" spans="2:4" ht="12.95" customHeight="1" x14ac:dyDescent="0.2">
      <c r="B8" s="65" t="s">
        <v>34</v>
      </c>
      <c r="C8" s="65">
        <v>0.23040396570945376</v>
      </c>
      <c r="D8" s="65">
        <v>0.19715933708677541</v>
      </c>
    </row>
    <row r="9" spans="2:4" ht="12.95" customHeight="1" x14ac:dyDescent="0.2">
      <c r="B9" s="65" t="s">
        <v>30</v>
      </c>
      <c r="C9" s="65">
        <v>0.18990257329977456</v>
      </c>
      <c r="D9" s="65">
        <v>0.1890710703857918</v>
      </c>
    </row>
    <row r="10" spans="2:4" ht="12.95" customHeight="1" x14ac:dyDescent="0.2">
      <c r="B10" s="65" t="s">
        <v>54</v>
      </c>
      <c r="C10" s="65">
        <v>6.5496758509147518E-2</v>
      </c>
      <c r="D10" s="65">
        <v>7.6408327650019828E-2</v>
      </c>
    </row>
    <row r="11" spans="2:4" ht="12.95" customHeight="1" x14ac:dyDescent="0.2">
      <c r="B11" s="65" t="s">
        <v>98</v>
      </c>
      <c r="C11" s="65">
        <v>0.12130422830510783</v>
      </c>
      <c r="D11" s="65">
        <v>7.1251711718187852E-2</v>
      </c>
    </row>
    <row r="12" spans="2:4" ht="12.95" customHeight="1" x14ac:dyDescent="0.2">
      <c r="B12" s="69" t="s">
        <v>5</v>
      </c>
      <c r="C12" s="69">
        <v>0.29966298867999863</v>
      </c>
      <c r="D12" s="69">
        <v>0.23352259111414619</v>
      </c>
    </row>
  </sheetData>
  <sortState ref="B73:D84">
    <sortCondition descending="1" ref="C43:C54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workbookViewId="0"/>
  </sheetViews>
  <sheetFormatPr defaultRowHeight="12.95" customHeight="1" x14ac:dyDescent="0.2"/>
  <cols>
    <col min="1" max="1" width="2.83203125" style="3" customWidth="1"/>
    <col min="2" max="2" width="14.33203125" style="3" customWidth="1"/>
    <col min="3" max="3" width="42.83203125" style="3" customWidth="1"/>
    <col min="4" max="10" width="10.83203125" style="3" customWidth="1"/>
    <col min="11" max="16384" width="9.33203125" style="3"/>
  </cols>
  <sheetData>
    <row r="1" spans="2:10" ht="12.75" customHeight="1" x14ac:dyDescent="0.2"/>
    <row r="2" spans="2:10" ht="12.95" customHeight="1" x14ac:dyDescent="0.25">
      <c r="B2" s="37" t="s">
        <v>255</v>
      </c>
    </row>
    <row r="3" spans="2:10" ht="12.95" customHeight="1" x14ac:dyDescent="0.2">
      <c r="B3" s="38" t="s">
        <v>254</v>
      </c>
    </row>
    <row r="4" spans="2:10" ht="12.95" customHeight="1" x14ac:dyDescent="0.2">
      <c r="B4" s="38"/>
    </row>
    <row r="5" spans="2:10" ht="12.95" customHeight="1" x14ac:dyDescent="0.2">
      <c r="B5" s="49"/>
      <c r="C5" s="49"/>
      <c r="D5" s="49"/>
      <c r="E5" s="49"/>
      <c r="F5" s="49"/>
      <c r="G5" s="49"/>
      <c r="H5" s="49"/>
      <c r="I5" s="49"/>
      <c r="J5" s="49"/>
    </row>
    <row r="6" spans="2:10" ht="12.95" customHeight="1" x14ac:dyDescent="0.2">
      <c r="B6" s="118" t="s">
        <v>200</v>
      </c>
      <c r="C6" s="2" t="s">
        <v>203</v>
      </c>
      <c r="D6" s="56">
        <v>1.0011179510084152</v>
      </c>
      <c r="E6" s="56"/>
      <c r="F6" s="56"/>
      <c r="G6" s="56"/>
      <c r="H6" s="56"/>
      <c r="I6" s="56"/>
      <c r="J6" s="56"/>
    </row>
    <row r="7" spans="2:10" ht="12.95" customHeight="1" x14ac:dyDescent="0.2">
      <c r="B7" s="118"/>
      <c r="C7" s="98" t="s">
        <v>204</v>
      </c>
      <c r="D7" s="99"/>
      <c r="E7" s="99">
        <v>5.923949561811086</v>
      </c>
      <c r="F7" s="99"/>
      <c r="G7" s="99"/>
      <c r="H7" s="99"/>
      <c r="I7" s="99"/>
      <c r="J7" s="99"/>
    </row>
    <row r="8" spans="2:10" ht="12.95" customHeight="1" x14ac:dyDescent="0.2">
      <c r="B8" s="98" t="s">
        <v>201</v>
      </c>
      <c r="C8" s="98" t="s">
        <v>208</v>
      </c>
      <c r="D8" s="99"/>
      <c r="E8" s="99"/>
      <c r="F8" s="99"/>
      <c r="G8" s="99"/>
      <c r="H8" s="99"/>
      <c r="I8" s="99">
        <v>11.3454301425329</v>
      </c>
      <c r="J8" s="99"/>
    </row>
    <row r="9" spans="2:10" ht="12.95" customHeight="1" x14ac:dyDescent="0.2">
      <c r="B9" s="98" t="s">
        <v>202</v>
      </c>
      <c r="C9" s="98" t="s">
        <v>257</v>
      </c>
      <c r="D9" s="99"/>
      <c r="E9" s="99"/>
      <c r="F9" s="99"/>
      <c r="G9" s="99"/>
      <c r="H9" s="99"/>
      <c r="I9" s="99"/>
      <c r="J9" s="99">
        <v>185.86984509752492</v>
      </c>
    </row>
    <row r="10" spans="2:10" ht="12.95" customHeight="1" x14ac:dyDescent="0.2">
      <c r="B10" s="119" t="s">
        <v>6</v>
      </c>
      <c r="C10" s="2" t="s">
        <v>197</v>
      </c>
      <c r="D10" s="56"/>
      <c r="E10" s="56"/>
      <c r="F10" s="56">
        <v>23.754058854936901</v>
      </c>
      <c r="G10" s="56"/>
      <c r="H10" s="56"/>
      <c r="I10" s="56"/>
      <c r="J10" s="56"/>
    </row>
    <row r="11" spans="2:10" ht="12.95" customHeight="1" x14ac:dyDescent="0.2">
      <c r="B11" s="119"/>
      <c r="C11" s="2" t="s">
        <v>198</v>
      </c>
      <c r="D11" s="56"/>
      <c r="E11" s="56"/>
      <c r="F11" s="56"/>
      <c r="G11" s="56">
        <v>22.338219943450017</v>
      </c>
      <c r="H11" s="56"/>
      <c r="I11" s="56"/>
      <c r="J11" s="56"/>
    </row>
    <row r="12" spans="2:10" ht="12.95" customHeight="1" x14ac:dyDescent="0.2">
      <c r="B12" s="119"/>
      <c r="C12" s="50" t="s">
        <v>199</v>
      </c>
      <c r="D12" s="54"/>
      <c r="E12" s="54"/>
      <c r="F12" s="54"/>
      <c r="G12" s="54"/>
      <c r="H12" s="54">
        <v>22.338219943450017</v>
      </c>
      <c r="I12" s="54"/>
      <c r="J12" s="54"/>
    </row>
    <row r="13" spans="2:10" ht="12.95" customHeight="1" x14ac:dyDescent="0.2">
      <c r="B13" s="53" t="s">
        <v>256</v>
      </c>
      <c r="C13" s="53"/>
      <c r="D13" s="53"/>
      <c r="E13" s="53"/>
      <c r="F13" s="53"/>
      <c r="G13" s="53"/>
      <c r="H13" s="53"/>
      <c r="I13" s="53"/>
      <c r="J13" s="53"/>
    </row>
    <row r="14" spans="2:10" ht="12.95" customHeight="1" x14ac:dyDescent="0.2">
      <c r="B14" s="118" t="s">
        <v>200</v>
      </c>
      <c r="C14" s="2" t="s">
        <v>203</v>
      </c>
      <c r="D14" s="57"/>
      <c r="E14" s="57"/>
      <c r="F14" s="57"/>
      <c r="G14" s="57"/>
      <c r="H14" s="57"/>
      <c r="I14" s="57"/>
      <c r="J14" s="57"/>
    </row>
    <row r="15" spans="2:10" ht="12.95" customHeight="1" x14ac:dyDescent="0.2">
      <c r="B15" s="118"/>
      <c r="C15" s="98" t="s">
        <v>204</v>
      </c>
      <c r="D15" s="107"/>
      <c r="E15" s="107"/>
      <c r="F15" s="107"/>
      <c r="G15" s="107"/>
      <c r="H15" s="107"/>
      <c r="I15" s="107"/>
      <c r="J15" s="107"/>
    </row>
    <row r="16" spans="2:10" ht="12.95" customHeight="1" x14ac:dyDescent="0.2">
      <c r="B16" s="98" t="s">
        <v>201</v>
      </c>
      <c r="C16" s="98" t="s">
        <v>208</v>
      </c>
      <c r="D16" s="107"/>
      <c r="E16" s="107"/>
      <c r="F16" s="107"/>
      <c r="G16" s="107"/>
      <c r="H16" s="107"/>
      <c r="I16" s="107"/>
      <c r="J16" s="107"/>
    </row>
    <row r="17" spans="2:10" ht="12.95" customHeight="1" x14ac:dyDescent="0.2">
      <c r="B17" s="98" t="s">
        <v>202</v>
      </c>
      <c r="C17" s="98" t="s">
        <v>257</v>
      </c>
      <c r="D17" s="107"/>
      <c r="E17" s="107"/>
      <c r="F17" s="107"/>
      <c r="G17" s="107"/>
      <c r="H17" s="107"/>
      <c r="I17" s="107"/>
      <c r="J17" s="107">
        <v>80</v>
      </c>
    </row>
    <row r="18" spans="2:10" ht="12.95" customHeight="1" x14ac:dyDescent="0.2">
      <c r="B18" s="117" t="s">
        <v>6</v>
      </c>
      <c r="C18" s="2" t="s">
        <v>197</v>
      </c>
      <c r="D18" s="57"/>
      <c r="E18" s="57"/>
      <c r="F18" s="57">
        <v>8</v>
      </c>
      <c r="G18" s="57"/>
      <c r="H18" s="57"/>
      <c r="I18" s="57"/>
      <c r="J18" s="57"/>
    </row>
    <row r="19" spans="2:10" ht="12.95" customHeight="1" x14ac:dyDescent="0.2">
      <c r="B19" s="117"/>
      <c r="C19" s="2" t="s">
        <v>198</v>
      </c>
      <c r="D19" s="57"/>
      <c r="E19" s="57"/>
      <c r="F19" s="57"/>
      <c r="G19" s="57">
        <v>6</v>
      </c>
      <c r="H19" s="57"/>
      <c r="I19" s="57"/>
      <c r="J19" s="57"/>
    </row>
    <row r="20" spans="2:10" ht="12.95" customHeight="1" x14ac:dyDescent="0.2">
      <c r="B20" s="117"/>
      <c r="C20" s="51" t="s">
        <v>199</v>
      </c>
      <c r="D20" s="52"/>
      <c r="E20" s="52"/>
      <c r="F20" s="52"/>
      <c r="G20" s="52"/>
      <c r="H20" s="52">
        <v>4.5</v>
      </c>
      <c r="I20" s="52"/>
      <c r="J20" s="52"/>
    </row>
    <row r="25" spans="2:10" ht="12.95" customHeight="1" x14ac:dyDescent="0.2">
      <c r="J25" s="21"/>
    </row>
    <row r="26" spans="2:10" ht="12.95" customHeight="1" x14ac:dyDescent="0.2">
      <c r="J26" s="21"/>
    </row>
  </sheetData>
  <mergeCells count="4">
    <mergeCell ref="B18:B20"/>
    <mergeCell ref="B14:B15"/>
    <mergeCell ref="B10:B12"/>
    <mergeCell ref="B6:B7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0"/>
  <sheetViews>
    <sheetView showGridLines="0" workbookViewId="0"/>
  </sheetViews>
  <sheetFormatPr defaultColWidth="9.33203125" defaultRowHeight="12.95" customHeight="1" x14ac:dyDescent="0.2"/>
  <cols>
    <col min="1" max="1" width="2.83203125" style="2" customWidth="1"/>
    <col min="2" max="2" width="13.6640625" style="2" customWidth="1"/>
    <col min="3" max="16384" width="9.33203125" style="2"/>
  </cols>
  <sheetData>
    <row r="1" spans="2:18" ht="12.75" customHeight="1" x14ac:dyDescent="0.2"/>
    <row r="2" spans="2:18" s="71" customFormat="1" ht="12.95" customHeight="1" x14ac:dyDescent="0.25">
      <c r="B2" s="71" t="s">
        <v>250</v>
      </c>
    </row>
    <row r="3" spans="2:18" s="78" customFormat="1" ht="12.95" customHeight="1" x14ac:dyDescent="0.2"/>
    <row r="5" spans="2:18" ht="12.95" customHeight="1" x14ac:dyDescent="0.2">
      <c r="B5" s="44"/>
      <c r="C5" s="97" t="s">
        <v>90</v>
      </c>
      <c r="D5" s="44" t="s">
        <v>102</v>
      </c>
      <c r="E5" s="44" t="s">
        <v>103</v>
      </c>
      <c r="F5" s="44" t="s">
        <v>104</v>
      </c>
      <c r="G5" s="44" t="s">
        <v>105</v>
      </c>
      <c r="H5" s="44" t="s">
        <v>106</v>
      </c>
      <c r="I5" s="44" t="s">
        <v>91</v>
      </c>
      <c r="J5" s="44" t="s">
        <v>107</v>
      </c>
      <c r="K5" s="44" t="s">
        <v>108</v>
      </c>
      <c r="L5" s="44" t="s">
        <v>92</v>
      </c>
      <c r="M5" s="44" t="s">
        <v>109</v>
      </c>
      <c r="N5" s="44" t="s">
        <v>110</v>
      </c>
      <c r="O5" s="44" t="s">
        <v>93</v>
      </c>
      <c r="P5" s="44" t="s">
        <v>111</v>
      </c>
      <c r="Q5" s="44" t="s">
        <v>112</v>
      </c>
      <c r="R5" s="44" t="s">
        <v>99</v>
      </c>
    </row>
    <row r="6" spans="2:18" ht="12.95" customHeight="1" x14ac:dyDescent="0.2">
      <c r="B6" s="2" t="s">
        <v>119</v>
      </c>
      <c r="C6" s="1">
        <v>190.30521704832412</v>
      </c>
      <c r="D6" s="1">
        <v>212.79177991795453</v>
      </c>
      <c r="E6" s="1">
        <v>210.03168207748678</v>
      </c>
      <c r="F6" s="1">
        <v>188.0224006632248</v>
      </c>
      <c r="G6" s="1">
        <v>190.62524799436679</v>
      </c>
      <c r="H6" s="1">
        <v>181.64761269991189</v>
      </c>
      <c r="I6" s="1">
        <v>169.61356938973952</v>
      </c>
      <c r="J6" s="1">
        <v>155.35010423779963</v>
      </c>
      <c r="K6" s="1">
        <v>161.36585636152245</v>
      </c>
      <c r="L6" s="1">
        <v>153.24818966674155</v>
      </c>
      <c r="M6" s="1">
        <v>158.15726005789841</v>
      </c>
      <c r="N6" s="1">
        <v>187.93006946925919</v>
      </c>
      <c r="O6" s="1">
        <v>179.80777064409034</v>
      </c>
      <c r="P6" s="1">
        <v>177.92635228355874</v>
      </c>
      <c r="Q6" s="1">
        <v>178.36786228984616</v>
      </c>
      <c r="R6" s="1">
        <v>185.86984509752492</v>
      </c>
    </row>
    <row r="7" spans="2:18" ht="12.95" customHeight="1" x14ac:dyDescent="0.2">
      <c r="B7" s="2" t="s">
        <v>120</v>
      </c>
      <c r="C7" s="1">
        <v>125.3273995265471</v>
      </c>
      <c r="D7" s="1">
        <v>140.17153524126701</v>
      </c>
      <c r="E7" s="1">
        <v>149.32542794248462</v>
      </c>
      <c r="F7" s="1">
        <v>175.02553508599624</v>
      </c>
      <c r="G7" s="1">
        <v>171.18022529144412</v>
      </c>
      <c r="H7" s="1">
        <v>175.47056767391288</v>
      </c>
      <c r="I7" s="1">
        <v>188.70506143667345</v>
      </c>
      <c r="J7" s="1">
        <v>164.59777904240889</v>
      </c>
      <c r="K7" s="1">
        <v>177.15987215044103</v>
      </c>
      <c r="L7" s="1">
        <v>167.12122149680107</v>
      </c>
      <c r="M7" s="1">
        <v>157.67699780715191</v>
      </c>
      <c r="N7" s="1">
        <v>163.43111395344792</v>
      </c>
      <c r="O7" s="1">
        <v>156.69974246471651</v>
      </c>
      <c r="P7" s="1">
        <v>149.36913653581237</v>
      </c>
      <c r="Q7" s="1">
        <v>152.82359861289481</v>
      </c>
      <c r="R7" s="1">
        <v>165.02851511800122</v>
      </c>
    </row>
    <row r="8" spans="2:18" ht="12.95" customHeight="1" x14ac:dyDescent="0.2">
      <c r="B8" s="68" t="s">
        <v>121</v>
      </c>
      <c r="C8" s="84">
        <v>150.90870356566177</v>
      </c>
      <c r="D8" s="84">
        <v>170.43341165264917</v>
      </c>
      <c r="E8" s="84">
        <v>176.97670022209417</v>
      </c>
      <c r="F8" s="84">
        <v>128.86491024432911</v>
      </c>
      <c r="G8" s="84">
        <v>120.25552754156314</v>
      </c>
      <c r="H8" s="84">
        <v>106.40246203975339</v>
      </c>
      <c r="I8" s="84">
        <v>88.597024786836101</v>
      </c>
      <c r="J8" s="84">
        <v>108.10344573507531</v>
      </c>
      <c r="K8" s="84">
        <v>89.654428478262048</v>
      </c>
      <c r="L8" s="84">
        <v>91.12933987391547</v>
      </c>
      <c r="M8" s="84">
        <v>109.24736106807818</v>
      </c>
      <c r="N8" s="84">
        <v>143.13222587120214</v>
      </c>
      <c r="O8" s="84">
        <v>134.43651347287505</v>
      </c>
      <c r="P8" s="84">
        <v>134.87847336631526</v>
      </c>
      <c r="Q8" s="84">
        <v>123.54911429402016</v>
      </c>
      <c r="R8" s="84">
        <v>154.84308269962585</v>
      </c>
    </row>
    <row r="9" spans="2:18" ht="12.95" customHeight="1" x14ac:dyDescent="0.2">
      <c r="C9" s="76"/>
      <c r="D9" s="76"/>
      <c r="E9" s="76"/>
      <c r="F9" s="76"/>
    </row>
    <row r="10" spans="2:18" ht="12.95" customHeight="1" x14ac:dyDescent="0.2">
      <c r="C10" s="76"/>
      <c r="D10" s="76"/>
      <c r="E10" s="76"/>
      <c r="F10" s="76"/>
    </row>
  </sheetData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8"/>
  <sheetViews>
    <sheetView showGridLines="0" zoomScaleNormal="100" workbookViewId="0"/>
  </sheetViews>
  <sheetFormatPr defaultRowHeight="12.95" customHeight="1" x14ac:dyDescent="0.2"/>
  <cols>
    <col min="1" max="1" width="2.83203125" style="2" customWidth="1"/>
    <col min="2" max="2" width="23.33203125" style="2" customWidth="1"/>
    <col min="3" max="14" width="10.83203125" style="2" customWidth="1"/>
    <col min="15" max="15" width="9.33203125" style="2"/>
    <col min="16" max="256" width="10.6640625" style="2"/>
    <col min="257" max="257" width="10.5" style="2" customWidth="1"/>
    <col min="258" max="258" width="20.6640625" style="2" customWidth="1"/>
    <col min="259" max="259" width="10.6640625" style="2"/>
    <col min="260" max="260" width="14.6640625" style="2" customWidth="1"/>
    <col min="261" max="261" width="14.5" style="2" customWidth="1"/>
    <col min="262" max="262" width="15" style="2" customWidth="1"/>
    <col min="263" max="263" width="11.83203125" style="2" customWidth="1"/>
    <col min="264" max="265" width="13.5" style="2" bestFit="1" customWidth="1"/>
    <col min="266" max="512" width="10.6640625" style="2"/>
    <col min="513" max="513" width="10.5" style="2" customWidth="1"/>
    <col min="514" max="514" width="20.6640625" style="2" customWidth="1"/>
    <col min="515" max="515" width="10.6640625" style="2"/>
    <col min="516" max="516" width="14.6640625" style="2" customWidth="1"/>
    <col min="517" max="517" width="14.5" style="2" customWidth="1"/>
    <col min="518" max="518" width="15" style="2" customWidth="1"/>
    <col min="519" max="519" width="11.83203125" style="2" customWidth="1"/>
    <col min="520" max="521" width="13.5" style="2" bestFit="1" customWidth="1"/>
    <col min="522" max="768" width="10.6640625" style="2"/>
    <col min="769" max="769" width="10.5" style="2" customWidth="1"/>
    <col min="770" max="770" width="20.6640625" style="2" customWidth="1"/>
    <col min="771" max="771" width="10.6640625" style="2"/>
    <col min="772" max="772" width="14.6640625" style="2" customWidth="1"/>
    <col min="773" max="773" width="14.5" style="2" customWidth="1"/>
    <col min="774" max="774" width="15" style="2" customWidth="1"/>
    <col min="775" max="775" width="11.83203125" style="2" customWidth="1"/>
    <col min="776" max="777" width="13.5" style="2" bestFit="1" customWidth="1"/>
    <col min="778" max="1024" width="9.33203125" style="2"/>
    <col min="1025" max="1025" width="10.5" style="2" customWidth="1"/>
    <col min="1026" max="1026" width="20.6640625" style="2" customWidth="1"/>
    <col min="1027" max="1027" width="10.6640625" style="2"/>
    <col min="1028" max="1028" width="14.6640625" style="2" customWidth="1"/>
    <col min="1029" max="1029" width="14.5" style="2" customWidth="1"/>
    <col min="1030" max="1030" width="15" style="2" customWidth="1"/>
    <col min="1031" max="1031" width="11.83203125" style="2" customWidth="1"/>
    <col min="1032" max="1033" width="13.5" style="2" bestFit="1" customWidth="1"/>
    <col min="1034" max="1280" width="10.6640625" style="2"/>
    <col min="1281" max="1281" width="10.5" style="2" customWidth="1"/>
    <col min="1282" max="1282" width="20.6640625" style="2" customWidth="1"/>
    <col min="1283" max="1283" width="10.6640625" style="2"/>
    <col min="1284" max="1284" width="14.6640625" style="2" customWidth="1"/>
    <col min="1285" max="1285" width="14.5" style="2" customWidth="1"/>
    <col min="1286" max="1286" width="15" style="2" customWidth="1"/>
    <col min="1287" max="1287" width="11.83203125" style="2" customWidth="1"/>
    <col min="1288" max="1289" width="13.5" style="2" bestFit="1" customWidth="1"/>
    <col min="1290" max="1536" width="10.6640625" style="2"/>
    <col min="1537" max="1537" width="10.5" style="2" customWidth="1"/>
    <col min="1538" max="1538" width="20.6640625" style="2" customWidth="1"/>
    <col min="1539" max="1539" width="10.6640625" style="2"/>
    <col min="1540" max="1540" width="14.6640625" style="2" customWidth="1"/>
    <col min="1541" max="1541" width="14.5" style="2" customWidth="1"/>
    <col min="1542" max="1542" width="15" style="2" customWidth="1"/>
    <col min="1543" max="1543" width="11.83203125" style="2" customWidth="1"/>
    <col min="1544" max="1545" width="13.5" style="2" bestFit="1" customWidth="1"/>
    <col min="1546" max="1792" width="10.6640625" style="2"/>
    <col min="1793" max="1793" width="10.5" style="2" customWidth="1"/>
    <col min="1794" max="1794" width="20.6640625" style="2" customWidth="1"/>
    <col min="1795" max="1795" width="10.6640625" style="2"/>
    <col min="1796" max="1796" width="14.6640625" style="2" customWidth="1"/>
    <col min="1797" max="1797" width="14.5" style="2" customWidth="1"/>
    <col min="1798" max="1798" width="15" style="2" customWidth="1"/>
    <col min="1799" max="1799" width="11.83203125" style="2" customWidth="1"/>
    <col min="1800" max="1801" width="13.5" style="2" bestFit="1" customWidth="1"/>
    <col min="1802" max="2048" width="9.33203125" style="2"/>
    <col min="2049" max="2049" width="10.5" style="2" customWidth="1"/>
    <col min="2050" max="2050" width="20.6640625" style="2" customWidth="1"/>
    <col min="2051" max="2051" width="10.6640625" style="2"/>
    <col min="2052" max="2052" width="14.6640625" style="2" customWidth="1"/>
    <col min="2053" max="2053" width="14.5" style="2" customWidth="1"/>
    <col min="2054" max="2054" width="15" style="2" customWidth="1"/>
    <col min="2055" max="2055" width="11.83203125" style="2" customWidth="1"/>
    <col min="2056" max="2057" width="13.5" style="2" bestFit="1" customWidth="1"/>
    <col min="2058" max="2304" width="10.6640625" style="2"/>
    <col min="2305" max="2305" width="10.5" style="2" customWidth="1"/>
    <col min="2306" max="2306" width="20.6640625" style="2" customWidth="1"/>
    <col min="2307" max="2307" width="10.6640625" style="2"/>
    <col min="2308" max="2308" width="14.6640625" style="2" customWidth="1"/>
    <col min="2309" max="2309" width="14.5" style="2" customWidth="1"/>
    <col min="2310" max="2310" width="15" style="2" customWidth="1"/>
    <col min="2311" max="2311" width="11.83203125" style="2" customWidth="1"/>
    <col min="2312" max="2313" width="13.5" style="2" bestFit="1" customWidth="1"/>
    <col min="2314" max="2560" width="10.6640625" style="2"/>
    <col min="2561" max="2561" width="10.5" style="2" customWidth="1"/>
    <col min="2562" max="2562" width="20.6640625" style="2" customWidth="1"/>
    <col min="2563" max="2563" width="10.6640625" style="2"/>
    <col min="2564" max="2564" width="14.6640625" style="2" customWidth="1"/>
    <col min="2565" max="2565" width="14.5" style="2" customWidth="1"/>
    <col min="2566" max="2566" width="15" style="2" customWidth="1"/>
    <col min="2567" max="2567" width="11.83203125" style="2" customWidth="1"/>
    <col min="2568" max="2569" width="13.5" style="2" bestFit="1" customWidth="1"/>
    <col min="2570" max="2816" width="10.6640625" style="2"/>
    <col min="2817" max="2817" width="10.5" style="2" customWidth="1"/>
    <col min="2818" max="2818" width="20.6640625" style="2" customWidth="1"/>
    <col min="2819" max="2819" width="10.6640625" style="2"/>
    <col min="2820" max="2820" width="14.6640625" style="2" customWidth="1"/>
    <col min="2821" max="2821" width="14.5" style="2" customWidth="1"/>
    <col min="2822" max="2822" width="15" style="2" customWidth="1"/>
    <col min="2823" max="2823" width="11.83203125" style="2" customWidth="1"/>
    <col min="2824" max="2825" width="13.5" style="2" bestFit="1" customWidth="1"/>
    <col min="2826" max="3072" width="9.33203125" style="2"/>
    <col min="3073" max="3073" width="10.5" style="2" customWidth="1"/>
    <col min="3074" max="3074" width="20.6640625" style="2" customWidth="1"/>
    <col min="3075" max="3075" width="10.6640625" style="2"/>
    <col min="3076" max="3076" width="14.6640625" style="2" customWidth="1"/>
    <col min="3077" max="3077" width="14.5" style="2" customWidth="1"/>
    <col min="3078" max="3078" width="15" style="2" customWidth="1"/>
    <col min="3079" max="3079" width="11.83203125" style="2" customWidth="1"/>
    <col min="3080" max="3081" width="13.5" style="2" bestFit="1" customWidth="1"/>
    <col min="3082" max="3328" width="10.6640625" style="2"/>
    <col min="3329" max="3329" width="10.5" style="2" customWidth="1"/>
    <col min="3330" max="3330" width="20.6640625" style="2" customWidth="1"/>
    <col min="3331" max="3331" width="10.6640625" style="2"/>
    <col min="3332" max="3332" width="14.6640625" style="2" customWidth="1"/>
    <col min="3333" max="3333" width="14.5" style="2" customWidth="1"/>
    <col min="3334" max="3334" width="15" style="2" customWidth="1"/>
    <col min="3335" max="3335" width="11.83203125" style="2" customWidth="1"/>
    <col min="3336" max="3337" width="13.5" style="2" bestFit="1" customWidth="1"/>
    <col min="3338" max="3584" width="10.6640625" style="2"/>
    <col min="3585" max="3585" width="10.5" style="2" customWidth="1"/>
    <col min="3586" max="3586" width="20.6640625" style="2" customWidth="1"/>
    <col min="3587" max="3587" width="10.6640625" style="2"/>
    <col min="3588" max="3588" width="14.6640625" style="2" customWidth="1"/>
    <col min="3589" max="3589" width="14.5" style="2" customWidth="1"/>
    <col min="3590" max="3590" width="15" style="2" customWidth="1"/>
    <col min="3591" max="3591" width="11.83203125" style="2" customWidth="1"/>
    <col min="3592" max="3593" width="13.5" style="2" bestFit="1" customWidth="1"/>
    <col min="3594" max="3840" width="10.6640625" style="2"/>
    <col min="3841" max="3841" width="10.5" style="2" customWidth="1"/>
    <col min="3842" max="3842" width="20.6640625" style="2" customWidth="1"/>
    <col min="3843" max="3843" width="10.6640625" style="2"/>
    <col min="3844" max="3844" width="14.6640625" style="2" customWidth="1"/>
    <col min="3845" max="3845" width="14.5" style="2" customWidth="1"/>
    <col min="3846" max="3846" width="15" style="2" customWidth="1"/>
    <col min="3847" max="3847" width="11.83203125" style="2" customWidth="1"/>
    <col min="3848" max="3849" width="13.5" style="2" bestFit="1" customWidth="1"/>
    <col min="3850" max="4096" width="9.33203125" style="2"/>
    <col min="4097" max="4097" width="10.5" style="2" customWidth="1"/>
    <col min="4098" max="4098" width="20.6640625" style="2" customWidth="1"/>
    <col min="4099" max="4099" width="10.6640625" style="2"/>
    <col min="4100" max="4100" width="14.6640625" style="2" customWidth="1"/>
    <col min="4101" max="4101" width="14.5" style="2" customWidth="1"/>
    <col min="4102" max="4102" width="15" style="2" customWidth="1"/>
    <col min="4103" max="4103" width="11.83203125" style="2" customWidth="1"/>
    <col min="4104" max="4105" width="13.5" style="2" bestFit="1" customWidth="1"/>
    <col min="4106" max="4352" width="10.6640625" style="2"/>
    <col min="4353" max="4353" width="10.5" style="2" customWidth="1"/>
    <col min="4354" max="4354" width="20.6640625" style="2" customWidth="1"/>
    <col min="4355" max="4355" width="10.6640625" style="2"/>
    <col min="4356" max="4356" width="14.6640625" style="2" customWidth="1"/>
    <col min="4357" max="4357" width="14.5" style="2" customWidth="1"/>
    <col min="4358" max="4358" width="15" style="2" customWidth="1"/>
    <col min="4359" max="4359" width="11.83203125" style="2" customWidth="1"/>
    <col min="4360" max="4361" width="13.5" style="2" bestFit="1" customWidth="1"/>
    <col min="4362" max="4608" width="10.6640625" style="2"/>
    <col min="4609" max="4609" width="10.5" style="2" customWidth="1"/>
    <col min="4610" max="4610" width="20.6640625" style="2" customWidth="1"/>
    <col min="4611" max="4611" width="10.6640625" style="2"/>
    <col min="4612" max="4612" width="14.6640625" style="2" customWidth="1"/>
    <col min="4613" max="4613" width="14.5" style="2" customWidth="1"/>
    <col min="4614" max="4614" width="15" style="2" customWidth="1"/>
    <col min="4615" max="4615" width="11.83203125" style="2" customWidth="1"/>
    <col min="4616" max="4617" width="13.5" style="2" bestFit="1" customWidth="1"/>
    <col min="4618" max="4864" width="10.6640625" style="2"/>
    <col min="4865" max="4865" width="10.5" style="2" customWidth="1"/>
    <col min="4866" max="4866" width="20.6640625" style="2" customWidth="1"/>
    <col min="4867" max="4867" width="10.6640625" style="2"/>
    <col min="4868" max="4868" width="14.6640625" style="2" customWidth="1"/>
    <col min="4869" max="4869" width="14.5" style="2" customWidth="1"/>
    <col min="4870" max="4870" width="15" style="2" customWidth="1"/>
    <col min="4871" max="4871" width="11.83203125" style="2" customWidth="1"/>
    <col min="4872" max="4873" width="13.5" style="2" bestFit="1" customWidth="1"/>
    <col min="4874" max="5120" width="9.33203125" style="2"/>
    <col min="5121" max="5121" width="10.5" style="2" customWidth="1"/>
    <col min="5122" max="5122" width="20.6640625" style="2" customWidth="1"/>
    <col min="5123" max="5123" width="10.6640625" style="2"/>
    <col min="5124" max="5124" width="14.6640625" style="2" customWidth="1"/>
    <col min="5125" max="5125" width="14.5" style="2" customWidth="1"/>
    <col min="5126" max="5126" width="15" style="2" customWidth="1"/>
    <col min="5127" max="5127" width="11.83203125" style="2" customWidth="1"/>
    <col min="5128" max="5129" width="13.5" style="2" bestFit="1" customWidth="1"/>
    <col min="5130" max="5376" width="10.6640625" style="2"/>
    <col min="5377" max="5377" width="10.5" style="2" customWidth="1"/>
    <col min="5378" max="5378" width="20.6640625" style="2" customWidth="1"/>
    <col min="5379" max="5379" width="10.6640625" style="2"/>
    <col min="5380" max="5380" width="14.6640625" style="2" customWidth="1"/>
    <col min="5381" max="5381" width="14.5" style="2" customWidth="1"/>
    <col min="5382" max="5382" width="15" style="2" customWidth="1"/>
    <col min="5383" max="5383" width="11.83203125" style="2" customWidth="1"/>
    <col min="5384" max="5385" width="13.5" style="2" bestFit="1" customWidth="1"/>
    <col min="5386" max="5632" width="10.6640625" style="2"/>
    <col min="5633" max="5633" width="10.5" style="2" customWidth="1"/>
    <col min="5634" max="5634" width="20.6640625" style="2" customWidth="1"/>
    <col min="5635" max="5635" width="10.6640625" style="2"/>
    <col min="5636" max="5636" width="14.6640625" style="2" customWidth="1"/>
    <col min="5637" max="5637" width="14.5" style="2" customWidth="1"/>
    <col min="5638" max="5638" width="15" style="2" customWidth="1"/>
    <col min="5639" max="5639" width="11.83203125" style="2" customWidth="1"/>
    <col min="5640" max="5641" width="13.5" style="2" bestFit="1" customWidth="1"/>
    <col min="5642" max="5888" width="10.6640625" style="2"/>
    <col min="5889" max="5889" width="10.5" style="2" customWidth="1"/>
    <col min="5890" max="5890" width="20.6640625" style="2" customWidth="1"/>
    <col min="5891" max="5891" width="10.6640625" style="2"/>
    <col min="5892" max="5892" width="14.6640625" style="2" customWidth="1"/>
    <col min="5893" max="5893" width="14.5" style="2" customWidth="1"/>
    <col min="5894" max="5894" width="15" style="2" customWidth="1"/>
    <col min="5895" max="5895" width="11.83203125" style="2" customWidth="1"/>
    <col min="5896" max="5897" width="13.5" style="2" bestFit="1" customWidth="1"/>
    <col min="5898" max="6144" width="9.33203125" style="2"/>
    <col min="6145" max="6145" width="10.5" style="2" customWidth="1"/>
    <col min="6146" max="6146" width="20.6640625" style="2" customWidth="1"/>
    <col min="6147" max="6147" width="10.6640625" style="2"/>
    <col min="6148" max="6148" width="14.6640625" style="2" customWidth="1"/>
    <col min="6149" max="6149" width="14.5" style="2" customWidth="1"/>
    <col min="6150" max="6150" width="15" style="2" customWidth="1"/>
    <col min="6151" max="6151" width="11.83203125" style="2" customWidth="1"/>
    <col min="6152" max="6153" width="13.5" style="2" bestFit="1" customWidth="1"/>
    <col min="6154" max="6400" width="10.6640625" style="2"/>
    <col min="6401" max="6401" width="10.5" style="2" customWidth="1"/>
    <col min="6402" max="6402" width="20.6640625" style="2" customWidth="1"/>
    <col min="6403" max="6403" width="10.6640625" style="2"/>
    <col min="6404" max="6404" width="14.6640625" style="2" customWidth="1"/>
    <col min="6405" max="6405" width="14.5" style="2" customWidth="1"/>
    <col min="6406" max="6406" width="15" style="2" customWidth="1"/>
    <col min="6407" max="6407" width="11.83203125" style="2" customWidth="1"/>
    <col min="6408" max="6409" width="13.5" style="2" bestFit="1" customWidth="1"/>
    <col min="6410" max="6656" width="10.6640625" style="2"/>
    <col min="6657" max="6657" width="10.5" style="2" customWidth="1"/>
    <col min="6658" max="6658" width="20.6640625" style="2" customWidth="1"/>
    <col min="6659" max="6659" width="10.6640625" style="2"/>
    <col min="6660" max="6660" width="14.6640625" style="2" customWidth="1"/>
    <col min="6661" max="6661" width="14.5" style="2" customWidth="1"/>
    <col min="6662" max="6662" width="15" style="2" customWidth="1"/>
    <col min="6663" max="6663" width="11.83203125" style="2" customWidth="1"/>
    <col min="6664" max="6665" width="13.5" style="2" bestFit="1" customWidth="1"/>
    <col min="6666" max="6912" width="10.6640625" style="2"/>
    <col min="6913" max="6913" width="10.5" style="2" customWidth="1"/>
    <col min="6914" max="6914" width="20.6640625" style="2" customWidth="1"/>
    <col min="6915" max="6915" width="10.6640625" style="2"/>
    <col min="6916" max="6916" width="14.6640625" style="2" customWidth="1"/>
    <col min="6917" max="6917" width="14.5" style="2" customWidth="1"/>
    <col min="6918" max="6918" width="15" style="2" customWidth="1"/>
    <col min="6919" max="6919" width="11.83203125" style="2" customWidth="1"/>
    <col min="6920" max="6921" width="13.5" style="2" bestFit="1" customWidth="1"/>
    <col min="6922" max="7168" width="9.33203125" style="2"/>
    <col min="7169" max="7169" width="10.5" style="2" customWidth="1"/>
    <col min="7170" max="7170" width="20.6640625" style="2" customWidth="1"/>
    <col min="7171" max="7171" width="10.6640625" style="2"/>
    <col min="7172" max="7172" width="14.6640625" style="2" customWidth="1"/>
    <col min="7173" max="7173" width="14.5" style="2" customWidth="1"/>
    <col min="7174" max="7174" width="15" style="2" customWidth="1"/>
    <col min="7175" max="7175" width="11.83203125" style="2" customWidth="1"/>
    <col min="7176" max="7177" width="13.5" style="2" bestFit="1" customWidth="1"/>
    <col min="7178" max="7424" width="10.6640625" style="2"/>
    <col min="7425" max="7425" width="10.5" style="2" customWidth="1"/>
    <col min="7426" max="7426" width="20.6640625" style="2" customWidth="1"/>
    <col min="7427" max="7427" width="10.6640625" style="2"/>
    <col min="7428" max="7428" width="14.6640625" style="2" customWidth="1"/>
    <col min="7429" max="7429" width="14.5" style="2" customWidth="1"/>
    <col min="7430" max="7430" width="15" style="2" customWidth="1"/>
    <col min="7431" max="7431" width="11.83203125" style="2" customWidth="1"/>
    <col min="7432" max="7433" width="13.5" style="2" bestFit="1" customWidth="1"/>
    <col min="7434" max="7680" width="10.6640625" style="2"/>
    <col min="7681" max="7681" width="10.5" style="2" customWidth="1"/>
    <col min="7682" max="7682" width="20.6640625" style="2" customWidth="1"/>
    <col min="7683" max="7683" width="10.6640625" style="2"/>
    <col min="7684" max="7684" width="14.6640625" style="2" customWidth="1"/>
    <col min="7685" max="7685" width="14.5" style="2" customWidth="1"/>
    <col min="7686" max="7686" width="15" style="2" customWidth="1"/>
    <col min="7687" max="7687" width="11.83203125" style="2" customWidth="1"/>
    <col min="7688" max="7689" width="13.5" style="2" bestFit="1" customWidth="1"/>
    <col min="7690" max="7936" width="10.6640625" style="2"/>
    <col min="7937" max="7937" width="10.5" style="2" customWidth="1"/>
    <col min="7938" max="7938" width="20.6640625" style="2" customWidth="1"/>
    <col min="7939" max="7939" width="10.6640625" style="2"/>
    <col min="7940" max="7940" width="14.6640625" style="2" customWidth="1"/>
    <col min="7941" max="7941" width="14.5" style="2" customWidth="1"/>
    <col min="7942" max="7942" width="15" style="2" customWidth="1"/>
    <col min="7943" max="7943" width="11.83203125" style="2" customWidth="1"/>
    <col min="7944" max="7945" width="13.5" style="2" bestFit="1" customWidth="1"/>
    <col min="7946" max="8192" width="9.33203125" style="2"/>
    <col min="8193" max="8193" width="10.5" style="2" customWidth="1"/>
    <col min="8194" max="8194" width="20.6640625" style="2" customWidth="1"/>
    <col min="8195" max="8195" width="10.6640625" style="2"/>
    <col min="8196" max="8196" width="14.6640625" style="2" customWidth="1"/>
    <col min="8197" max="8197" width="14.5" style="2" customWidth="1"/>
    <col min="8198" max="8198" width="15" style="2" customWidth="1"/>
    <col min="8199" max="8199" width="11.83203125" style="2" customWidth="1"/>
    <col min="8200" max="8201" width="13.5" style="2" bestFit="1" customWidth="1"/>
    <col min="8202" max="8448" width="10.6640625" style="2"/>
    <col min="8449" max="8449" width="10.5" style="2" customWidth="1"/>
    <col min="8450" max="8450" width="20.6640625" style="2" customWidth="1"/>
    <col min="8451" max="8451" width="10.6640625" style="2"/>
    <col min="8452" max="8452" width="14.6640625" style="2" customWidth="1"/>
    <col min="8453" max="8453" width="14.5" style="2" customWidth="1"/>
    <col min="8454" max="8454" width="15" style="2" customWidth="1"/>
    <col min="8455" max="8455" width="11.83203125" style="2" customWidth="1"/>
    <col min="8456" max="8457" width="13.5" style="2" bestFit="1" customWidth="1"/>
    <col min="8458" max="8704" width="10.6640625" style="2"/>
    <col min="8705" max="8705" width="10.5" style="2" customWidth="1"/>
    <col min="8706" max="8706" width="20.6640625" style="2" customWidth="1"/>
    <col min="8707" max="8707" width="10.6640625" style="2"/>
    <col min="8708" max="8708" width="14.6640625" style="2" customWidth="1"/>
    <col min="8709" max="8709" width="14.5" style="2" customWidth="1"/>
    <col min="8710" max="8710" width="15" style="2" customWidth="1"/>
    <col min="8711" max="8711" width="11.83203125" style="2" customWidth="1"/>
    <col min="8712" max="8713" width="13.5" style="2" bestFit="1" customWidth="1"/>
    <col min="8714" max="8960" width="10.6640625" style="2"/>
    <col min="8961" max="8961" width="10.5" style="2" customWidth="1"/>
    <col min="8962" max="8962" width="20.6640625" style="2" customWidth="1"/>
    <col min="8963" max="8963" width="10.6640625" style="2"/>
    <col min="8964" max="8964" width="14.6640625" style="2" customWidth="1"/>
    <col min="8965" max="8965" width="14.5" style="2" customWidth="1"/>
    <col min="8966" max="8966" width="15" style="2" customWidth="1"/>
    <col min="8967" max="8967" width="11.83203125" style="2" customWidth="1"/>
    <col min="8968" max="8969" width="13.5" style="2" bestFit="1" customWidth="1"/>
    <col min="8970" max="9216" width="9.33203125" style="2"/>
    <col min="9217" max="9217" width="10.5" style="2" customWidth="1"/>
    <col min="9218" max="9218" width="20.6640625" style="2" customWidth="1"/>
    <col min="9219" max="9219" width="10.6640625" style="2"/>
    <col min="9220" max="9220" width="14.6640625" style="2" customWidth="1"/>
    <col min="9221" max="9221" width="14.5" style="2" customWidth="1"/>
    <col min="9222" max="9222" width="15" style="2" customWidth="1"/>
    <col min="9223" max="9223" width="11.83203125" style="2" customWidth="1"/>
    <col min="9224" max="9225" width="13.5" style="2" bestFit="1" customWidth="1"/>
    <col min="9226" max="9472" width="10.6640625" style="2"/>
    <col min="9473" max="9473" width="10.5" style="2" customWidth="1"/>
    <col min="9474" max="9474" width="20.6640625" style="2" customWidth="1"/>
    <col min="9475" max="9475" width="10.6640625" style="2"/>
    <col min="9476" max="9476" width="14.6640625" style="2" customWidth="1"/>
    <col min="9477" max="9477" width="14.5" style="2" customWidth="1"/>
    <col min="9478" max="9478" width="15" style="2" customWidth="1"/>
    <col min="9479" max="9479" width="11.83203125" style="2" customWidth="1"/>
    <col min="9480" max="9481" width="13.5" style="2" bestFit="1" customWidth="1"/>
    <col min="9482" max="9728" width="10.6640625" style="2"/>
    <col min="9729" max="9729" width="10.5" style="2" customWidth="1"/>
    <col min="9730" max="9730" width="20.6640625" style="2" customWidth="1"/>
    <col min="9731" max="9731" width="10.6640625" style="2"/>
    <col min="9732" max="9732" width="14.6640625" style="2" customWidth="1"/>
    <col min="9733" max="9733" width="14.5" style="2" customWidth="1"/>
    <col min="9734" max="9734" width="15" style="2" customWidth="1"/>
    <col min="9735" max="9735" width="11.83203125" style="2" customWidth="1"/>
    <col min="9736" max="9737" width="13.5" style="2" bestFit="1" customWidth="1"/>
    <col min="9738" max="9984" width="10.6640625" style="2"/>
    <col min="9985" max="9985" width="10.5" style="2" customWidth="1"/>
    <col min="9986" max="9986" width="20.6640625" style="2" customWidth="1"/>
    <col min="9987" max="9987" width="10.6640625" style="2"/>
    <col min="9988" max="9988" width="14.6640625" style="2" customWidth="1"/>
    <col min="9989" max="9989" width="14.5" style="2" customWidth="1"/>
    <col min="9990" max="9990" width="15" style="2" customWidth="1"/>
    <col min="9991" max="9991" width="11.83203125" style="2" customWidth="1"/>
    <col min="9992" max="9993" width="13.5" style="2" bestFit="1" customWidth="1"/>
    <col min="9994" max="10240" width="9.33203125" style="2"/>
    <col min="10241" max="10241" width="10.5" style="2" customWidth="1"/>
    <col min="10242" max="10242" width="20.6640625" style="2" customWidth="1"/>
    <col min="10243" max="10243" width="10.6640625" style="2"/>
    <col min="10244" max="10244" width="14.6640625" style="2" customWidth="1"/>
    <col min="10245" max="10245" width="14.5" style="2" customWidth="1"/>
    <col min="10246" max="10246" width="15" style="2" customWidth="1"/>
    <col min="10247" max="10247" width="11.83203125" style="2" customWidth="1"/>
    <col min="10248" max="10249" width="13.5" style="2" bestFit="1" customWidth="1"/>
    <col min="10250" max="10496" width="10.6640625" style="2"/>
    <col min="10497" max="10497" width="10.5" style="2" customWidth="1"/>
    <col min="10498" max="10498" width="20.6640625" style="2" customWidth="1"/>
    <col min="10499" max="10499" width="10.6640625" style="2"/>
    <col min="10500" max="10500" width="14.6640625" style="2" customWidth="1"/>
    <col min="10501" max="10501" width="14.5" style="2" customWidth="1"/>
    <col min="10502" max="10502" width="15" style="2" customWidth="1"/>
    <col min="10503" max="10503" width="11.83203125" style="2" customWidth="1"/>
    <col min="10504" max="10505" width="13.5" style="2" bestFit="1" customWidth="1"/>
    <col min="10506" max="10752" width="10.6640625" style="2"/>
    <col min="10753" max="10753" width="10.5" style="2" customWidth="1"/>
    <col min="10754" max="10754" width="20.6640625" style="2" customWidth="1"/>
    <col min="10755" max="10755" width="10.6640625" style="2"/>
    <col min="10756" max="10756" width="14.6640625" style="2" customWidth="1"/>
    <col min="10757" max="10757" width="14.5" style="2" customWidth="1"/>
    <col min="10758" max="10758" width="15" style="2" customWidth="1"/>
    <col min="10759" max="10759" width="11.83203125" style="2" customWidth="1"/>
    <col min="10760" max="10761" width="13.5" style="2" bestFit="1" customWidth="1"/>
    <col min="10762" max="11008" width="10.6640625" style="2"/>
    <col min="11009" max="11009" width="10.5" style="2" customWidth="1"/>
    <col min="11010" max="11010" width="20.6640625" style="2" customWidth="1"/>
    <col min="11011" max="11011" width="10.6640625" style="2"/>
    <col min="11012" max="11012" width="14.6640625" style="2" customWidth="1"/>
    <col min="11013" max="11013" width="14.5" style="2" customWidth="1"/>
    <col min="11014" max="11014" width="15" style="2" customWidth="1"/>
    <col min="11015" max="11015" width="11.83203125" style="2" customWidth="1"/>
    <col min="11016" max="11017" width="13.5" style="2" bestFit="1" customWidth="1"/>
    <col min="11018" max="11264" width="9.33203125" style="2"/>
    <col min="11265" max="11265" width="10.5" style="2" customWidth="1"/>
    <col min="11266" max="11266" width="20.6640625" style="2" customWidth="1"/>
    <col min="11267" max="11267" width="10.6640625" style="2"/>
    <col min="11268" max="11268" width="14.6640625" style="2" customWidth="1"/>
    <col min="11269" max="11269" width="14.5" style="2" customWidth="1"/>
    <col min="11270" max="11270" width="15" style="2" customWidth="1"/>
    <col min="11271" max="11271" width="11.83203125" style="2" customWidth="1"/>
    <col min="11272" max="11273" width="13.5" style="2" bestFit="1" customWidth="1"/>
    <col min="11274" max="11520" width="10.6640625" style="2"/>
    <col min="11521" max="11521" width="10.5" style="2" customWidth="1"/>
    <col min="11522" max="11522" width="20.6640625" style="2" customWidth="1"/>
    <col min="11523" max="11523" width="10.6640625" style="2"/>
    <col min="11524" max="11524" width="14.6640625" style="2" customWidth="1"/>
    <col min="11525" max="11525" width="14.5" style="2" customWidth="1"/>
    <col min="11526" max="11526" width="15" style="2" customWidth="1"/>
    <col min="11527" max="11527" width="11.83203125" style="2" customWidth="1"/>
    <col min="11528" max="11529" width="13.5" style="2" bestFit="1" customWidth="1"/>
    <col min="11530" max="11776" width="10.6640625" style="2"/>
    <col min="11777" max="11777" width="10.5" style="2" customWidth="1"/>
    <col min="11778" max="11778" width="20.6640625" style="2" customWidth="1"/>
    <col min="11779" max="11779" width="10.6640625" style="2"/>
    <col min="11780" max="11780" width="14.6640625" style="2" customWidth="1"/>
    <col min="11781" max="11781" width="14.5" style="2" customWidth="1"/>
    <col min="11782" max="11782" width="15" style="2" customWidth="1"/>
    <col min="11783" max="11783" width="11.83203125" style="2" customWidth="1"/>
    <col min="11784" max="11785" width="13.5" style="2" bestFit="1" customWidth="1"/>
    <col min="11786" max="12032" width="10.6640625" style="2"/>
    <col min="12033" max="12033" width="10.5" style="2" customWidth="1"/>
    <col min="12034" max="12034" width="20.6640625" style="2" customWidth="1"/>
    <col min="12035" max="12035" width="10.6640625" style="2"/>
    <col min="12036" max="12036" width="14.6640625" style="2" customWidth="1"/>
    <col min="12037" max="12037" width="14.5" style="2" customWidth="1"/>
    <col min="12038" max="12038" width="15" style="2" customWidth="1"/>
    <col min="12039" max="12039" width="11.83203125" style="2" customWidth="1"/>
    <col min="12040" max="12041" width="13.5" style="2" bestFit="1" customWidth="1"/>
    <col min="12042" max="12288" width="9.33203125" style="2"/>
    <col min="12289" max="12289" width="10.5" style="2" customWidth="1"/>
    <col min="12290" max="12290" width="20.6640625" style="2" customWidth="1"/>
    <col min="12291" max="12291" width="10.6640625" style="2"/>
    <col min="12292" max="12292" width="14.6640625" style="2" customWidth="1"/>
    <col min="12293" max="12293" width="14.5" style="2" customWidth="1"/>
    <col min="12294" max="12294" width="15" style="2" customWidth="1"/>
    <col min="12295" max="12295" width="11.83203125" style="2" customWidth="1"/>
    <col min="12296" max="12297" width="13.5" style="2" bestFit="1" customWidth="1"/>
    <col min="12298" max="12544" width="10.6640625" style="2"/>
    <col min="12545" max="12545" width="10.5" style="2" customWidth="1"/>
    <col min="12546" max="12546" width="20.6640625" style="2" customWidth="1"/>
    <col min="12547" max="12547" width="10.6640625" style="2"/>
    <col min="12548" max="12548" width="14.6640625" style="2" customWidth="1"/>
    <col min="12549" max="12549" width="14.5" style="2" customWidth="1"/>
    <col min="12550" max="12550" width="15" style="2" customWidth="1"/>
    <col min="12551" max="12551" width="11.83203125" style="2" customWidth="1"/>
    <col min="12552" max="12553" width="13.5" style="2" bestFit="1" customWidth="1"/>
    <col min="12554" max="12800" width="10.6640625" style="2"/>
    <col min="12801" max="12801" width="10.5" style="2" customWidth="1"/>
    <col min="12802" max="12802" width="20.6640625" style="2" customWidth="1"/>
    <col min="12803" max="12803" width="10.6640625" style="2"/>
    <col min="12804" max="12804" width="14.6640625" style="2" customWidth="1"/>
    <col min="12805" max="12805" width="14.5" style="2" customWidth="1"/>
    <col min="12806" max="12806" width="15" style="2" customWidth="1"/>
    <col min="12807" max="12807" width="11.83203125" style="2" customWidth="1"/>
    <col min="12808" max="12809" width="13.5" style="2" bestFit="1" customWidth="1"/>
    <col min="12810" max="13056" width="10.6640625" style="2"/>
    <col min="13057" max="13057" width="10.5" style="2" customWidth="1"/>
    <col min="13058" max="13058" width="20.6640625" style="2" customWidth="1"/>
    <col min="13059" max="13059" width="10.6640625" style="2"/>
    <col min="13060" max="13060" width="14.6640625" style="2" customWidth="1"/>
    <col min="13061" max="13061" width="14.5" style="2" customWidth="1"/>
    <col min="13062" max="13062" width="15" style="2" customWidth="1"/>
    <col min="13063" max="13063" width="11.83203125" style="2" customWidth="1"/>
    <col min="13064" max="13065" width="13.5" style="2" bestFit="1" customWidth="1"/>
    <col min="13066" max="13312" width="9.33203125" style="2"/>
    <col min="13313" max="13313" width="10.5" style="2" customWidth="1"/>
    <col min="13314" max="13314" width="20.6640625" style="2" customWidth="1"/>
    <col min="13315" max="13315" width="10.6640625" style="2"/>
    <col min="13316" max="13316" width="14.6640625" style="2" customWidth="1"/>
    <col min="13317" max="13317" width="14.5" style="2" customWidth="1"/>
    <col min="13318" max="13318" width="15" style="2" customWidth="1"/>
    <col min="13319" max="13319" width="11.83203125" style="2" customWidth="1"/>
    <col min="13320" max="13321" width="13.5" style="2" bestFit="1" customWidth="1"/>
    <col min="13322" max="13568" width="10.6640625" style="2"/>
    <col min="13569" max="13569" width="10.5" style="2" customWidth="1"/>
    <col min="13570" max="13570" width="20.6640625" style="2" customWidth="1"/>
    <col min="13571" max="13571" width="10.6640625" style="2"/>
    <col min="13572" max="13572" width="14.6640625" style="2" customWidth="1"/>
    <col min="13573" max="13573" width="14.5" style="2" customWidth="1"/>
    <col min="13574" max="13574" width="15" style="2" customWidth="1"/>
    <col min="13575" max="13575" width="11.83203125" style="2" customWidth="1"/>
    <col min="13576" max="13577" width="13.5" style="2" bestFit="1" customWidth="1"/>
    <col min="13578" max="13824" width="10.6640625" style="2"/>
    <col min="13825" max="13825" width="10.5" style="2" customWidth="1"/>
    <col min="13826" max="13826" width="20.6640625" style="2" customWidth="1"/>
    <col min="13827" max="13827" width="10.6640625" style="2"/>
    <col min="13828" max="13828" width="14.6640625" style="2" customWidth="1"/>
    <col min="13829" max="13829" width="14.5" style="2" customWidth="1"/>
    <col min="13830" max="13830" width="15" style="2" customWidth="1"/>
    <col min="13831" max="13831" width="11.83203125" style="2" customWidth="1"/>
    <col min="13832" max="13833" width="13.5" style="2" bestFit="1" customWidth="1"/>
    <col min="13834" max="14080" width="10.6640625" style="2"/>
    <col min="14081" max="14081" width="10.5" style="2" customWidth="1"/>
    <col min="14082" max="14082" width="20.6640625" style="2" customWidth="1"/>
    <col min="14083" max="14083" width="10.6640625" style="2"/>
    <col min="14084" max="14084" width="14.6640625" style="2" customWidth="1"/>
    <col min="14085" max="14085" width="14.5" style="2" customWidth="1"/>
    <col min="14086" max="14086" width="15" style="2" customWidth="1"/>
    <col min="14087" max="14087" width="11.83203125" style="2" customWidth="1"/>
    <col min="14088" max="14089" width="13.5" style="2" bestFit="1" customWidth="1"/>
    <col min="14090" max="14336" width="9.33203125" style="2"/>
    <col min="14337" max="14337" width="10.5" style="2" customWidth="1"/>
    <col min="14338" max="14338" width="20.6640625" style="2" customWidth="1"/>
    <col min="14339" max="14339" width="10.6640625" style="2"/>
    <col min="14340" max="14340" width="14.6640625" style="2" customWidth="1"/>
    <col min="14341" max="14341" width="14.5" style="2" customWidth="1"/>
    <col min="14342" max="14342" width="15" style="2" customWidth="1"/>
    <col min="14343" max="14343" width="11.83203125" style="2" customWidth="1"/>
    <col min="14344" max="14345" width="13.5" style="2" bestFit="1" customWidth="1"/>
    <col min="14346" max="14592" width="10.6640625" style="2"/>
    <col min="14593" max="14593" width="10.5" style="2" customWidth="1"/>
    <col min="14594" max="14594" width="20.6640625" style="2" customWidth="1"/>
    <col min="14595" max="14595" width="10.6640625" style="2"/>
    <col min="14596" max="14596" width="14.6640625" style="2" customWidth="1"/>
    <col min="14597" max="14597" width="14.5" style="2" customWidth="1"/>
    <col min="14598" max="14598" width="15" style="2" customWidth="1"/>
    <col min="14599" max="14599" width="11.83203125" style="2" customWidth="1"/>
    <col min="14600" max="14601" width="13.5" style="2" bestFit="1" customWidth="1"/>
    <col min="14602" max="14848" width="10.6640625" style="2"/>
    <col min="14849" max="14849" width="10.5" style="2" customWidth="1"/>
    <col min="14850" max="14850" width="20.6640625" style="2" customWidth="1"/>
    <col min="14851" max="14851" width="10.6640625" style="2"/>
    <col min="14852" max="14852" width="14.6640625" style="2" customWidth="1"/>
    <col min="14853" max="14853" width="14.5" style="2" customWidth="1"/>
    <col min="14854" max="14854" width="15" style="2" customWidth="1"/>
    <col min="14855" max="14855" width="11.83203125" style="2" customWidth="1"/>
    <col min="14856" max="14857" width="13.5" style="2" bestFit="1" customWidth="1"/>
    <col min="14858" max="15104" width="10.6640625" style="2"/>
    <col min="15105" max="15105" width="10.5" style="2" customWidth="1"/>
    <col min="15106" max="15106" width="20.6640625" style="2" customWidth="1"/>
    <col min="15107" max="15107" width="10.6640625" style="2"/>
    <col min="15108" max="15108" width="14.6640625" style="2" customWidth="1"/>
    <col min="15109" max="15109" width="14.5" style="2" customWidth="1"/>
    <col min="15110" max="15110" width="15" style="2" customWidth="1"/>
    <col min="15111" max="15111" width="11.83203125" style="2" customWidth="1"/>
    <col min="15112" max="15113" width="13.5" style="2" bestFit="1" customWidth="1"/>
    <col min="15114" max="15360" width="9.33203125" style="2"/>
    <col min="15361" max="15361" width="10.5" style="2" customWidth="1"/>
    <col min="15362" max="15362" width="20.6640625" style="2" customWidth="1"/>
    <col min="15363" max="15363" width="10.6640625" style="2"/>
    <col min="15364" max="15364" width="14.6640625" style="2" customWidth="1"/>
    <col min="15365" max="15365" width="14.5" style="2" customWidth="1"/>
    <col min="15366" max="15366" width="15" style="2" customWidth="1"/>
    <col min="15367" max="15367" width="11.83203125" style="2" customWidth="1"/>
    <col min="15368" max="15369" width="13.5" style="2" bestFit="1" customWidth="1"/>
    <col min="15370" max="15616" width="10.6640625" style="2"/>
    <col min="15617" max="15617" width="10.5" style="2" customWidth="1"/>
    <col min="15618" max="15618" width="20.6640625" style="2" customWidth="1"/>
    <col min="15619" max="15619" width="10.6640625" style="2"/>
    <col min="15620" max="15620" width="14.6640625" style="2" customWidth="1"/>
    <col min="15621" max="15621" width="14.5" style="2" customWidth="1"/>
    <col min="15622" max="15622" width="15" style="2" customWidth="1"/>
    <col min="15623" max="15623" width="11.83203125" style="2" customWidth="1"/>
    <col min="15624" max="15625" width="13.5" style="2" bestFit="1" customWidth="1"/>
    <col min="15626" max="15872" width="10.6640625" style="2"/>
    <col min="15873" max="15873" width="10.5" style="2" customWidth="1"/>
    <col min="15874" max="15874" width="20.6640625" style="2" customWidth="1"/>
    <col min="15875" max="15875" width="10.6640625" style="2"/>
    <col min="15876" max="15876" width="14.6640625" style="2" customWidth="1"/>
    <col min="15877" max="15877" width="14.5" style="2" customWidth="1"/>
    <col min="15878" max="15878" width="15" style="2" customWidth="1"/>
    <col min="15879" max="15879" width="11.83203125" style="2" customWidth="1"/>
    <col min="15880" max="15881" width="13.5" style="2" bestFit="1" customWidth="1"/>
    <col min="15882" max="16128" width="10.6640625" style="2"/>
    <col min="16129" max="16129" width="10.5" style="2" customWidth="1"/>
    <col min="16130" max="16130" width="20.6640625" style="2" customWidth="1"/>
    <col min="16131" max="16131" width="10.6640625" style="2"/>
    <col min="16132" max="16132" width="14.6640625" style="2" customWidth="1"/>
    <col min="16133" max="16133" width="14.5" style="2" customWidth="1"/>
    <col min="16134" max="16134" width="15" style="2" customWidth="1"/>
    <col min="16135" max="16135" width="11.83203125" style="2" customWidth="1"/>
    <col min="16136" max="16137" width="13.5" style="2" bestFit="1" customWidth="1"/>
    <col min="16138" max="16384" width="9.33203125" style="2"/>
  </cols>
  <sheetData>
    <row r="1" spans="2:14" ht="12.75" customHeight="1" x14ac:dyDescent="0.2"/>
    <row r="2" spans="2:14" s="71" customFormat="1" ht="12.95" customHeight="1" x14ac:dyDescent="0.25">
      <c r="B2" s="71" t="s">
        <v>251</v>
      </c>
    </row>
    <row r="3" spans="2:14" s="78" customFormat="1" ht="12.95" customHeight="1" x14ac:dyDescent="0.2"/>
    <row r="5" spans="2:14" ht="12.95" customHeight="1" x14ac:dyDescent="0.2">
      <c r="B5" s="121"/>
      <c r="C5" s="114" t="s">
        <v>205</v>
      </c>
      <c r="D5" s="114"/>
      <c r="E5" s="114"/>
      <c r="F5" s="114"/>
      <c r="G5" s="120" t="s">
        <v>35</v>
      </c>
      <c r="H5" s="120"/>
      <c r="I5" s="120"/>
      <c r="J5" s="120"/>
      <c r="K5" s="114" t="s">
        <v>36</v>
      </c>
      <c r="L5" s="114"/>
      <c r="M5" s="114"/>
      <c r="N5" s="114"/>
    </row>
    <row r="6" spans="2:14" ht="12.95" customHeight="1" x14ac:dyDescent="0.2">
      <c r="B6" s="121"/>
      <c r="C6" s="44" t="s">
        <v>65</v>
      </c>
      <c r="D6" s="44" t="s">
        <v>59</v>
      </c>
      <c r="E6" s="44" t="s">
        <v>60</v>
      </c>
      <c r="F6" s="44" t="s">
        <v>61</v>
      </c>
      <c r="G6" s="87" t="s">
        <v>22</v>
      </c>
      <c r="H6" s="87" t="s">
        <v>23</v>
      </c>
      <c r="I6" s="87" t="s">
        <v>25</v>
      </c>
      <c r="J6" s="87" t="s">
        <v>26</v>
      </c>
      <c r="K6" s="44" t="s">
        <v>31</v>
      </c>
      <c r="L6" s="44" t="s">
        <v>44</v>
      </c>
      <c r="M6" s="44" t="s">
        <v>45</v>
      </c>
      <c r="N6" s="44" t="s">
        <v>56</v>
      </c>
    </row>
    <row r="7" spans="2:14" ht="12.95" customHeight="1" x14ac:dyDescent="0.2">
      <c r="B7" s="2" t="s">
        <v>37</v>
      </c>
      <c r="C7" s="1">
        <v>32.217098999999997</v>
      </c>
      <c r="D7" s="1">
        <v>42.211649999999999</v>
      </c>
      <c r="E7" s="1">
        <v>48.941732999999999</v>
      </c>
      <c r="F7" s="1">
        <v>52.576507999999997</v>
      </c>
      <c r="G7" s="88">
        <v>54.381996000000001</v>
      </c>
      <c r="H7" s="88">
        <v>54.815358000000003</v>
      </c>
      <c r="I7" s="88">
        <v>55.800266999999998</v>
      </c>
      <c r="J7" s="88">
        <v>53.388129999999997</v>
      </c>
      <c r="K7" s="1">
        <v>53.779986999999998</v>
      </c>
      <c r="L7" s="1">
        <v>50.917124999999999</v>
      </c>
      <c r="M7" s="1">
        <v>52.568899999999999</v>
      </c>
      <c r="N7" s="1">
        <v>53.645285999999999</v>
      </c>
    </row>
    <row r="8" spans="2:14" ht="12.95" customHeight="1" x14ac:dyDescent="0.2">
      <c r="B8" s="2" t="s">
        <v>38</v>
      </c>
      <c r="C8" s="1">
        <v>230.41118</v>
      </c>
      <c r="D8" s="1">
        <v>258.07796200000001</v>
      </c>
      <c r="E8" s="1">
        <v>322.70278100000002</v>
      </c>
      <c r="F8" s="1">
        <v>319.999008</v>
      </c>
      <c r="G8" s="88">
        <v>289.638892</v>
      </c>
      <c r="H8" s="88">
        <v>280.34238299999998</v>
      </c>
      <c r="I8" s="88">
        <v>267.11591700000002</v>
      </c>
      <c r="J8" s="88">
        <v>253.7723</v>
      </c>
      <c r="K8" s="1">
        <v>246.959182</v>
      </c>
      <c r="L8" s="1">
        <v>243.83004</v>
      </c>
      <c r="M8" s="1">
        <v>229.27175700000001</v>
      </c>
      <c r="N8" s="1">
        <v>225.83629400000001</v>
      </c>
    </row>
    <row r="9" spans="2:14" ht="12.95" customHeight="1" x14ac:dyDescent="0.2">
      <c r="B9" s="68" t="s">
        <v>197</v>
      </c>
      <c r="C9" s="70">
        <v>13.98</v>
      </c>
      <c r="D9" s="70">
        <v>16.36</v>
      </c>
      <c r="E9" s="70">
        <v>15.16</v>
      </c>
      <c r="F9" s="70">
        <v>16.43</v>
      </c>
      <c r="G9" s="89">
        <v>18.78</v>
      </c>
      <c r="H9" s="89">
        <v>19.55</v>
      </c>
      <c r="I9" s="89">
        <v>20.89</v>
      </c>
      <c r="J9" s="89">
        <v>21.04</v>
      </c>
      <c r="K9" s="70">
        <v>21.78</v>
      </c>
      <c r="L9" s="70">
        <v>20.88</v>
      </c>
      <c r="M9" s="70">
        <v>22.93</v>
      </c>
      <c r="N9" s="70">
        <v>23.75</v>
      </c>
    </row>
    <row r="11" spans="2:14" ht="12.95" customHeight="1" x14ac:dyDescent="0.2">
      <c r="K11" s="56"/>
      <c r="L11" s="56"/>
      <c r="M11" s="56"/>
      <c r="N11" s="56"/>
    </row>
    <row r="18" spans="7:11" ht="12.95" customHeight="1" x14ac:dyDescent="0.2">
      <c r="G18" s="75"/>
      <c r="I18" s="75"/>
      <c r="J18" s="75"/>
      <c r="K18" s="75"/>
    </row>
    <row r="19" spans="7:11" ht="12.95" customHeight="1" x14ac:dyDescent="0.2">
      <c r="G19" s="75"/>
      <c r="H19" s="75"/>
      <c r="I19" s="75"/>
      <c r="J19" s="75"/>
      <c r="K19" s="75"/>
    </row>
    <row r="20" spans="7:11" ht="12.95" customHeight="1" x14ac:dyDescent="0.2">
      <c r="G20" s="75"/>
      <c r="H20" s="75"/>
      <c r="I20" s="75"/>
      <c r="J20" s="75"/>
      <c r="K20" s="75"/>
    </row>
    <row r="21" spans="7:11" ht="12.95" customHeight="1" x14ac:dyDescent="0.2">
      <c r="G21" s="75"/>
      <c r="J21" s="75"/>
      <c r="K21" s="75"/>
    </row>
    <row r="33" spans="3:14" ht="12.95" customHeight="1" x14ac:dyDescent="0.2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3:14" ht="12.95" customHeight="1" x14ac:dyDescent="0.2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43" spans="3:14" ht="12.95" customHeight="1" x14ac:dyDescent="0.2">
      <c r="G43" s="76"/>
    </row>
    <row r="45" spans="3:14" ht="12.95" customHeight="1" x14ac:dyDescent="0.2">
      <c r="C45" s="46"/>
      <c r="D45" s="46"/>
      <c r="E45" s="76"/>
    </row>
    <row r="46" spans="3:14" ht="12.95" customHeight="1" x14ac:dyDescent="0.2">
      <c r="C46" s="46"/>
      <c r="D46" s="46"/>
      <c r="E46" s="76"/>
    </row>
    <row r="47" spans="3:14" ht="12.95" customHeight="1" x14ac:dyDescent="0.2">
      <c r="C47" s="46"/>
      <c r="D47" s="46"/>
      <c r="E47" s="76"/>
    </row>
    <row r="48" spans="3:14" ht="12.95" customHeight="1" x14ac:dyDescent="0.2">
      <c r="C48" s="46"/>
      <c r="D48" s="46"/>
      <c r="E48" s="76"/>
    </row>
    <row r="49" spans="3:8" ht="12.95" customHeight="1" x14ac:dyDescent="0.2">
      <c r="C49" s="46"/>
      <c r="D49" s="46"/>
      <c r="E49" s="76"/>
      <c r="H49" s="46"/>
    </row>
    <row r="50" spans="3:8" ht="12.95" customHeight="1" x14ac:dyDescent="0.2">
      <c r="C50" s="46"/>
      <c r="D50" s="46"/>
      <c r="E50" s="76"/>
      <c r="H50" s="46"/>
    </row>
    <row r="51" spans="3:8" ht="12.95" customHeight="1" x14ac:dyDescent="0.2">
      <c r="C51" s="46"/>
      <c r="D51" s="46"/>
      <c r="E51" s="76"/>
      <c r="H51" s="46"/>
    </row>
    <row r="52" spans="3:8" ht="12.95" customHeight="1" x14ac:dyDescent="0.2">
      <c r="C52" s="46"/>
      <c r="D52" s="46"/>
      <c r="E52" s="76"/>
      <c r="H52" s="46"/>
    </row>
    <row r="53" spans="3:8" ht="12.95" customHeight="1" x14ac:dyDescent="0.2">
      <c r="C53" s="46"/>
      <c r="D53" s="46"/>
      <c r="E53" s="76"/>
      <c r="H53" s="46"/>
    </row>
    <row r="54" spans="3:8" ht="12.95" customHeight="1" x14ac:dyDescent="0.2">
      <c r="C54" s="46"/>
      <c r="D54" s="46"/>
      <c r="E54" s="76"/>
      <c r="H54" s="46"/>
    </row>
    <row r="55" spans="3:8" ht="12.95" customHeight="1" x14ac:dyDescent="0.2">
      <c r="C55" s="46"/>
      <c r="D55" s="46"/>
      <c r="E55" s="76"/>
      <c r="H55" s="46"/>
    </row>
    <row r="56" spans="3:8" ht="12.95" customHeight="1" x14ac:dyDescent="0.2">
      <c r="C56" s="46"/>
      <c r="D56" s="46"/>
      <c r="E56" s="76"/>
      <c r="H56" s="46"/>
    </row>
    <row r="57" spans="3:8" ht="12.95" customHeight="1" x14ac:dyDescent="0.2">
      <c r="C57" s="46"/>
      <c r="D57" s="46"/>
      <c r="E57" s="76"/>
      <c r="H57" s="46"/>
    </row>
    <row r="58" spans="3:8" ht="12.95" customHeight="1" x14ac:dyDescent="0.2">
      <c r="C58" s="46"/>
      <c r="D58" s="46"/>
      <c r="E58" s="76"/>
      <c r="H58" s="46"/>
    </row>
    <row r="59" spans="3:8" ht="12.95" customHeight="1" x14ac:dyDescent="0.2">
      <c r="C59" s="46"/>
      <c r="D59" s="46"/>
      <c r="E59" s="76"/>
      <c r="H59" s="46"/>
    </row>
    <row r="60" spans="3:8" ht="12.95" customHeight="1" x14ac:dyDescent="0.2">
      <c r="C60" s="46"/>
      <c r="D60" s="46"/>
      <c r="E60" s="76"/>
      <c r="H60" s="46"/>
    </row>
    <row r="61" spans="3:8" ht="12.95" customHeight="1" x14ac:dyDescent="0.2">
      <c r="C61" s="46"/>
      <c r="D61" s="46"/>
      <c r="E61" s="76"/>
      <c r="H61" s="46"/>
    </row>
    <row r="62" spans="3:8" ht="12.95" customHeight="1" x14ac:dyDescent="0.2">
      <c r="C62" s="46"/>
      <c r="D62" s="46"/>
      <c r="E62" s="76"/>
      <c r="H62" s="46"/>
    </row>
    <row r="63" spans="3:8" ht="12.95" customHeight="1" x14ac:dyDescent="0.2">
      <c r="C63" s="46"/>
      <c r="D63" s="46"/>
      <c r="E63" s="76"/>
      <c r="H63" s="46"/>
    </row>
    <row r="64" spans="3:8" ht="12.95" customHeight="1" x14ac:dyDescent="0.2">
      <c r="C64" s="46"/>
      <c r="D64" s="46"/>
      <c r="E64" s="76"/>
      <c r="H64" s="46"/>
    </row>
    <row r="65" spans="3:8" ht="12.95" customHeight="1" x14ac:dyDescent="0.2">
      <c r="C65" s="46"/>
      <c r="D65" s="46"/>
      <c r="E65" s="76"/>
      <c r="H65" s="46"/>
    </row>
    <row r="66" spans="3:8" ht="12.95" customHeight="1" x14ac:dyDescent="0.2">
      <c r="C66" s="46"/>
      <c r="D66" s="46"/>
      <c r="E66" s="76"/>
      <c r="H66" s="46"/>
    </row>
    <row r="67" spans="3:8" ht="12.95" customHeight="1" x14ac:dyDescent="0.2">
      <c r="C67" s="46"/>
      <c r="D67" s="46"/>
      <c r="E67" s="76"/>
      <c r="H67" s="46"/>
    </row>
    <row r="68" spans="3:8" ht="12.95" customHeight="1" x14ac:dyDescent="0.2">
      <c r="C68" s="46"/>
      <c r="D68" s="46"/>
      <c r="E68" s="76"/>
      <c r="H68" s="46"/>
    </row>
    <row r="69" spans="3:8" ht="12.95" customHeight="1" x14ac:dyDescent="0.2">
      <c r="C69" s="46"/>
      <c r="D69" s="46"/>
      <c r="E69" s="76"/>
      <c r="H69" s="46"/>
    </row>
    <row r="70" spans="3:8" ht="12.95" customHeight="1" x14ac:dyDescent="0.2">
      <c r="C70" s="46"/>
      <c r="D70" s="46"/>
      <c r="E70" s="76"/>
      <c r="H70" s="46"/>
    </row>
    <row r="71" spans="3:8" ht="12.95" customHeight="1" x14ac:dyDescent="0.2">
      <c r="C71" s="46"/>
      <c r="D71" s="46"/>
      <c r="E71" s="76"/>
      <c r="H71" s="46"/>
    </row>
    <row r="72" spans="3:8" ht="12.95" customHeight="1" x14ac:dyDescent="0.2">
      <c r="C72" s="46"/>
      <c r="D72" s="46"/>
      <c r="E72" s="76"/>
      <c r="H72" s="46"/>
    </row>
    <row r="73" spans="3:8" ht="12.95" customHeight="1" x14ac:dyDescent="0.2">
      <c r="C73" s="46"/>
      <c r="D73" s="46"/>
      <c r="E73" s="76"/>
      <c r="H73" s="46"/>
    </row>
    <row r="74" spans="3:8" ht="12.95" customHeight="1" x14ac:dyDescent="0.2">
      <c r="C74" s="46"/>
      <c r="D74" s="46"/>
      <c r="E74" s="76"/>
      <c r="H74" s="46"/>
    </row>
    <row r="75" spans="3:8" ht="12.95" customHeight="1" x14ac:dyDescent="0.2">
      <c r="C75" s="46"/>
      <c r="D75" s="46"/>
      <c r="E75" s="76"/>
      <c r="H75" s="46"/>
    </row>
    <row r="76" spans="3:8" ht="12.95" customHeight="1" x14ac:dyDescent="0.2">
      <c r="C76" s="46"/>
      <c r="D76" s="46"/>
      <c r="E76" s="76"/>
      <c r="H76" s="46"/>
    </row>
    <row r="77" spans="3:8" ht="12.95" customHeight="1" x14ac:dyDescent="0.2">
      <c r="C77" s="46"/>
      <c r="D77" s="46"/>
      <c r="E77" s="76"/>
      <c r="H77" s="46"/>
    </row>
    <row r="78" spans="3:8" ht="12.95" customHeight="1" x14ac:dyDescent="0.2">
      <c r="C78" s="46"/>
      <c r="D78" s="46"/>
      <c r="E78" s="76"/>
      <c r="H78" s="46"/>
    </row>
    <row r="79" spans="3:8" ht="12.95" customHeight="1" x14ac:dyDescent="0.2">
      <c r="C79" s="46"/>
      <c r="D79" s="46"/>
      <c r="E79" s="76"/>
      <c r="H79" s="46"/>
    </row>
    <row r="80" spans="3:8" ht="12.95" customHeight="1" x14ac:dyDescent="0.2">
      <c r="C80" s="46"/>
      <c r="D80" s="46"/>
      <c r="E80" s="76"/>
      <c r="H80" s="46"/>
    </row>
    <row r="81" spans="3:8" ht="12.95" customHeight="1" x14ac:dyDescent="0.2">
      <c r="C81" s="46"/>
      <c r="D81" s="46"/>
      <c r="E81" s="76"/>
      <c r="H81" s="46"/>
    </row>
    <row r="82" spans="3:8" ht="12.95" customHeight="1" x14ac:dyDescent="0.2">
      <c r="C82" s="46"/>
      <c r="D82" s="46"/>
      <c r="E82" s="76"/>
      <c r="H82" s="46"/>
    </row>
    <row r="83" spans="3:8" ht="12.95" customHeight="1" x14ac:dyDescent="0.2">
      <c r="C83" s="46"/>
      <c r="D83" s="46"/>
      <c r="E83" s="76"/>
      <c r="H83" s="46"/>
    </row>
    <row r="84" spans="3:8" ht="12.95" customHeight="1" x14ac:dyDescent="0.2">
      <c r="C84" s="46"/>
      <c r="D84" s="46"/>
      <c r="E84" s="76"/>
      <c r="H84" s="46"/>
    </row>
    <row r="85" spans="3:8" ht="12.95" customHeight="1" x14ac:dyDescent="0.2">
      <c r="C85" s="46"/>
      <c r="D85" s="46"/>
      <c r="E85" s="76"/>
      <c r="H85" s="46"/>
    </row>
    <row r="86" spans="3:8" ht="12.95" customHeight="1" x14ac:dyDescent="0.2">
      <c r="C86" s="46"/>
      <c r="D86" s="46"/>
      <c r="E86" s="76"/>
      <c r="H86" s="46"/>
    </row>
    <row r="87" spans="3:8" ht="12.95" customHeight="1" x14ac:dyDescent="0.2">
      <c r="C87" s="46"/>
      <c r="D87" s="46"/>
      <c r="E87" s="76"/>
      <c r="H87" s="46"/>
    </row>
    <row r="88" spans="3:8" ht="12.95" customHeight="1" x14ac:dyDescent="0.2">
      <c r="C88" s="46"/>
      <c r="D88" s="46"/>
      <c r="E88" s="76"/>
      <c r="H88" s="46"/>
    </row>
    <row r="89" spans="3:8" ht="12.95" customHeight="1" x14ac:dyDescent="0.2">
      <c r="C89" s="46"/>
      <c r="D89" s="46"/>
      <c r="E89" s="76"/>
      <c r="H89" s="46"/>
    </row>
    <row r="90" spans="3:8" ht="12.95" customHeight="1" x14ac:dyDescent="0.2">
      <c r="C90" s="46"/>
      <c r="D90" s="46"/>
      <c r="E90" s="76"/>
      <c r="H90" s="46"/>
    </row>
    <row r="91" spans="3:8" ht="12.95" customHeight="1" x14ac:dyDescent="0.2">
      <c r="C91" s="46"/>
      <c r="D91" s="46"/>
      <c r="E91" s="76"/>
      <c r="H91" s="46"/>
    </row>
    <row r="92" spans="3:8" ht="12.95" customHeight="1" x14ac:dyDescent="0.2">
      <c r="C92" s="46"/>
      <c r="D92" s="46"/>
      <c r="E92" s="76"/>
      <c r="H92" s="46"/>
    </row>
    <row r="93" spans="3:8" ht="12.95" customHeight="1" x14ac:dyDescent="0.2">
      <c r="C93" s="46"/>
      <c r="D93" s="46"/>
      <c r="E93" s="76"/>
      <c r="H93" s="46"/>
    </row>
    <row r="94" spans="3:8" ht="12.95" customHeight="1" x14ac:dyDescent="0.2">
      <c r="C94" s="46"/>
      <c r="D94" s="46"/>
      <c r="E94" s="76"/>
      <c r="F94" s="46"/>
      <c r="H94" s="46"/>
    </row>
    <row r="95" spans="3:8" ht="12.95" customHeight="1" x14ac:dyDescent="0.2">
      <c r="F95" s="46"/>
      <c r="H95" s="46"/>
    </row>
    <row r="96" spans="3:8" ht="12.95" customHeight="1" x14ac:dyDescent="0.2">
      <c r="H96" s="46"/>
    </row>
    <row r="97" spans="8:8" ht="12.95" customHeight="1" x14ac:dyDescent="0.2">
      <c r="H97" s="46"/>
    </row>
    <row r="98" spans="8:8" ht="12.95" customHeight="1" x14ac:dyDescent="0.2">
      <c r="H98" s="46"/>
    </row>
  </sheetData>
  <mergeCells count="4">
    <mergeCell ref="C5:F5"/>
    <mergeCell ref="G5:J5"/>
    <mergeCell ref="K5:N5"/>
    <mergeCell ref="B5:B6"/>
  </mergeCells>
  <pageMargins left="0.75" right="0.75" top="1" bottom="1" header="0.5" footer="0.5"/>
  <pageSetup paperSize="9" scale="86" orientation="portrait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zoomScaleNormal="100" workbookViewId="0"/>
  </sheetViews>
  <sheetFormatPr defaultRowHeight="12.95" customHeight="1" x14ac:dyDescent="0.2"/>
  <cols>
    <col min="1" max="1" width="2.83203125" style="2" customWidth="1"/>
    <col min="2" max="2" width="77.33203125" style="2" customWidth="1"/>
    <col min="3" max="3" width="8.1640625" style="2" customWidth="1"/>
    <col min="4" max="4" width="9.33203125" style="2"/>
    <col min="5" max="256" width="10.6640625" style="2"/>
    <col min="257" max="257" width="91.83203125" style="2" customWidth="1"/>
    <col min="258" max="258" width="9.33203125" style="2" customWidth="1"/>
    <col min="259" max="259" width="18" style="2" customWidth="1"/>
    <col min="260" max="260" width="16.1640625" style="2" bestFit="1" customWidth="1"/>
    <col min="261" max="512" width="10.6640625" style="2"/>
    <col min="513" max="513" width="91.83203125" style="2" customWidth="1"/>
    <col min="514" max="514" width="9.33203125" style="2" customWidth="1"/>
    <col min="515" max="515" width="18" style="2" customWidth="1"/>
    <col min="516" max="516" width="16.1640625" style="2" bestFit="1" customWidth="1"/>
    <col min="517" max="768" width="10.6640625" style="2"/>
    <col min="769" max="769" width="91.83203125" style="2" customWidth="1"/>
    <col min="770" max="770" width="9.33203125" style="2" customWidth="1"/>
    <col min="771" max="771" width="18" style="2" customWidth="1"/>
    <col min="772" max="772" width="16.1640625" style="2" bestFit="1" customWidth="1"/>
    <col min="773" max="1024" width="9.33203125" style="2"/>
    <col min="1025" max="1025" width="91.83203125" style="2" customWidth="1"/>
    <col min="1026" max="1026" width="9.33203125" style="2" customWidth="1"/>
    <col min="1027" max="1027" width="18" style="2" customWidth="1"/>
    <col min="1028" max="1028" width="16.1640625" style="2" bestFit="1" customWidth="1"/>
    <col min="1029" max="1280" width="10.6640625" style="2"/>
    <col min="1281" max="1281" width="91.83203125" style="2" customWidth="1"/>
    <col min="1282" max="1282" width="9.33203125" style="2" customWidth="1"/>
    <col min="1283" max="1283" width="18" style="2" customWidth="1"/>
    <col min="1284" max="1284" width="16.1640625" style="2" bestFit="1" customWidth="1"/>
    <col min="1285" max="1536" width="10.6640625" style="2"/>
    <col min="1537" max="1537" width="91.83203125" style="2" customWidth="1"/>
    <col min="1538" max="1538" width="9.33203125" style="2" customWidth="1"/>
    <col min="1539" max="1539" width="18" style="2" customWidth="1"/>
    <col min="1540" max="1540" width="16.1640625" style="2" bestFit="1" customWidth="1"/>
    <col min="1541" max="1792" width="10.6640625" style="2"/>
    <col min="1793" max="1793" width="91.83203125" style="2" customWidth="1"/>
    <col min="1794" max="1794" width="9.33203125" style="2" customWidth="1"/>
    <col min="1795" max="1795" width="18" style="2" customWidth="1"/>
    <col min="1796" max="1796" width="16.1640625" style="2" bestFit="1" customWidth="1"/>
    <col min="1797" max="2048" width="9.33203125" style="2"/>
    <col min="2049" max="2049" width="91.83203125" style="2" customWidth="1"/>
    <col min="2050" max="2050" width="9.33203125" style="2" customWidth="1"/>
    <col min="2051" max="2051" width="18" style="2" customWidth="1"/>
    <col min="2052" max="2052" width="16.1640625" style="2" bestFit="1" customWidth="1"/>
    <col min="2053" max="2304" width="10.6640625" style="2"/>
    <col min="2305" max="2305" width="91.83203125" style="2" customWidth="1"/>
    <col min="2306" max="2306" width="9.33203125" style="2" customWidth="1"/>
    <col min="2307" max="2307" width="18" style="2" customWidth="1"/>
    <col min="2308" max="2308" width="16.1640625" style="2" bestFit="1" customWidth="1"/>
    <col min="2309" max="2560" width="10.6640625" style="2"/>
    <col min="2561" max="2561" width="91.83203125" style="2" customWidth="1"/>
    <col min="2562" max="2562" width="9.33203125" style="2" customWidth="1"/>
    <col min="2563" max="2563" width="18" style="2" customWidth="1"/>
    <col min="2564" max="2564" width="16.1640625" style="2" bestFit="1" customWidth="1"/>
    <col min="2565" max="2816" width="10.6640625" style="2"/>
    <col min="2817" max="2817" width="91.83203125" style="2" customWidth="1"/>
    <col min="2818" max="2818" width="9.33203125" style="2" customWidth="1"/>
    <col min="2819" max="2819" width="18" style="2" customWidth="1"/>
    <col min="2820" max="2820" width="16.1640625" style="2" bestFit="1" customWidth="1"/>
    <col min="2821" max="3072" width="9.33203125" style="2"/>
    <col min="3073" max="3073" width="91.83203125" style="2" customWidth="1"/>
    <col min="3074" max="3074" width="9.33203125" style="2" customWidth="1"/>
    <col min="3075" max="3075" width="18" style="2" customWidth="1"/>
    <col min="3076" max="3076" width="16.1640625" style="2" bestFit="1" customWidth="1"/>
    <col min="3077" max="3328" width="10.6640625" style="2"/>
    <col min="3329" max="3329" width="91.83203125" style="2" customWidth="1"/>
    <col min="3330" max="3330" width="9.33203125" style="2" customWidth="1"/>
    <col min="3331" max="3331" width="18" style="2" customWidth="1"/>
    <col min="3332" max="3332" width="16.1640625" style="2" bestFit="1" customWidth="1"/>
    <col min="3333" max="3584" width="10.6640625" style="2"/>
    <col min="3585" max="3585" width="91.83203125" style="2" customWidth="1"/>
    <col min="3586" max="3586" width="9.33203125" style="2" customWidth="1"/>
    <col min="3587" max="3587" width="18" style="2" customWidth="1"/>
    <col min="3588" max="3588" width="16.1640625" style="2" bestFit="1" customWidth="1"/>
    <col min="3589" max="3840" width="10.6640625" style="2"/>
    <col min="3841" max="3841" width="91.83203125" style="2" customWidth="1"/>
    <col min="3842" max="3842" width="9.33203125" style="2" customWidth="1"/>
    <col min="3843" max="3843" width="18" style="2" customWidth="1"/>
    <col min="3844" max="3844" width="16.1640625" style="2" bestFit="1" customWidth="1"/>
    <col min="3845" max="4096" width="9.33203125" style="2"/>
    <col min="4097" max="4097" width="91.83203125" style="2" customWidth="1"/>
    <col min="4098" max="4098" width="9.33203125" style="2" customWidth="1"/>
    <col min="4099" max="4099" width="18" style="2" customWidth="1"/>
    <col min="4100" max="4100" width="16.1640625" style="2" bestFit="1" customWidth="1"/>
    <col min="4101" max="4352" width="10.6640625" style="2"/>
    <col min="4353" max="4353" width="91.83203125" style="2" customWidth="1"/>
    <col min="4354" max="4354" width="9.33203125" style="2" customWidth="1"/>
    <col min="4355" max="4355" width="18" style="2" customWidth="1"/>
    <col min="4356" max="4356" width="16.1640625" style="2" bestFit="1" customWidth="1"/>
    <col min="4357" max="4608" width="10.6640625" style="2"/>
    <col min="4609" max="4609" width="91.83203125" style="2" customWidth="1"/>
    <col min="4610" max="4610" width="9.33203125" style="2" customWidth="1"/>
    <col min="4611" max="4611" width="18" style="2" customWidth="1"/>
    <col min="4612" max="4612" width="16.1640625" style="2" bestFit="1" customWidth="1"/>
    <col min="4613" max="4864" width="10.6640625" style="2"/>
    <col min="4865" max="4865" width="91.83203125" style="2" customWidth="1"/>
    <col min="4866" max="4866" width="9.33203125" style="2" customWidth="1"/>
    <col min="4867" max="4867" width="18" style="2" customWidth="1"/>
    <col min="4868" max="4868" width="16.1640625" style="2" bestFit="1" customWidth="1"/>
    <col min="4869" max="5120" width="9.33203125" style="2"/>
    <col min="5121" max="5121" width="91.83203125" style="2" customWidth="1"/>
    <col min="5122" max="5122" width="9.33203125" style="2" customWidth="1"/>
    <col min="5123" max="5123" width="18" style="2" customWidth="1"/>
    <col min="5124" max="5124" width="16.1640625" style="2" bestFit="1" customWidth="1"/>
    <col min="5125" max="5376" width="10.6640625" style="2"/>
    <col min="5377" max="5377" width="91.83203125" style="2" customWidth="1"/>
    <col min="5378" max="5378" width="9.33203125" style="2" customWidth="1"/>
    <col min="5379" max="5379" width="18" style="2" customWidth="1"/>
    <col min="5380" max="5380" width="16.1640625" style="2" bestFit="1" customWidth="1"/>
    <col min="5381" max="5632" width="10.6640625" style="2"/>
    <col min="5633" max="5633" width="91.83203125" style="2" customWidth="1"/>
    <col min="5634" max="5634" width="9.33203125" style="2" customWidth="1"/>
    <col min="5635" max="5635" width="18" style="2" customWidth="1"/>
    <col min="5636" max="5636" width="16.1640625" style="2" bestFit="1" customWidth="1"/>
    <col min="5637" max="5888" width="10.6640625" style="2"/>
    <col min="5889" max="5889" width="91.83203125" style="2" customWidth="1"/>
    <col min="5890" max="5890" width="9.33203125" style="2" customWidth="1"/>
    <col min="5891" max="5891" width="18" style="2" customWidth="1"/>
    <col min="5892" max="5892" width="16.1640625" style="2" bestFit="1" customWidth="1"/>
    <col min="5893" max="6144" width="9.33203125" style="2"/>
    <col min="6145" max="6145" width="91.83203125" style="2" customWidth="1"/>
    <col min="6146" max="6146" width="9.33203125" style="2" customWidth="1"/>
    <col min="6147" max="6147" width="18" style="2" customWidth="1"/>
    <col min="6148" max="6148" width="16.1640625" style="2" bestFit="1" customWidth="1"/>
    <col min="6149" max="6400" width="10.6640625" style="2"/>
    <col min="6401" max="6401" width="91.83203125" style="2" customWidth="1"/>
    <col min="6402" max="6402" width="9.33203125" style="2" customWidth="1"/>
    <col min="6403" max="6403" width="18" style="2" customWidth="1"/>
    <col min="6404" max="6404" width="16.1640625" style="2" bestFit="1" customWidth="1"/>
    <col min="6405" max="6656" width="10.6640625" style="2"/>
    <col min="6657" max="6657" width="91.83203125" style="2" customWidth="1"/>
    <col min="6658" max="6658" width="9.33203125" style="2" customWidth="1"/>
    <col min="6659" max="6659" width="18" style="2" customWidth="1"/>
    <col min="6660" max="6660" width="16.1640625" style="2" bestFit="1" customWidth="1"/>
    <col min="6661" max="6912" width="10.6640625" style="2"/>
    <col min="6913" max="6913" width="91.83203125" style="2" customWidth="1"/>
    <col min="6914" max="6914" width="9.33203125" style="2" customWidth="1"/>
    <col min="6915" max="6915" width="18" style="2" customWidth="1"/>
    <col min="6916" max="6916" width="16.1640625" style="2" bestFit="1" customWidth="1"/>
    <col min="6917" max="7168" width="9.33203125" style="2"/>
    <col min="7169" max="7169" width="91.83203125" style="2" customWidth="1"/>
    <col min="7170" max="7170" width="9.33203125" style="2" customWidth="1"/>
    <col min="7171" max="7171" width="18" style="2" customWidth="1"/>
    <col min="7172" max="7172" width="16.1640625" style="2" bestFit="1" customWidth="1"/>
    <col min="7173" max="7424" width="10.6640625" style="2"/>
    <col min="7425" max="7425" width="91.83203125" style="2" customWidth="1"/>
    <col min="7426" max="7426" width="9.33203125" style="2" customWidth="1"/>
    <col min="7427" max="7427" width="18" style="2" customWidth="1"/>
    <col min="7428" max="7428" width="16.1640625" style="2" bestFit="1" customWidth="1"/>
    <col min="7429" max="7680" width="10.6640625" style="2"/>
    <col min="7681" max="7681" width="91.83203125" style="2" customWidth="1"/>
    <col min="7682" max="7682" width="9.33203125" style="2" customWidth="1"/>
    <col min="7683" max="7683" width="18" style="2" customWidth="1"/>
    <col min="7684" max="7684" width="16.1640625" style="2" bestFit="1" customWidth="1"/>
    <col min="7685" max="7936" width="10.6640625" style="2"/>
    <col min="7937" max="7937" width="91.83203125" style="2" customWidth="1"/>
    <col min="7938" max="7938" width="9.33203125" style="2" customWidth="1"/>
    <col min="7939" max="7939" width="18" style="2" customWidth="1"/>
    <col min="7940" max="7940" width="16.1640625" style="2" bestFit="1" customWidth="1"/>
    <col min="7941" max="8192" width="9.33203125" style="2"/>
    <col min="8193" max="8193" width="91.83203125" style="2" customWidth="1"/>
    <col min="8194" max="8194" width="9.33203125" style="2" customWidth="1"/>
    <col min="8195" max="8195" width="18" style="2" customWidth="1"/>
    <col min="8196" max="8196" width="16.1640625" style="2" bestFit="1" customWidth="1"/>
    <col min="8197" max="8448" width="10.6640625" style="2"/>
    <col min="8449" max="8449" width="91.83203125" style="2" customWidth="1"/>
    <col min="8450" max="8450" width="9.33203125" style="2" customWidth="1"/>
    <col min="8451" max="8451" width="18" style="2" customWidth="1"/>
    <col min="8452" max="8452" width="16.1640625" style="2" bestFit="1" customWidth="1"/>
    <col min="8453" max="8704" width="10.6640625" style="2"/>
    <col min="8705" max="8705" width="91.83203125" style="2" customWidth="1"/>
    <col min="8706" max="8706" width="9.33203125" style="2" customWidth="1"/>
    <col min="8707" max="8707" width="18" style="2" customWidth="1"/>
    <col min="8708" max="8708" width="16.1640625" style="2" bestFit="1" customWidth="1"/>
    <col min="8709" max="8960" width="10.6640625" style="2"/>
    <col min="8961" max="8961" width="91.83203125" style="2" customWidth="1"/>
    <col min="8962" max="8962" width="9.33203125" style="2" customWidth="1"/>
    <col min="8963" max="8963" width="18" style="2" customWidth="1"/>
    <col min="8964" max="8964" width="16.1640625" style="2" bestFit="1" customWidth="1"/>
    <col min="8965" max="9216" width="9.33203125" style="2"/>
    <col min="9217" max="9217" width="91.83203125" style="2" customWidth="1"/>
    <col min="9218" max="9218" width="9.33203125" style="2" customWidth="1"/>
    <col min="9219" max="9219" width="18" style="2" customWidth="1"/>
    <col min="9220" max="9220" width="16.1640625" style="2" bestFit="1" customWidth="1"/>
    <col min="9221" max="9472" width="10.6640625" style="2"/>
    <col min="9473" max="9473" width="91.83203125" style="2" customWidth="1"/>
    <col min="9474" max="9474" width="9.33203125" style="2" customWidth="1"/>
    <col min="9475" max="9475" width="18" style="2" customWidth="1"/>
    <col min="9476" max="9476" width="16.1640625" style="2" bestFit="1" customWidth="1"/>
    <col min="9477" max="9728" width="10.6640625" style="2"/>
    <col min="9729" max="9729" width="91.83203125" style="2" customWidth="1"/>
    <col min="9730" max="9730" width="9.33203125" style="2" customWidth="1"/>
    <col min="9731" max="9731" width="18" style="2" customWidth="1"/>
    <col min="9732" max="9732" width="16.1640625" style="2" bestFit="1" customWidth="1"/>
    <col min="9733" max="9984" width="10.6640625" style="2"/>
    <col min="9985" max="9985" width="91.83203125" style="2" customWidth="1"/>
    <col min="9986" max="9986" width="9.33203125" style="2" customWidth="1"/>
    <col min="9987" max="9987" width="18" style="2" customWidth="1"/>
    <col min="9988" max="9988" width="16.1640625" style="2" bestFit="1" customWidth="1"/>
    <col min="9989" max="10240" width="9.33203125" style="2"/>
    <col min="10241" max="10241" width="91.83203125" style="2" customWidth="1"/>
    <col min="10242" max="10242" width="9.33203125" style="2" customWidth="1"/>
    <col min="10243" max="10243" width="18" style="2" customWidth="1"/>
    <col min="10244" max="10244" width="16.1640625" style="2" bestFit="1" customWidth="1"/>
    <col min="10245" max="10496" width="10.6640625" style="2"/>
    <col min="10497" max="10497" width="91.83203125" style="2" customWidth="1"/>
    <col min="10498" max="10498" width="9.33203125" style="2" customWidth="1"/>
    <col min="10499" max="10499" width="18" style="2" customWidth="1"/>
    <col min="10500" max="10500" width="16.1640625" style="2" bestFit="1" customWidth="1"/>
    <col min="10501" max="10752" width="10.6640625" style="2"/>
    <col min="10753" max="10753" width="91.83203125" style="2" customWidth="1"/>
    <col min="10754" max="10754" width="9.33203125" style="2" customWidth="1"/>
    <col min="10755" max="10755" width="18" style="2" customWidth="1"/>
    <col min="10756" max="10756" width="16.1640625" style="2" bestFit="1" customWidth="1"/>
    <col min="10757" max="11008" width="10.6640625" style="2"/>
    <col min="11009" max="11009" width="91.83203125" style="2" customWidth="1"/>
    <col min="11010" max="11010" width="9.33203125" style="2" customWidth="1"/>
    <col min="11011" max="11011" width="18" style="2" customWidth="1"/>
    <col min="11012" max="11012" width="16.1640625" style="2" bestFit="1" customWidth="1"/>
    <col min="11013" max="11264" width="9.33203125" style="2"/>
    <col min="11265" max="11265" width="91.83203125" style="2" customWidth="1"/>
    <col min="11266" max="11266" width="9.33203125" style="2" customWidth="1"/>
    <col min="11267" max="11267" width="18" style="2" customWidth="1"/>
    <col min="11268" max="11268" width="16.1640625" style="2" bestFit="1" customWidth="1"/>
    <col min="11269" max="11520" width="10.6640625" style="2"/>
    <col min="11521" max="11521" width="91.83203125" style="2" customWidth="1"/>
    <col min="11522" max="11522" width="9.33203125" style="2" customWidth="1"/>
    <col min="11523" max="11523" width="18" style="2" customWidth="1"/>
    <col min="11524" max="11524" width="16.1640625" style="2" bestFit="1" customWidth="1"/>
    <col min="11525" max="11776" width="10.6640625" style="2"/>
    <col min="11777" max="11777" width="91.83203125" style="2" customWidth="1"/>
    <col min="11778" max="11778" width="9.33203125" style="2" customWidth="1"/>
    <col min="11779" max="11779" width="18" style="2" customWidth="1"/>
    <col min="11780" max="11780" width="16.1640625" style="2" bestFit="1" customWidth="1"/>
    <col min="11781" max="12032" width="10.6640625" style="2"/>
    <col min="12033" max="12033" width="91.83203125" style="2" customWidth="1"/>
    <col min="12034" max="12034" width="9.33203125" style="2" customWidth="1"/>
    <col min="12035" max="12035" width="18" style="2" customWidth="1"/>
    <col min="12036" max="12036" width="16.1640625" style="2" bestFit="1" customWidth="1"/>
    <col min="12037" max="12288" width="9.33203125" style="2"/>
    <col min="12289" max="12289" width="91.83203125" style="2" customWidth="1"/>
    <col min="12290" max="12290" width="9.33203125" style="2" customWidth="1"/>
    <col min="12291" max="12291" width="18" style="2" customWidth="1"/>
    <col min="12292" max="12292" width="16.1640625" style="2" bestFit="1" customWidth="1"/>
    <col min="12293" max="12544" width="10.6640625" style="2"/>
    <col min="12545" max="12545" width="91.83203125" style="2" customWidth="1"/>
    <col min="12546" max="12546" width="9.33203125" style="2" customWidth="1"/>
    <col min="12547" max="12547" width="18" style="2" customWidth="1"/>
    <col min="12548" max="12548" width="16.1640625" style="2" bestFit="1" customWidth="1"/>
    <col min="12549" max="12800" width="10.6640625" style="2"/>
    <col min="12801" max="12801" width="91.83203125" style="2" customWidth="1"/>
    <col min="12802" max="12802" width="9.33203125" style="2" customWidth="1"/>
    <col min="12803" max="12803" width="18" style="2" customWidth="1"/>
    <col min="12804" max="12804" width="16.1640625" style="2" bestFit="1" customWidth="1"/>
    <col min="12805" max="13056" width="10.6640625" style="2"/>
    <col min="13057" max="13057" width="91.83203125" style="2" customWidth="1"/>
    <col min="13058" max="13058" width="9.33203125" style="2" customWidth="1"/>
    <col min="13059" max="13059" width="18" style="2" customWidth="1"/>
    <col min="13060" max="13060" width="16.1640625" style="2" bestFit="1" customWidth="1"/>
    <col min="13061" max="13312" width="9.33203125" style="2"/>
    <col min="13313" max="13313" width="91.83203125" style="2" customWidth="1"/>
    <col min="13314" max="13314" width="9.33203125" style="2" customWidth="1"/>
    <col min="13315" max="13315" width="18" style="2" customWidth="1"/>
    <col min="13316" max="13316" width="16.1640625" style="2" bestFit="1" customWidth="1"/>
    <col min="13317" max="13568" width="10.6640625" style="2"/>
    <col min="13569" max="13569" width="91.83203125" style="2" customWidth="1"/>
    <col min="13570" max="13570" width="9.33203125" style="2" customWidth="1"/>
    <col min="13571" max="13571" width="18" style="2" customWidth="1"/>
    <col min="13572" max="13572" width="16.1640625" style="2" bestFit="1" customWidth="1"/>
    <col min="13573" max="13824" width="10.6640625" style="2"/>
    <col min="13825" max="13825" width="91.83203125" style="2" customWidth="1"/>
    <col min="13826" max="13826" width="9.33203125" style="2" customWidth="1"/>
    <col min="13827" max="13827" width="18" style="2" customWidth="1"/>
    <col min="13828" max="13828" width="16.1640625" style="2" bestFit="1" customWidth="1"/>
    <col min="13829" max="14080" width="10.6640625" style="2"/>
    <col min="14081" max="14081" width="91.83203125" style="2" customWidth="1"/>
    <col min="14082" max="14082" width="9.33203125" style="2" customWidth="1"/>
    <col min="14083" max="14083" width="18" style="2" customWidth="1"/>
    <col min="14084" max="14084" width="16.1640625" style="2" bestFit="1" customWidth="1"/>
    <col min="14085" max="14336" width="9.33203125" style="2"/>
    <col min="14337" max="14337" width="91.83203125" style="2" customWidth="1"/>
    <col min="14338" max="14338" width="9.33203125" style="2" customWidth="1"/>
    <col min="14339" max="14339" width="18" style="2" customWidth="1"/>
    <col min="14340" max="14340" width="16.1640625" style="2" bestFit="1" customWidth="1"/>
    <col min="14341" max="14592" width="10.6640625" style="2"/>
    <col min="14593" max="14593" width="91.83203125" style="2" customWidth="1"/>
    <col min="14594" max="14594" width="9.33203125" style="2" customWidth="1"/>
    <col min="14595" max="14595" width="18" style="2" customWidth="1"/>
    <col min="14596" max="14596" width="16.1640625" style="2" bestFit="1" customWidth="1"/>
    <col min="14597" max="14848" width="10.6640625" style="2"/>
    <col min="14849" max="14849" width="91.83203125" style="2" customWidth="1"/>
    <col min="14850" max="14850" width="9.33203125" style="2" customWidth="1"/>
    <col min="14851" max="14851" width="18" style="2" customWidth="1"/>
    <col min="14852" max="14852" width="16.1640625" style="2" bestFit="1" customWidth="1"/>
    <col min="14853" max="15104" width="10.6640625" style="2"/>
    <col min="15105" max="15105" width="91.83203125" style="2" customWidth="1"/>
    <col min="15106" max="15106" width="9.33203125" style="2" customWidth="1"/>
    <col min="15107" max="15107" width="18" style="2" customWidth="1"/>
    <col min="15108" max="15108" width="16.1640625" style="2" bestFit="1" customWidth="1"/>
    <col min="15109" max="15360" width="9.33203125" style="2"/>
    <col min="15361" max="15361" width="91.83203125" style="2" customWidth="1"/>
    <col min="15362" max="15362" width="9.33203125" style="2" customWidth="1"/>
    <col min="15363" max="15363" width="18" style="2" customWidth="1"/>
    <col min="15364" max="15364" width="16.1640625" style="2" bestFit="1" customWidth="1"/>
    <col min="15365" max="15616" width="10.6640625" style="2"/>
    <col min="15617" max="15617" width="91.83203125" style="2" customWidth="1"/>
    <col min="15618" max="15618" width="9.33203125" style="2" customWidth="1"/>
    <col min="15619" max="15619" width="18" style="2" customWidth="1"/>
    <col min="15620" max="15620" width="16.1640625" style="2" bestFit="1" customWidth="1"/>
    <col min="15621" max="15872" width="10.6640625" style="2"/>
    <col min="15873" max="15873" width="91.83203125" style="2" customWidth="1"/>
    <col min="15874" max="15874" width="9.33203125" style="2" customWidth="1"/>
    <col min="15875" max="15875" width="18" style="2" customWidth="1"/>
    <col min="15876" max="15876" width="16.1640625" style="2" bestFit="1" customWidth="1"/>
    <col min="15877" max="16128" width="10.6640625" style="2"/>
    <col min="16129" max="16129" width="91.83203125" style="2" customWidth="1"/>
    <col min="16130" max="16130" width="9.33203125" style="2" customWidth="1"/>
    <col min="16131" max="16131" width="18" style="2" customWidth="1"/>
    <col min="16132" max="16132" width="16.1640625" style="2" bestFit="1" customWidth="1"/>
    <col min="16133" max="16384" width="9.33203125" style="2"/>
  </cols>
  <sheetData>
    <row r="1" spans="1:3" ht="12.75" customHeight="1" x14ac:dyDescent="0.2"/>
    <row r="2" spans="1:3" s="71" customFormat="1" ht="12.95" customHeight="1" x14ac:dyDescent="0.25">
      <c r="B2" s="71" t="s">
        <v>273</v>
      </c>
    </row>
    <row r="3" spans="1:3" s="78" customFormat="1" ht="12.95" customHeight="1" x14ac:dyDescent="0.2">
      <c r="B3" s="78" t="s">
        <v>254</v>
      </c>
    </row>
    <row r="5" spans="1:3" ht="12.95" customHeight="1" x14ac:dyDescent="0.2">
      <c r="B5" s="68"/>
      <c r="C5" s="68"/>
    </row>
    <row r="6" spans="1:3" ht="12.75" customHeight="1" x14ac:dyDescent="0.2">
      <c r="B6" s="112" t="s">
        <v>14</v>
      </c>
      <c r="C6" s="65">
        <v>2.2796391532275563E-2</v>
      </c>
    </row>
    <row r="7" spans="1:3" ht="12.75" customHeight="1" x14ac:dyDescent="0.2">
      <c r="B7" s="112" t="s">
        <v>13</v>
      </c>
      <c r="C7" s="65">
        <v>9.4597378777467697E-2</v>
      </c>
    </row>
    <row r="8" spans="1:3" ht="12.75" customHeight="1" x14ac:dyDescent="0.2">
      <c r="B8" s="112" t="s">
        <v>39</v>
      </c>
      <c r="C8" s="65">
        <v>5.2586507839469431E-4</v>
      </c>
    </row>
    <row r="9" spans="1:3" ht="12.75" customHeight="1" x14ac:dyDescent="0.2">
      <c r="B9" s="113" t="s">
        <v>210</v>
      </c>
      <c r="C9" s="90">
        <f>SUM(C10:C11)</f>
        <v>0.88208036461177364</v>
      </c>
    </row>
    <row r="10" spans="1:3" ht="12.75" customHeight="1" x14ac:dyDescent="0.2">
      <c r="B10" s="110" t="s">
        <v>40</v>
      </c>
      <c r="C10" s="65">
        <v>0.75659466796356301</v>
      </c>
    </row>
    <row r="11" spans="1:3" ht="12.75" customHeight="1" x14ac:dyDescent="0.2">
      <c r="B11" s="111" t="s">
        <v>41</v>
      </c>
      <c r="C11" s="69">
        <v>0.12548569664821058</v>
      </c>
    </row>
    <row r="12" spans="1:3" ht="12.95" customHeight="1" x14ac:dyDescent="0.2">
      <c r="A12" s="75"/>
      <c r="B12" s="75"/>
      <c r="C12" s="65"/>
    </row>
    <row r="13" spans="1:3" ht="12.95" customHeight="1" x14ac:dyDescent="0.2">
      <c r="C13" s="65"/>
    </row>
  </sheetData>
  <pageMargins left="0.75" right="0.75" top="1" bottom="1" header="0.5" footer="0.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18"/>
  <sheetViews>
    <sheetView showGridLines="0" zoomScaleNormal="100" workbookViewId="0"/>
  </sheetViews>
  <sheetFormatPr defaultRowHeight="12.95" customHeight="1" x14ac:dyDescent="0.2"/>
  <cols>
    <col min="1" max="1" width="2.83203125" style="2" customWidth="1"/>
    <col min="2" max="2" width="12.5" style="2" customWidth="1"/>
    <col min="3" max="5" width="16.83203125" style="2" customWidth="1"/>
    <col min="6" max="106" width="9.33203125" style="2"/>
    <col min="107" max="257" width="10.6640625" style="2"/>
    <col min="258" max="258" width="53.33203125" style="2" customWidth="1"/>
    <col min="259" max="259" width="13.5" style="2" bestFit="1" customWidth="1"/>
    <col min="260" max="263" width="10.6640625" style="2"/>
    <col min="264" max="265" width="13.1640625" style="2" bestFit="1" customWidth="1"/>
    <col min="266" max="266" width="12.33203125" style="2" customWidth="1"/>
    <col min="267" max="267" width="14.83203125" style="2" bestFit="1" customWidth="1"/>
    <col min="268" max="268" width="10.6640625" style="2"/>
    <col min="269" max="269" width="13.5" style="2" bestFit="1" customWidth="1"/>
    <col min="270" max="271" width="10.6640625" style="2"/>
    <col min="272" max="272" width="16.1640625" style="2" bestFit="1" customWidth="1"/>
    <col min="273" max="513" width="10.6640625" style="2"/>
    <col min="514" max="514" width="53.33203125" style="2" customWidth="1"/>
    <col min="515" max="515" width="13.5" style="2" bestFit="1" customWidth="1"/>
    <col min="516" max="519" width="10.6640625" style="2"/>
    <col min="520" max="521" width="13.1640625" style="2" bestFit="1" customWidth="1"/>
    <col min="522" max="522" width="12.33203125" style="2" customWidth="1"/>
    <col min="523" max="523" width="14.83203125" style="2" bestFit="1" customWidth="1"/>
    <col min="524" max="524" width="10.6640625" style="2"/>
    <col min="525" max="525" width="13.5" style="2" bestFit="1" customWidth="1"/>
    <col min="526" max="527" width="10.6640625" style="2"/>
    <col min="528" max="528" width="16.1640625" style="2" bestFit="1" customWidth="1"/>
    <col min="529" max="769" width="10.6640625" style="2"/>
    <col min="770" max="770" width="53.33203125" style="2" customWidth="1"/>
    <col min="771" max="771" width="13.5" style="2" bestFit="1" customWidth="1"/>
    <col min="772" max="775" width="10.6640625" style="2"/>
    <col min="776" max="777" width="13.1640625" style="2" bestFit="1" customWidth="1"/>
    <col min="778" max="778" width="12.33203125" style="2" customWidth="1"/>
    <col min="779" max="779" width="14.83203125" style="2" bestFit="1" customWidth="1"/>
    <col min="780" max="780" width="10.6640625" style="2"/>
    <col min="781" max="781" width="13.5" style="2" bestFit="1" customWidth="1"/>
    <col min="782" max="783" width="10.6640625" style="2"/>
    <col min="784" max="784" width="16.1640625" style="2" bestFit="1" customWidth="1"/>
    <col min="785" max="1025" width="9.33203125" style="2"/>
    <col min="1026" max="1026" width="53.33203125" style="2" customWidth="1"/>
    <col min="1027" max="1027" width="13.5" style="2" bestFit="1" customWidth="1"/>
    <col min="1028" max="1031" width="10.6640625" style="2"/>
    <col min="1032" max="1033" width="13.1640625" style="2" bestFit="1" customWidth="1"/>
    <col min="1034" max="1034" width="12.33203125" style="2" customWidth="1"/>
    <col min="1035" max="1035" width="14.83203125" style="2" bestFit="1" customWidth="1"/>
    <col min="1036" max="1036" width="10.6640625" style="2"/>
    <col min="1037" max="1037" width="13.5" style="2" bestFit="1" customWidth="1"/>
    <col min="1038" max="1039" width="10.6640625" style="2"/>
    <col min="1040" max="1040" width="16.1640625" style="2" bestFit="1" customWidth="1"/>
    <col min="1041" max="1281" width="10.6640625" style="2"/>
    <col min="1282" max="1282" width="53.33203125" style="2" customWidth="1"/>
    <col min="1283" max="1283" width="13.5" style="2" bestFit="1" customWidth="1"/>
    <col min="1284" max="1287" width="10.6640625" style="2"/>
    <col min="1288" max="1289" width="13.1640625" style="2" bestFit="1" customWidth="1"/>
    <col min="1290" max="1290" width="12.33203125" style="2" customWidth="1"/>
    <col min="1291" max="1291" width="14.83203125" style="2" bestFit="1" customWidth="1"/>
    <col min="1292" max="1292" width="10.6640625" style="2"/>
    <col min="1293" max="1293" width="13.5" style="2" bestFit="1" customWidth="1"/>
    <col min="1294" max="1295" width="10.6640625" style="2"/>
    <col min="1296" max="1296" width="16.1640625" style="2" bestFit="1" customWidth="1"/>
    <col min="1297" max="1537" width="10.6640625" style="2"/>
    <col min="1538" max="1538" width="53.33203125" style="2" customWidth="1"/>
    <col min="1539" max="1539" width="13.5" style="2" bestFit="1" customWidth="1"/>
    <col min="1540" max="1543" width="10.6640625" style="2"/>
    <col min="1544" max="1545" width="13.1640625" style="2" bestFit="1" customWidth="1"/>
    <col min="1546" max="1546" width="12.33203125" style="2" customWidth="1"/>
    <col min="1547" max="1547" width="14.83203125" style="2" bestFit="1" customWidth="1"/>
    <col min="1548" max="1548" width="10.6640625" style="2"/>
    <col min="1549" max="1549" width="13.5" style="2" bestFit="1" customWidth="1"/>
    <col min="1550" max="1551" width="10.6640625" style="2"/>
    <col min="1552" max="1552" width="16.1640625" style="2" bestFit="1" customWidth="1"/>
    <col min="1553" max="1793" width="10.6640625" style="2"/>
    <col min="1794" max="1794" width="53.33203125" style="2" customWidth="1"/>
    <col min="1795" max="1795" width="13.5" style="2" bestFit="1" customWidth="1"/>
    <col min="1796" max="1799" width="10.6640625" style="2"/>
    <col min="1800" max="1801" width="13.1640625" style="2" bestFit="1" customWidth="1"/>
    <col min="1802" max="1802" width="12.33203125" style="2" customWidth="1"/>
    <col min="1803" max="1803" width="14.83203125" style="2" bestFit="1" customWidth="1"/>
    <col min="1804" max="1804" width="10.6640625" style="2"/>
    <col min="1805" max="1805" width="13.5" style="2" bestFit="1" customWidth="1"/>
    <col min="1806" max="1807" width="10.6640625" style="2"/>
    <col min="1808" max="1808" width="16.1640625" style="2" bestFit="1" customWidth="1"/>
    <col min="1809" max="2049" width="9.33203125" style="2"/>
    <col min="2050" max="2050" width="53.33203125" style="2" customWidth="1"/>
    <col min="2051" max="2051" width="13.5" style="2" bestFit="1" customWidth="1"/>
    <col min="2052" max="2055" width="10.6640625" style="2"/>
    <col min="2056" max="2057" width="13.1640625" style="2" bestFit="1" customWidth="1"/>
    <col min="2058" max="2058" width="12.33203125" style="2" customWidth="1"/>
    <col min="2059" max="2059" width="14.83203125" style="2" bestFit="1" customWidth="1"/>
    <col min="2060" max="2060" width="10.6640625" style="2"/>
    <col min="2061" max="2061" width="13.5" style="2" bestFit="1" customWidth="1"/>
    <col min="2062" max="2063" width="10.6640625" style="2"/>
    <col min="2064" max="2064" width="16.1640625" style="2" bestFit="1" customWidth="1"/>
    <col min="2065" max="2305" width="10.6640625" style="2"/>
    <col min="2306" max="2306" width="53.33203125" style="2" customWidth="1"/>
    <col min="2307" max="2307" width="13.5" style="2" bestFit="1" customWidth="1"/>
    <col min="2308" max="2311" width="10.6640625" style="2"/>
    <col min="2312" max="2313" width="13.1640625" style="2" bestFit="1" customWidth="1"/>
    <col min="2314" max="2314" width="12.33203125" style="2" customWidth="1"/>
    <col min="2315" max="2315" width="14.83203125" style="2" bestFit="1" customWidth="1"/>
    <col min="2316" max="2316" width="10.6640625" style="2"/>
    <col min="2317" max="2317" width="13.5" style="2" bestFit="1" customWidth="1"/>
    <col min="2318" max="2319" width="10.6640625" style="2"/>
    <col min="2320" max="2320" width="16.1640625" style="2" bestFit="1" customWidth="1"/>
    <col min="2321" max="2561" width="10.6640625" style="2"/>
    <col min="2562" max="2562" width="53.33203125" style="2" customWidth="1"/>
    <col min="2563" max="2563" width="13.5" style="2" bestFit="1" customWidth="1"/>
    <col min="2564" max="2567" width="10.6640625" style="2"/>
    <col min="2568" max="2569" width="13.1640625" style="2" bestFit="1" customWidth="1"/>
    <col min="2570" max="2570" width="12.33203125" style="2" customWidth="1"/>
    <col min="2571" max="2571" width="14.83203125" style="2" bestFit="1" customWidth="1"/>
    <col min="2572" max="2572" width="10.6640625" style="2"/>
    <col min="2573" max="2573" width="13.5" style="2" bestFit="1" customWidth="1"/>
    <col min="2574" max="2575" width="10.6640625" style="2"/>
    <col min="2576" max="2576" width="16.1640625" style="2" bestFit="1" customWidth="1"/>
    <col min="2577" max="2817" width="10.6640625" style="2"/>
    <col min="2818" max="2818" width="53.33203125" style="2" customWidth="1"/>
    <col min="2819" max="2819" width="13.5" style="2" bestFit="1" customWidth="1"/>
    <col min="2820" max="2823" width="10.6640625" style="2"/>
    <col min="2824" max="2825" width="13.1640625" style="2" bestFit="1" customWidth="1"/>
    <col min="2826" max="2826" width="12.33203125" style="2" customWidth="1"/>
    <col min="2827" max="2827" width="14.83203125" style="2" bestFit="1" customWidth="1"/>
    <col min="2828" max="2828" width="10.6640625" style="2"/>
    <col min="2829" max="2829" width="13.5" style="2" bestFit="1" customWidth="1"/>
    <col min="2830" max="2831" width="10.6640625" style="2"/>
    <col min="2832" max="2832" width="16.1640625" style="2" bestFit="1" customWidth="1"/>
    <col min="2833" max="3073" width="9.33203125" style="2"/>
    <col min="3074" max="3074" width="53.33203125" style="2" customWidth="1"/>
    <col min="3075" max="3075" width="13.5" style="2" bestFit="1" customWidth="1"/>
    <col min="3076" max="3079" width="10.6640625" style="2"/>
    <col min="3080" max="3081" width="13.1640625" style="2" bestFit="1" customWidth="1"/>
    <col min="3082" max="3082" width="12.33203125" style="2" customWidth="1"/>
    <col min="3083" max="3083" width="14.83203125" style="2" bestFit="1" customWidth="1"/>
    <col min="3084" max="3084" width="10.6640625" style="2"/>
    <col min="3085" max="3085" width="13.5" style="2" bestFit="1" customWidth="1"/>
    <col min="3086" max="3087" width="10.6640625" style="2"/>
    <col min="3088" max="3088" width="16.1640625" style="2" bestFit="1" customWidth="1"/>
    <col min="3089" max="3329" width="10.6640625" style="2"/>
    <col min="3330" max="3330" width="53.33203125" style="2" customWidth="1"/>
    <col min="3331" max="3331" width="13.5" style="2" bestFit="1" customWidth="1"/>
    <col min="3332" max="3335" width="10.6640625" style="2"/>
    <col min="3336" max="3337" width="13.1640625" style="2" bestFit="1" customWidth="1"/>
    <col min="3338" max="3338" width="12.33203125" style="2" customWidth="1"/>
    <col min="3339" max="3339" width="14.83203125" style="2" bestFit="1" customWidth="1"/>
    <col min="3340" max="3340" width="10.6640625" style="2"/>
    <col min="3341" max="3341" width="13.5" style="2" bestFit="1" customWidth="1"/>
    <col min="3342" max="3343" width="10.6640625" style="2"/>
    <col min="3344" max="3344" width="16.1640625" style="2" bestFit="1" customWidth="1"/>
    <col min="3345" max="3585" width="10.6640625" style="2"/>
    <col min="3586" max="3586" width="53.33203125" style="2" customWidth="1"/>
    <col min="3587" max="3587" width="13.5" style="2" bestFit="1" customWidth="1"/>
    <col min="3588" max="3591" width="10.6640625" style="2"/>
    <col min="3592" max="3593" width="13.1640625" style="2" bestFit="1" customWidth="1"/>
    <col min="3594" max="3594" width="12.33203125" style="2" customWidth="1"/>
    <col min="3595" max="3595" width="14.83203125" style="2" bestFit="1" customWidth="1"/>
    <col min="3596" max="3596" width="10.6640625" style="2"/>
    <col min="3597" max="3597" width="13.5" style="2" bestFit="1" customWidth="1"/>
    <col min="3598" max="3599" width="10.6640625" style="2"/>
    <col min="3600" max="3600" width="16.1640625" style="2" bestFit="1" customWidth="1"/>
    <col min="3601" max="3841" width="10.6640625" style="2"/>
    <col min="3842" max="3842" width="53.33203125" style="2" customWidth="1"/>
    <col min="3843" max="3843" width="13.5" style="2" bestFit="1" customWidth="1"/>
    <col min="3844" max="3847" width="10.6640625" style="2"/>
    <col min="3848" max="3849" width="13.1640625" style="2" bestFit="1" customWidth="1"/>
    <col min="3850" max="3850" width="12.33203125" style="2" customWidth="1"/>
    <col min="3851" max="3851" width="14.83203125" style="2" bestFit="1" customWidth="1"/>
    <col min="3852" max="3852" width="10.6640625" style="2"/>
    <col min="3853" max="3853" width="13.5" style="2" bestFit="1" customWidth="1"/>
    <col min="3854" max="3855" width="10.6640625" style="2"/>
    <col min="3856" max="3856" width="16.1640625" style="2" bestFit="1" customWidth="1"/>
    <col min="3857" max="4097" width="9.33203125" style="2"/>
    <col min="4098" max="4098" width="53.33203125" style="2" customWidth="1"/>
    <col min="4099" max="4099" width="13.5" style="2" bestFit="1" customWidth="1"/>
    <col min="4100" max="4103" width="10.6640625" style="2"/>
    <col min="4104" max="4105" width="13.1640625" style="2" bestFit="1" customWidth="1"/>
    <col min="4106" max="4106" width="12.33203125" style="2" customWidth="1"/>
    <col min="4107" max="4107" width="14.83203125" style="2" bestFit="1" customWidth="1"/>
    <col min="4108" max="4108" width="10.6640625" style="2"/>
    <col min="4109" max="4109" width="13.5" style="2" bestFit="1" customWidth="1"/>
    <col min="4110" max="4111" width="10.6640625" style="2"/>
    <col min="4112" max="4112" width="16.1640625" style="2" bestFit="1" customWidth="1"/>
    <col min="4113" max="4353" width="10.6640625" style="2"/>
    <col min="4354" max="4354" width="53.33203125" style="2" customWidth="1"/>
    <col min="4355" max="4355" width="13.5" style="2" bestFit="1" customWidth="1"/>
    <col min="4356" max="4359" width="10.6640625" style="2"/>
    <col min="4360" max="4361" width="13.1640625" style="2" bestFit="1" customWidth="1"/>
    <col min="4362" max="4362" width="12.33203125" style="2" customWidth="1"/>
    <col min="4363" max="4363" width="14.83203125" style="2" bestFit="1" customWidth="1"/>
    <col min="4364" max="4364" width="10.6640625" style="2"/>
    <col min="4365" max="4365" width="13.5" style="2" bestFit="1" customWidth="1"/>
    <col min="4366" max="4367" width="10.6640625" style="2"/>
    <col min="4368" max="4368" width="16.1640625" style="2" bestFit="1" customWidth="1"/>
    <col min="4369" max="4609" width="10.6640625" style="2"/>
    <col min="4610" max="4610" width="53.33203125" style="2" customWidth="1"/>
    <col min="4611" max="4611" width="13.5" style="2" bestFit="1" customWidth="1"/>
    <col min="4612" max="4615" width="10.6640625" style="2"/>
    <col min="4616" max="4617" width="13.1640625" style="2" bestFit="1" customWidth="1"/>
    <col min="4618" max="4618" width="12.33203125" style="2" customWidth="1"/>
    <col min="4619" max="4619" width="14.83203125" style="2" bestFit="1" customWidth="1"/>
    <col min="4620" max="4620" width="10.6640625" style="2"/>
    <col min="4621" max="4621" width="13.5" style="2" bestFit="1" customWidth="1"/>
    <col min="4622" max="4623" width="10.6640625" style="2"/>
    <col min="4624" max="4624" width="16.1640625" style="2" bestFit="1" customWidth="1"/>
    <col min="4625" max="4865" width="10.6640625" style="2"/>
    <col min="4866" max="4866" width="53.33203125" style="2" customWidth="1"/>
    <col min="4867" max="4867" width="13.5" style="2" bestFit="1" customWidth="1"/>
    <col min="4868" max="4871" width="10.6640625" style="2"/>
    <col min="4872" max="4873" width="13.1640625" style="2" bestFit="1" customWidth="1"/>
    <col min="4874" max="4874" width="12.33203125" style="2" customWidth="1"/>
    <col min="4875" max="4875" width="14.83203125" style="2" bestFit="1" customWidth="1"/>
    <col min="4876" max="4876" width="10.6640625" style="2"/>
    <col min="4877" max="4877" width="13.5" style="2" bestFit="1" customWidth="1"/>
    <col min="4878" max="4879" width="10.6640625" style="2"/>
    <col min="4880" max="4880" width="16.1640625" style="2" bestFit="1" customWidth="1"/>
    <col min="4881" max="5121" width="9.33203125" style="2"/>
    <col min="5122" max="5122" width="53.33203125" style="2" customWidth="1"/>
    <col min="5123" max="5123" width="13.5" style="2" bestFit="1" customWidth="1"/>
    <col min="5124" max="5127" width="10.6640625" style="2"/>
    <col min="5128" max="5129" width="13.1640625" style="2" bestFit="1" customWidth="1"/>
    <col min="5130" max="5130" width="12.33203125" style="2" customWidth="1"/>
    <col min="5131" max="5131" width="14.83203125" style="2" bestFit="1" customWidth="1"/>
    <col min="5132" max="5132" width="10.6640625" style="2"/>
    <col min="5133" max="5133" width="13.5" style="2" bestFit="1" customWidth="1"/>
    <col min="5134" max="5135" width="10.6640625" style="2"/>
    <col min="5136" max="5136" width="16.1640625" style="2" bestFit="1" customWidth="1"/>
    <col min="5137" max="5377" width="10.6640625" style="2"/>
    <col min="5378" max="5378" width="53.33203125" style="2" customWidth="1"/>
    <col min="5379" max="5379" width="13.5" style="2" bestFit="1" customWidth="1"/>
    <col min="5380" max="5383" width="10.6640625" style="2"/>
    <col min="5384" max="5385" width="13.1640625" style="2" bestFit="1" customWidth="1"/>
    <col min="5386" max="5386" width="12.33203125" style="2" customWidth="1"/>
    <col min="5387" max="5387" width="14.83203125" style="2" bestFit="1" customWidth="1"/>
    <col min="5388" max="5388" width="10.6640625" style="2"/>
    <col min="5389" max="5389" width="13.5" style="2" bestFit="1" customWidth="1"/>
    <col min="5390" max="5391" width="10.6640625" style="2"/>
    <col min="5392" max="5392" width="16.1640625" style="2" bestFit="1" customWidth="1"/>
    <col min="5393" max="5633" width="10.6640625" style="2"/>
    <col min="5634" max="5634" width="53.33203125" style="2" customWidth="1"/>
    <col min="5635" max="5635" width="13.5" style="2" bestFit="1" customWidth="1"/>
    <col min="5636" max="5639" width="10.6640625" style="2"/>
    <col min="5640" max="5641" width="13.1640625" style="2" bestFit="1" customWidth="1"/>
    <col min="5642" max="5642" width="12.33203125" style="2" customWidth="1"/>
    <col min="5643" max="5643" width="14.83203125" style="2" bestFit="1" customWidth="1"/>
    <col min="5644" max="5644" width="10.6640625" style="2"/>
    <col min="5645" max="5645" width="13.5" style="2" bestFit="1" customWidth="1"/>
    <col min="5646" max="5647" width="10.6640625" style="2"/>
    <col min="5648" max="5648" width="16.1640625" style="2" bestFit="1" customWidth="1"/>
    <col min="5649" max="5889" width="10.6640625" style="2"/>
    <col min="5890" max="5890" width="53.33203125" style="2" customWidth="1"/>
    <col min="5891" max="5891" width="13.5" style="2" bestFit="1" customWidth="1"/>
    <col min="5892" max="5895" width="10.6640625" style="2"/>
    <col min="5896" max="5897" width="13.1640625" style="2" bestFit="1" customWidth="1"/>
    <col min="5898" max="5898" width="12.33203125" style="2" customWidth="1"/>
    <col min="5899" max="5899" width="14.83203125" style="2" bestFit="1" customWidth="1"/>
    <col min="5900" max="5900" width="10.6640625" style="2"/>
    <col min="5901" max="5901" width="13.5" style="2" bestFit="1" customWidth="1"/>
    <col min="5902" max="5903" width="10.6640625" style="2"/>
    <col min="5904" max="5904" width="16.1640625" style="2" bestFit="1" customWidth="1"/>
    <col min="5905" max="6145" width="9.33203125" style="2"/>
    <col min="6146" max="6146" width="53.33203125" style="2" customWidth="1"/>
    <col min="6147" max="6147" width="13.5" style="2" bestFit="1" customWidth="1"/>
    <col min="6148" max="6151" width="10.6640625" style="2"/>
    <col min="6152" max="6153" width="13.1640625" style="2" bestFit="1" customWidth="1"/>
    <col min="6154" max="6154" width="12.33203125" style="2" customWidth="1"/>
    <col min="6155" max="6155" width="14.83203125" style="2" bestFit="1" customWidth="1"/>
    <col min="6156" max="6156" width="10.6640625" style="2"/>
    <col min="6157" max="6157" width="13.5" style="2" bestFit="1" customWidth="1"/>
    <col min="6158" max="6159" width="10.6640625" style="2"/>
    <col min="6160" max="6160" width="16.1640625" style="2" bestFit="1" customWidth="1"/>
    <col min="6161" max="6401" width="10.6640625" style="2"/>
    <col min="6402" max="6402" width="53.33203125" style="2" customWidth="1"/>
    <col min="6403" max="6403" width="13.5" style="2" bestFit="1" customWidth="1"/>
    <col min="6404" max="6407" width="10.6640625" style="2"/>
    <col min="6408" max="6409" width="13.1640625" style="2" bestFit="1" customWidth="1"/>
    <col min="6410" max="6410" width="12.33203125" style="2" customWidth="1"/>
    <col min="6411" max="6411" width="14.83203125" style="2" bestFit="1" customWidth="1"/>
    <col min="6412" max="6412" width="10.6640625" style="2"/>
    <col min="6413" max="6413" width="13.5" style="2" bestFit="1" customWidth="1"/>
    <col min="6414" max="6415" width="10.6640625" style="2"/>
    <col min="6416" max="6416" width="16.1640625" style="2" bestFit="1" customWidth="1"/>
    <col min="6417" max="6657" width="10.6640625" style="2"/>
    <col min="6658" max="6658" width="53.33203125" style="2" customWidth="1"/>
    <col min="6659" max="6659" width="13.5" style="2" bestFit="1" customWidth="1"/>
    <col min="6660" max="6663" width="10.6640625" style="2"/>
    <col min="6664" max="6665" width="13.1640625" style="2" bestFit="1" customWidth="1"/>
    <col min="6666" max="6666" width="12.33203125" style="2" customWidth="1"/>
    <col min="6667" max="6667" width="14.83203125" style="2" bestFit="1" customWidth="1"/>
    <col min="6668" max="6668" width="10.6640625" style="2"/>
    <col min="6669" max="6669" width="13.5" style="2" bestFit="1" customWidth="1"/>
    <col min="6670" max="6671" width="10.6640625" style="2"/>
    <col min="6672" max="6672" width="16.1640625" style="2" bestFit="1" customWidth="1"/>
    <col min="6673" max="6913" width="10.6640625" style="2"/>
    <col min="6914" max="6914" width="53.33203125" style="2" customWidth="1"/>
    <col min="6915" max="6915" width="13.5" style="2" bestFit="1" customWidth="1"/>
    <col min="6916" max="6919" width="10.6640625" style="2"/>
    <col min="6920" max="6921" width="13.1640625" style="2" bestFit="1" customWidth="1"/>
    <col min="6922" max="6922" width="12.33203125" style="2" customWidth="1"/>
    <col min="6923" max="6923" width="14.83203125" style="2" bestFit="1" customWidth="1"/>
    <col min="6924" max="6924" width="10.6640625" style="2"/>
    <col min="6925" max="6925" width="13.5" style="2" bestFit="1" customWidth="1"/>
    <col min="6926" max="6927" width="10.6640625" style="2"/>
    <col min="6928" max="6928" width="16.1640625" style="2" bestFit="1" customWidth="1"/>
    <col min="6929" max="7169" width="9.33203125" style="2"/>
    <col min="7170" max="7170" width="53.33203125" style="2" customWidth="1"/>
    <col min="7171" max="7171" width="13.5" style="2" bestFit="1" customWidth="1"/>
    <col min="7172" max="7175" width="10.6640625" style="2"/>
    <col min="7176" max="7177" width="13.1640625" style="2" bestFit="1" customWidth="1"/>
    <col min="7178" max="7178" width="12.33203125" style="2" customWidth="1"/>
    <col min="7179" max="7179" width="14.83203125" style="2" bestFit="1" customWidth="1"/>
    <col min="7180" max="7180" width="10.6640625" style="2"/>
    <col min="7181" max="7181" width="13.5" style="2" bestFit="1" customWidth="1"/>
    <col min="7182" max="7183" width="10.6640625" style="2"/>
    <col min="7184" max="7184" width="16.1640625" style="2" bestFit="1" customWidth="1"/>
    <col min="7185" max="7425" width="10.6640625" style="2"/>
    <col min="7426" max="7426" width="53.33203125" style="2" customWidth="1"/>
    <col min="7427" max="7427" width="13.5" style="2" bestFit="1" customWidth="1"/>
    <col min="7428" max="7431" width="10.6640625" style="2"/>
    <col min="7432" max="7433" width="13.1640625" style="2" bestFit="1" customWidth="1"/>
    <col min="7434" max="7434" width="12.33203125" style="2" customWidth="1"/>
    <col min="7435" max="7435" width="14.83203125" style="2" bestFit="1" customWidth="1"/>
    <col min="7436" max="7436" width="10.6640625" style="2"/>
    <col min="7437" max="7437" width="13.5" style="2" bestFit="1" customWidth="1"/>
    <col min="7438" max="7439" width="10.6640625" style="2"/>
    <col min="7440" max="7440" width="16.1640625" style="2" bestFit="1" customWidth="1"/>
    <col min="7441" max="7681" width="10.6640625" style="2"/>
    <col min="7682" max="7682" width="53.33203125" style="2" customWidth="1"/>
    <col min="7683" max="7683" width="13.5" style="2" bestFit="1" customWidth="1"/>
    <col min="7684" max="7687" width="10.6640625" style="2"/>
    <col min="7688" max="7689" width="13.1640625" style="2" bestFit="1" customWidth="1"/>
    <col min="7690" max="7690" width="12.33203125" style="2" customWidth="1"/>
    <col min="7691" max="7691" width="14.83203125" style="2" bestFit="1" customWidth="1"/>
    <col min="7692" max="7692" width="10.6640625" style="2"/>
    <col min="7693" max="7693" width="13.5" style="2" bestFit="1" customWidth="1"/>
    <col min="7694" max="7695" width="10.6640625" style="2"/>
    <col min="7696" max="7696" width="16.1640625" style="2" bestFit="1" customWidth="1"/>
    <col min="7697" max="7937" width="10.6640625" style="2"/>
    <col min="7938" max="7938" width="53.33203125" style="2" customWidth="1"/>
    <col min="7939" max="7939" width="13.5" style="2" bestFit="1" customWidth="1"/>
    <col min="7940" max="7943" width="10.6640625" style="2"/>
    <col min="7944" max="7945" width="13.1640625" style="2" bestFit="1" customWidth="1"/>
    <col min="7946" max="7946" width="12.33203125" style="2" customWidth="1"/>
    <col min="7947" max="7947" width="14.83203125" style="2" bestFit="1" customWidth="1"/>
    <col min="7948" max="7948" width="10.6640625" style="2"/>
    <col min="7949" max="7949" width="13.5" style="2" bestFit="1" customWidth="1"/>
    <col min="7950" max="7951" width="10.6640625" style="2"/>
    <col min="7952" max="7952" width="16.1640625" style="2" bestFit="1" customWidth="1"/>
    <col min="7953" max="8193" width="9.33203125" style="2"/>
    <col min="8194" max="8194" width="53.33203125" style="2" customWidth="1"/>
    <col min="8195" max="8195" width="13.5" style="2" bestFit="1" customWidth="1"/>
    <col min="8196" max="8199" width="10.6640625" style="2"/>
    <col min="8200" max="8201" width="13.1640625" style="2" bestFit="1" customWidth="1"/>
    <col min="8202" max="8202" width="12.33203125" style="2" customWidth="1"/>
    <col min="8203" max="8203" width="14.83203125" style="2" bestFit="1" customWidth="1"/>
    <col min="8204" max="8204" width="10.6640625" style="2"/>
    <col min="8205" max="8205" width="13.5" style="2" bestFit="1" customWidth="1"/>
    <col min="8206" max="8207" width="10.6640625" style="2"/>
    <col min="8208" max="8208" width="16.1640625" style="2" bestFit="1" customWidth="1"/>
    <col min="8209" max="8449" width="10.6640625" style="2"/>
    <col min="8450" max="8450" width="53.33203125" style="2" customWidth="1"/>
    <col min="8451" max="8451" width="13.5" style="2" bestFit="1" customWidth="1"/>
    <col min="8452" max="8455" width="10.6640625" style="2"/>
    <col min="8456" max="8457" width="13.1640625" style="2" bestFit="1" customWidth="1"/>
    <col min="8458" max="8458" width="12.33203125" style="2" customWidth="1"/>
    <col min="8459" max="8459" width="14.83203125" style="2" bestFit="1" customWidth="1"/>
    <col min="8460" max="8460" width="10.6640625" style="2"/>
    <col min="8461" max="8461" width="13.5" style="2" bestFit="1" customWidth="1"/>
    <col min="8462" max="8463" width="10.6640625" style="2"/>
    <col min="8464" max="8464" width="16.1640625" style="2" bestFit="1" customWidth="1"/>
    <col min="8465" max="8705" width="10.6640625" style="2"/>
    <col min="8706" max="8706" width="53.33203125" style="2" customWidth="1"/>
    <col min="8707" max="8707" width="13.5" style="2" bestFit="1" customWidth="1"/>
    <col min="8708" max="8711" width="10.6640625" style="2"/>
    <col min="8712" max="8713" width="13.1640625" style="2" bestFit="1" customWidth="1"/>
    <col min="8714" max="8714" width="12.33203125" style="2" customWidth="1"/>
    <col min="8715" max="8715" width="14.83203125" style="2" bestFit="1" customWidth="1"/>
    <col min="8716" max="8716" width="10.6640625" style="2"/>
    <col min="8717" max="8717" width="13.5" style="2" bestFit="1" customWidth="1"/>
    <col min="8718" max="8719" width="10.6640625" style="2"/>
    <col min="8720" max="8720" width="16.1640625" style="2" bestFit="1" customWidth="1"/>
    <col min="8721" max="8961" width="10.6640625" style="2"/>
    <col min="8962" max="8962" width="53.33203125" style="2" customWidth="1"/>
    <col min="8963" max="8963" width="13.5" style="2" bestFit="1" customWidth="1"/>
    <col min="8964" max="8967" width="10.6640625" style="2"/>
    <col min="8968" max="8969" width="13.1640625" style="2" bestFit="1" customWidth="1"/>
    <col min="8970" max="8970" width="12.33203125" style="2" customWidth="1"/>
    <col min="8971" max="8971" width="14.83203125" style="2" bestFit="1" customWidth="1"/>
    <col min="8972" max="8972" width="10.6640625" style="2"/>
    <col min="8973" max="8973" width="13.5" style="2" bestFit="1" customWidth="1"/>
    <col min="8974" max="8975" width="10.6640625" style="2"/>
    <col min="8976" max="8976" width="16.1640625" style="2" bestFit="1" customWidth="1"/>
    <col min="8977" max="9217" width="9.33203125" style="2"/>
    <col min="9218" max="9218" width="53.33203125" style="2" customWidth="1"/>
    <col min="9219" max="9219" width="13.5" style="2" bestFit="1" customWidth="1"/>
    <col min="9220" max="9223" width="10.6640625" style="2"/>
    <col min="9224" max="9225" width="13.1640625" style="2" bestFit="1" customWidth="1"/>
    <col min="9226" max="9226" width="12.33203125" style="2" customWidth="1"/>
    <col min="9227" max="9227" width="14.83203125" style="2" bestFit="1" customWidth="1"/>
    <col min="9228" max="9228" width="10.6640625" style="2"/>
    <col min="9229" max="9229" width="13.5" style="2" bestFit="1" customWidth="1"/>
    <col min="9230" max="9231" width="10.6640625" style="2"/>
    <col min="9232" max="9232" width="16.1640625" style="2" bestFit="1" customWidth="1"/>
    <col min="9233" max="9473" width="10.6640625" style="2"/>
    <col min="9474" max="9474" width="53.33203125" style="2" customWidth="1"/>
    <col min="9475" max="9475" width="13.5" style="2" bestFit="1" customWidth="1"/>
    <col min="9476" max="9479" width="10.6640625" style="2"/>
    <col min="9480" max="9481" width="13.1640625" style="2" bestFit="1" customWidth="1"/>
    <col min="9482" max="9482" width="12.33203125" style="2" customWidth="1"/>
    <col min="9483" max="9483" width="14.83203125" style="2" bestFit="1" customWidth="1"/>
    <col min="9484" max="9484" width="10.6640625" style="2"/>
    <col min="9485" max="9485" width="13.5" style="2" bestFit="1" customWidth="1"/>
    <col min="9486" max="9487" width="10.6640625" style="2"/>
    <col min="9488" max="9488" width="16.1640625" style="2" bestFit="1" customWidth="1"/>
    <col min="9489" max="9729" width="10.6640625" style="2"/>
    <col min="9730" max="9730" width="53.33203125" style="2" customWidth="1"/>
    <col min="9731" max="9731" width="13.5" style="2" bestFit="1" customWidth="1"/>
    <col min="9732" max="9735" width="10.6640625" style="2"/>
    <col min="9736" max="9737" width="13.1640625" style="2" bestFit="1" customWidth="1"/>
    <col min="9738" max="9738" width="12.33203125" style="2" customWidth="1"/>
    <col min="9739" max="9739" width="14.83203125" style="2" bestFit="1" customWidth="1"/>
    <col min="9740" max="9740" width="10.6640625" style="2"/>
    <col min="9741" max="9741" width="13.5" style="2" bestFit="1" customWidth="1"/>
    <col min="9742" max="9743" width="10.6640625" style="2"/>
    <col min="9744" max="9744" width="16.1640625" style="2" bestFit="1" customWidth="1"/>
    <col min="9745" max="9985" width="10.6640625" style="2"/>
    <col min="9986" max="9986" width="53.33203125" style="2" customWidth="1"/>
    <col min="9987" max="9987" width="13.5" style="2" bestFit="1" customWidth="1"/>
    <col min="9988" max="9991" width="10.6640625" style="2"/>
    <col min="9992" max="9993" width="13.1640625" style="2" bestFit="1" customWidth="1"/>
    <col min="9994" max="9994" width="12.33203125" style="2" customWidth="1"/>
    <col min="9995" max="9995" width="14.83203125" style="2" bestFit="1" customWidth="1"/>
    <col min="9996" max="9996" width="10.6640625" style="2"/>
    <col min="9997" max="9997" width="13.5" style="2" bestFit="1" customWidth="1"/>
    <col min="9998" max="9999" width="10.6640625" style="2"/>
    <col min="10000" max="10000" width="16.1640625" style="2" bestFit="1" customWidth="1"/>
    <col min="10001" max="10241" width="9.33203125" style="2"/>
    <col min="10242" max="10242" width="53.33203125" style="2" customWidth="1"/>
    <col min="10243" max="10243" width="13.5" style="2" bestFit="1" customWidth="1"/>
    <col min="10244" max="10247" width="10.6640625" style="2"/>
    <col min="10248" max="10249" width="13.1640625" style="2" bestFit="1" customWidth="1"/>
    <col min="10250" max="10250" width="12.33203125" style="2" customWidth="1"/>
    <col min="10251" max="10251" width="14.83203125" style="2" bestFit="1" customWidth="1"/>
    <col min="10252" max="10252" width="10.6640625" style="2"/>
    <col min="10253" max="10253" width="13.5" style="2" bestFit="1" customWidth="1"/>
    <col min="10254" max="10255" width="10.6640625" style="2"/>
    <col min="10256" max="10256" width="16.1640625" style="2" bestFit="1" customWidth="1"/>
    <col min="10257" max="10497" width="10.6640625" style="2"/>
    <col min="10498" max="10498" width="53.33203125" style="2" customWidth="1"/>
    <col min="10499" max="10499" width="13.5" style="2" bestFit="1" customWidth="1"/>
    <col min="10500" max="10503" width="10.6640625" style="2"/>
    <col min="10504" max="10505" width="13.1640625" style="2" bestFit="1" customWidth="1"/>
    <col min="10506" max="10506" width="12.33203125" style="2" customWidth="1"/>
    <col min="10507" max="10507" width="14.83203125" style="2" bestFit="1" customWidth="1"/>
    <col min="10508" max="10508" width="10.6640625" style="2"/>
    <col min="10509" max="10509" width="13.5" style="2" bestFit="1" customWidth="1"/>
    <col min="10510" max="10511" width="10.6640625" style="2"/>
    <col min="10512" max="10512" width="16.1640625" style="2" bestFit="1" customWidth="1"/>
    <col min="10513" max="10753" width="10.6640625" style="2"/>
    <col min="10754" max="10754" width="53.33203125" style="2" customWidth="1"/>
    <col min="10755" max="10755" width="13.5" style="2" bestFit="1" customWidth="1"/>
    <col min="10756" max="10759" width="10.6640625" style="2"/>
    <col min="10760" max="10761" width="13.1640625" style="2" bestFit="1" customWidth="1"/>
    <col min="10762" max="10762" width="12.33203125" style="2" customWidth="1"/>
    <col min="10763" max="10763" width="14.83203125" style="2" bestFit="1" customWidth="1"/>
    <col min="10764" max="10764" width="10.6640625" style="2"/>
    <col min="10765" max="10765" width="13.5" style="2" bestFit="1" customWidth="1"/>
    <col min="10766" max="10767" width="10.6640625" style="2"/>
    <col min="10768" max="10768" width="16.1640625" style="2" bestFit="1" customWidth="1"/>
    <col min="10769" max="11009" width="10.6640625" style="2"/>
    <col min="11010" max="11010" width="53.33203125" style="2" customWidth="1"/>
    <col min="11011" max="11011" width="13.5" style="2" bestFit="1" customWidth="1"/>
    <col min="11012" max="11015" width="10.6640625" style="2"/>
    <col min="11016" max="11017" width="13.1640625" style="2" bestFit="1" customWidth="1"/>
    <col min="11018" max="11018" width="12.33203125" style="2" customWidth="1"/>
    <col min="11019" max="11019" width="14.83203125" style="2" bestFit="1" customWidth="1"/>
    <col min="11020" max="11020" width="10.6640625" style="2"/>
    <col min="11021" max="11021" width="13.5" style="2" bestFit="1" customWidth="1"/>
    <col min="11022" max="11023" width="10.6640625" style="2"/>
    <col min="11024" max="11024" width="16.1640625" style="2" bestFit="1" customWidth="1"/>
    <col min="11025" max="11265" width="9.33203125" style="2"/>
    <col min="11266" max="11266" width="53.33203125" style="2" customWidth="1"/>
    <col min="11267" max="11267" width="13.5" style="2" bestFit="1" customWidth="1"/>
    <col min="11268" max="11271" width="10.6640625" style="2"/>
    <col min="11272" max="11273" width="13.1640625" style="2" bestFit="1" customWidth="1"/>
    <col min="11274" max="11274" width="12.33203125" style="2" customWidth="1"/>
    <col min="11275" max="11275" width="14.83203125" style="2" bestFit="1" customWidth="1"/>
    <col min="11276" max="11276" width="10.6640625" style="2"/>
    <col min="11277" max="11277" width="13.5" style="2" bestFit="1" customWidth="1"/>
    <col min="11278" max="11279" width="10.6640625" style="2"/>
    <col min="11280" max="11280" width="16.1640625" style="2" bestFit="1" customWidth="1"/>
    <col min="11281" max="11521" width="10.6640625" style="2"/>
    <col min="11522" max="11522" width="53.33203125" style="2" customWidth="1"/>
    <col min="11523" max="11523" width="13.5" style="2" bestFit="1" customWidth="1"/>
    <col min="11524" max="11527" width="10.6640625" style="2"/>
    <col min="11528" max="11529" width="13.1640625" style="2" bestFit="1" customWidth="1"/>
    <col min="11530" max="11530" width="12.33203125" style="2" customWidth="1"/>
    <col min="11531" max="11531" width="14.83203125" style="2" bestFit="1" customWidth="1"/>
    <col min="11532" max="11532" width="10.6640625" style="2"/>
    <col min="11533" max="11533" width="13.5" style="2" bestFit="1" customWidth="1"/>
    <col min="11534" max="11535" width="10.6640625" style="2"/>
    <col min="11536" max="11536" width="16.1640625" style="2" bestFit="1" customWidth="1"/>
    <col min="11537" max="11777" width="10.6640625" style="2"/>
    <col min="11778" max="11778" width="53.33203125" style="2" customWidth="1"/>
    <col min="11779" max="11779" width="13.5" style="2" bestFit="1" customWidth="1"/>
    <col min="11780" max="11783" width="10.6640625" style="2"/>
    <col min="11784" max="11785" width="13.1640625" style="2" bestFit="1" customWidth="1"/>
    <col min="11786" max="11786" width="12.33203125" style="2" customWidth="1"/>
    <col min="11787" max="11787" width="14.83203125" style="2" bestFit="1" customWidth="1"/>
    <col min="11788" max="11788" width="10.6640625" style="2"/>
    <col min="11789" max="11789" width="13.5" style="2" bestFit="1" customWidth="1"/>
    <col min="11790" max="11791" width="10.6640625" style="2"/>
    <col min="11792" max="11792" width="16.1640625" style="2" bestFit="1" customWidth="1"/>
    <col min="11793" max="12033" width="10.6640625" style="2"/>
    <col min="12034" max="12034" width="53.33203125" style="2" customWidth="1"/>
    <col min="12035" max="12035" width="13.5" style="2" bestFit="1" customWidth="1"/>
    <col min="12036" max="12039" width="10.6640625" style="2"/>
    <col min="12040" max="12041" width="13.1640625" style="2" bestFit="1" customWidth="1"/>
    <col min="12042" max="12042" width="12.33203125" style="2" customWidth="1"/>
    <col min="12043" max="12043" width="14.83203125" style="2" bestFit="1" customWidth="1"/>
    <col min="12044" max="12044" width="10.6640625" style="2"/>
    <col min="12045" max="12045" width="13.5" style="2" bestFit="1" customWidth="1"/>
    <col min="12046" max="12047" width="10.6640625" style="2"/>
    <col min="12048" max="12048" width="16.1640625" style="2" bestFit="1" customWidth="1"/>
    <col min="12049" max="12289" width="9.33203125" style="2"/>
    <col min="12290" max="12290" width="53.33203125" style="2" customWidth="1"/>
    <col min="12291" max="12291" width="13.5" style="2" bestFit="1" customWidth="1"/>
    <col min="12292" max="12295" width="10.6640625" style="2"/>
    <col min="12296" max="12297" width="13.1640625" style="2" bestFit="1" customWidth="1"/>
    <col min="12298" max="12298" width="12.33203125" style="2" customWidth="1"/>
    <col min="12299" max="12299" width="14.83203125" style="2" bestFit="1" customWidth="1"/>
    <col min="12300" max="12300" width="10.6640625" style="2"/>
    <col min="12301" max="12301" width="13.5" style="2" bestFit="1" customWidth="1"/>
    <col min="12302" max="12303" width="10.6640625" style="2"/>
    <col min="12304" max="12304" width="16.1640625" style="2" bestFit="1" customWidth="1"/>
    <col min="12305" max="12545" width="10.6640625" style="2"/>
    <col min="12546" max="12546" width="53.33203125" style="2" customWidth="1"/>
    <col min="12547" max="12547" width="13.5" style="2" bestFit="1" customWidth="1"/>
    <col min="12548" max="12551" width="10.6640625" style="2"/>
    <col min="12552" max="12553" width="13.1640625" style="2" bestFit="1" customWidth="1"/>
    <col min="12554" max="12554" width="12.33203125" style="2" customWidth="1"/>
    <col min="12555" max="12555" width="14.83203125" style="2" bestFit="1" customWidth="1"/>
    <col min="12556" max="12556" width="10.6640625" style="2"/>
    <col min="12557" max="12557" width="13.5" style="2" bestFit="1" customWidth="1"/>
    <col min="12558" max="12559" width="10.6640625" style="2"/>
    <col min="12560" max="12560" width="16.1640625" style="2" bestFit="1" customWidth="1"/>
    <col min="12561" max="12801" width="10.6640625" style="2"/>
    <col min="12802" max="12802" width="53.33203125" style="2" customWidth="1"/>
    <col min="12803" max="12803" width="13.5" style="2" bestFit="1" customWidth="1"/>
    <col min="12804" max="12807" width="10.6640625" style="2"/>
    <col min="12808" max="12809" width="13.1640625" style="2" bestFit="1" customWidth="1"/>
    <col min="12810" max="12810" width="12.33203125" style="2" customWidth="1"/>
    <col min="12811" max="12811" width="14.83203125" style="2" bestFit="1" customWidth="1"/>
    <col min="12812" max="12812" width="10.6640625" style="2"/>
    <col min="12813" max="12813" width="13.5" style="2" bestFit="1" customWidth="1"/>
    <col min="12814" max="12815" width="10.6640625" style="2"/>
    <col min="12816" max="12816" width="16.1640625" style="2" bestFit="1" customWidth="1"/>
    <col min="12817" max="13057" width="10.6640625" style="2"/>
    <col min="13058" max="13058" width="53.33203125" style="2" customWidth="1"/>
    <col min="13059" max="13059" width="13.5" style="2" bestFit="1" customWidth="1"/>
    <col min="13060" max="13063" width="10.6640625" style="2"/>
    <col min="13064" max="13065" width="13.1640625" style="2" bestFit="1" customWidth="1"/>
    <col min="13066" max="13066" width="12.33203125" style="2" customWidth="1"/>
    <col min="13067" max="13067" width="14.83203125" style="2" bestFit="1" customWidth="1"/>
    <col min="13068" max="13068" width="10.6640625" style="2"/>
    <col min="13069" max="13069" width="13.5" style="2" bestFit="1" customWidth="1"/>
    <col min="13070" max="13071" width="10.6640625" style="2"/>
    <col min="13072" max="13072" width="16.1640625" style="2" bestFit="1" customWidth="1"/>
    <col min="13073" max="13313" width="9.33203125" style="2"/>
    <col min="13314" max="13314" width="53.33203125" style="2" customWidth="1"/>
    <col min="13315" max="13315" width="13.5" style="2" bestFit="1" customWidth="1"/>
    <col min="13316" max="13319" width="10.6640625" style="2"/>
    <col min="13320" max="13321" width="13.1640625" style="2" bestFit="1" customWidth="1"/>
    <col min="13322" max="13322" width="12.33203125" style="2" customWidth="1"/>
    <col min="13323" max="13323" width="14.83203125" style="2" bestFit="1" customWidth="1"/>
    <col min="13324" max="13324" width="10.6640625" style="2"/>
    <col min="13325" max="13325" width="13.5" style="2" bestFit="1" customWidth="1"/>
    <col min="13326" max="13327" width="10.6640625" style="2"/>
    <col min="13328" max="13328" width="16.1640625" style="2" bestFit="1" customWidth="1"/>
    <col min="13329" max="13569" width="10.6640625" style="2"/>
    <col min="13570" max="13570" width="53.33203125" style="2" customWidth="1"/>
    <col min="13571" max="13571" width="13.5" style="2" bestFit="1" customWidth="1"/>
    <col min="13572" max="13575" width="10.6640625" style="2"/>
    <col min="13576" max="13577" width="13.1640625" style="2" bestFit="1" customWidth="1"/>
    <col min="13578" max="13578" width="12.33203125" style="2" customWidth="1"/>
    <col min="13579" max="13579" width="14.83203125" style="2" bestFit="1" customWidth="1"/>
    <col min="13580" max="13580" width="10.6640625" style="2"/>
    <col min="13581" max="13581" width="13.5" style="2" bestFit="1" customWidth="1"/>
    <col min="13582" max="13583" width="10.6640625" style="2"/>
    <col min="13584" max="13584" width="16.1640625" style="2" bestFit="1" customWidth="1"/>
    <col min="13585" max="13825" width="10.6640625" style="2"/>
    <col min="13826" max="13826" width="53.33203125" style="2" customWidth="1"/>
    <col min="13827" max="13827" width="13.5" style="2" bestFit="1" customWidth="1"/>
    <col min="13828" max="13831" width="10.6640625" style="2"/>
    <col min="13832" max="13833" width="13.1640625" style="2" bestFit="1" customWidth="1"/>
    <col min="13834" max="13834" width="12.33203125" style="2" customWidth="1"/>
    <col min="13835" max="13835" width="14.83203125" style="2" bestFit="1" customWidth="1"/>
    <col min="13836" max="13836" width="10.6640625" style="2"/>
    <col min="13837" max="13837" width="13.5" style="2" bestFit="1" customWidth="1"/>
    <col min="13838" max="13839" width="10.6640625" style="2"/>
    <col min="13840" max="13840" width="16.1640625" style="2" bestFit="1" customWidth="1"/>
    <col min="13841" max="14081" width="10.6640625" style="2"/>
    <col min="14082" max="14082" width="53.33203125" style="2" customWidth="1"/>
    <col min="14083" max="14083" width="13.5" style="2" bestFit="1" customWidth="1"/>
    <col min="14084" max="14087" width="10.6640625" style="2"/>
    <col min="14088" max="14089" width="13.1640625" style="2" bestFit="1" customWidth="1"/>
    <col min="14090" max="14090" width="12.33203125" style="2" customWidth="1"/>
    <col min="14091" max="14091" width="14.83203125" style="2" bestFit="1" customWidth="1"/>
    <col min="14092" max="14092" width="10.6640625" style="2"/>
    <col min="14093" max="14093" width="13.5" style="2" bestFit="1" customWidth="1"/>
    <col min="14094" max="14095" width="10.6640625" style="2"/>
    <col min="14096" max="14096" width="16.1640625" style="2" bestFit="1" customWidth="1"/>
    <col min="14097" max="14337" width="9.33203125" style="2"/>
    <col min="14338" max="14338" width="53.33203125" style="2" customWidth="1"/>
    <col min="14339" max="14339" width="13.5" style="2" bestFit="1" customWidth="1"/>
    <col min="14340" max="14343" width="10.6640625" style="2"/>
    <col min="14344" max="14345" width="13.1640625" style="2" bestFit="1" customWidth="1"/>
    <col min="14346" max="14346" width="12.33203125" style="2" customWidth="1"/>
    <col min="14347" max="14347" width="14.83203125" style="2" bestFit="1" customWidth="1"/>
    <col min="14348" max="14348" width="10.6640625" style="2"/>
    <col min="14349" max="14349" width="13.5" style="2" bestFit="1" customWidth="1"/>
    <col min="14350" max="14351" width="10.6640625" style="2"/>
    <col min="14352" max="14352" width="16.1640625" style="2" bestFit="1" customWidth="1"/>
    <col min="14353" max="14593" width="10.6640625" style="2"/>
    <col min="14594" max="14594" width="53.33203125" style="2" customWidth="1"/>
    <col min="14595" max="14595" width="13.5" style="2" bestFit="1" customWidth="1"/>
    <col min="14596" max="14599" width="10.6640625" style="2"/>
    <col min="14600" max="14601" width="13.1640625" style="2" bestFit="1" customWidth="1"/>
    <col min="14602" max="14602" width="12.33203125" style="2" customWidth="1"/>
    <col min="14603" max="14603" width="14.83203125" style="2" bestFit="1" customWidth="1"/>
    <col min="14604" max="14604" width="10.6640625" style="2"/>
    <col min="14605" max="14605" width="13.5" style="2" bestFit="1" customWidth="1"/>
    <col min="14606" max="14607" width="10.6640625" style="2"/>
    <col min="14608" max="14608" width="16.1640625" style="2" bestFit="1" customWidth="1"/>
    <col min="14609" max="14849" width="10.6640625" style="2"/>
    <col min="14850" max="14850" width="53.33203125" style="2" customWidth="1"/>
    <col min="14851" max="14851" width="13.5" style="2" bestFit="1" customWidth="1"/>
    <col min="14852" max="14855" width="10.6640625" style="2"/>
    <col min="14856" max="14857" width="13.1640625" style="2" bestFit="1" customWidth="1"/>
    <col min="14858" max="14858" width="12.33203125" style="2" customWidth="1"/>
    <col min="14859" max="14859" width="14.83203125" style="2" bestFit="1" customWidth="1"/>
    <col min="14860" max="14860" width="10.6640625" style="2"/>
    <col min="14861" max="14861" width="13.5" style="2" bestFit="1" customWidth="1"/>
    <col min="14862" max="14863" width="10.6640625" style="2"/>
    <col min="14864" max="14864" width="16.1640625" style="2" bestFit="1" customWidth="1"/>
    <col min="14865" max="15105" width="10.6640625" style="2"/>
    <col min="15106" max="15106" width="53.33203125" style="2" customWidth="1"/>
    <col min="15107" max="15107" width="13.5" style="2" bestFit="1" customWidth="1"/>
    <col min="15108" max="15111" width="10.6640625" style="2"/>
    <col min="15112" max="15113" width="13.1640625" style="2" bestFit="1" customWidth="1"/>
    <col min="15114" max="15114" width="12.33203125" style="2" customWidth="1"/>
    <col min="15115" max="15115" width="14.83203125" style="2" bestFit="1" customWidth="1"/>
    <col min="15116" max="15116" width="10.6640625" style="2"/>
    <col min="15117" max="15117" width="13.5" style="2" bestFit="1" customWidth="1"/>
    <col min="15118" max="15119" width="10.6640625" style="2"/>
    <col min="15120" max="15120" width="16.1640625" style="2" bestFit="1" customWidth="1"/>
    <col min="15121" max="15361" width="9.33203125" style="2"/>
    <col min="15362" max="15362" width="53.33203125" style="2" customWidth="1"/>
    <col min="15363" max="15363" width="13.5" style="2" bestFit="1" customWidth="1"/>
    <col min="15364" max="15367" width="10.6640625" style="2"/>
    <col min="15368" max="15369" width="13.1640625" style="2" bestFit="1" customWidth="1"/>
    <col min="15370" max="15370" width="12.33203125" style="2" customWidth="1"/>
    <col min="15371" max="15371" width="14.83203125" style="2" bestFit="1" customWidth="1"/>
    <col min="15372" max="15372" width="10.6640625" style="2"/>
    <col min="15373" max="15373" width="13.5" style="2" bestFit="1" customWidth="1"/>
    <col min="15374" max="15375" width="10.6640625" style="2"/>
    <col min="15376" max="15376" width="16.1640625" style="2" bestFit="1" customWidth="1"/>
    <col min="15377" max="15617" width="10.6640625" style="2"/>
    <col min="15618" max="15618" width="53.33203125" style="2" customWidth="1"/>
    <col min="15619" max="15619" width="13.5" style="2" bestFit="1" customWidth="1"/>
    <col min="15620" max="15623" width="10.6640625" style="2"/>
    <col min="15624" max="15625" width="13.1640625" style="2" bestFit="1" customWidth="1"/>
    <col min="15626" max="15626" width="12.33203125" style="2" customWidth="1"/>
    <col min="15627" max="15627" width="14.83203125" style="2" bestFit="1" customWidth="1"/>
    <col min="15628" max="15628" width="10.6640625" style="2"/>
    <col min="15629" max="15629" width="13.5" style="2" bestFit="1" customWidth="1"/>
    <col min="15630" max="15631" width="10.6640625" style="2"/>
    <col min="15632" max="15632" width="16.1640625" style="2" bestFit="1" customWidth="1"/>
    <col min="15633" max="15873" width="10.6640625" style="2"/>
    <col min="15874" max="15874" width="53.33203125" style="2" customWidth="1"/>
    <col min="15875" max="15875" width="13.5" style="2" bestFit="1" customWidth="1"/>
    <col min="15876" max="15879" width="10.6640625" style="2"/>
    <col min="15880" max="15881" width="13.1640625" style="2" bestFit="1" customWidth="1"/>
    <col min="15882" max="15882" width="12.33203125" style="2" customWidth="1"/>
    <col min="15883" max="15883" width="14.83203125" style="2" bestFit="1" customWidth="1"/>
    <col min="15884" max="15884" width="10.6640625" style="2"/>
    <col min="15885" max="15885" width="13.5" style="2" bestFit="1" customWidth="1"/>
    <col min="15886" max="15887" width="10.6640625" style="2"/>
    <col min="15888" max="15888" width="16.1640625" style="2" bestFit="1" customWidth="1"/>
    <col min="15889" max="16129" width="10.6640625" style="2"/>
    <col min="16130" max="16130" width="53.33203125" style="2" customWidth="1"/>
    <col min="16131" max="16131" width="13.5" style="2" bestFit="1" customWidth="1"/>
    <col min="16132" max="16135" width="10.6640625" style="2"/>
    <col min="16136" max="16137" width="13.1640625" style="2" bestFit="1" customWidth="1"/>
    <col min="16138" max="16138" width="12.33203125" style="2" customWidth="1"/>
    <col min="16139" max="16139" width="14.83203125" style="2" bestFit="1" customWidth="1"/>
    <col min="16140" max="16140" width="10.6640625" style="2"/>
    <col min="16141" max="16141" width="13.5" style="2" bestFit="1" customWidth="1"/>
    <col min="16142" max="16143" width="10.6640625" style="2"/>
    <col min="16144" max="16144" width="16.1640625" style="2" bestFit="1" customWidth="1"/>
    <col min="16145" max="16384" width="9.33203125" style="2"/>
  </cols>
  <sheetData>
    <row r="1" spans="1:105" ht="12.75" customHeight="1" x14ac:dyDescent="0.2"/>
    <row r="2" spans="1:105" s="71" customFormat="1" ht="12.95" customHeight="1" x14ac:dyDescent="0.25">
      <c r="B2" s="71" t="s">
        <v>274</v>
      </c>
    </row>
    <row r="3" spans="1:105" s="78" customFormat="1" ht="12.95" customHeight="1" x14ac:dyDescent="0.2">
      <c r="B3" s="78" t="s">
        <v>254</v>
      </c>
    </row>
    <row r="6" spans="1:105" ht="12.95" customHeight="1" x14ac:dyDescent="0.2">
      <c r="B6" s="96" t="s">
        <v>43</v>
      </c>
      <c r="C6" s="91" t="s">
        <v>211</v>
      </c>
      <c r="D6" s="44" t="s">
        <v>42</v>
      </c>
    </row>
    <row r="7" spans="1:105" ht="12.95" customHeight="1" x14ac:dyDescent="0.2">
      <c r="B7" s="104">
        <v>2</v>
      </c>
      <c r="C7" s="92" t="s">
        <v>223</v>
      </c>
      <c r="D7" s="65">
        <v>4.4188951098614575E-3</v>
      </c>
      <c r="E7" s="56"/>
      <c r="F7" s="56"/>
    </row>
    <row r="8" spans="1:105" ht="12.95" customHeight="1" x14ac:dyDescent="0.2">
      <c r="B8" s="105">
        <v>0</v>
      </c>
      <c r="C8" s="92" t="s">
        <v>224</v>
      </c>
      <c r="D8" s="65">
        <v>0</v>
      </c>
      <c r="E8" s="56"/>
    </row>
    <row r="9" spans="1:105" ht="12.95" customHeight="1" x14ac:dyDescent="0.2">
      <c r="B9" s="105">
        <v>14</v>
      </c>
      <c r="C9" s="92" t="s">
        <v>225</v>
      </c>
      <c r="D9" s="65">
        <v>0.18571116878769375</v>
      </c>
      <c r="E9" s="56"/>
    </row>
    <row r="10" spans="1:105" ht="12.95" customHeight="1" x14ac:dyDescent="0.2">
      <c r="B10" s="106">
        <v>9</v>
      </c>
      <c r="C10" s="93" t="s">
        <v>226</v>
      </c>
      <c r="D10" s="69">
        <v>0.80986993610244473</v>
      </c>
      <c r="E10" s="56"/>
      <c r="F10" s="56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  <c r="CJ10" s="74"/>
      <c r="CK10" s="74"/>
      <c r="CL10" s="74"/>
      <c r="CM10" s="74"/>
      <c r="CN10" s="74"/>
      <c r="CO10" s="74"/>
      <c r="CP10" s="74"/>
      <c r="CQ10" s="74"/>
      <c r="CR10" s="74"/>
      <c r="CS10" s="74"/>
      <c r="CT10" s="74"/>
      <c r="CU10" s="74"/>
      <c r="CV10" s="74"/>
      <c r="CW10" s="74"/>
      <c r="CX10" s="74"/>
      <c r="CY10" s="74"/>
      <c r="CZ10" s="74"/>
      <c r="DA10" s="74"/>
    </row>
    <row r="11" spans="1:105" ht="12.95" customHeight="1" x14ac:dyDescent="0.2">
      <c r="C11" s="75"/>
      <c r="D11" s="7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</row>
    <row r="12" spans="1:105" ht="12.95" customHeight="1" x14ac:dyDescent="0.2">
      <c r="C12" s="1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</row>
    <row r="13" spans="1:105" ht="12.95" customHeight="1" x14ac:dyDescent="0.2">
      <c r="A13" s="65"/>
      <c r="B13" s="65"/>
      <c r="C13" s="65"/>
      <c r="D13" s="65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</row>
    <row r="14" spans="1:105" ht="12.95" customHeight="1" x14ac:dyDescent="0.2">
      <c r="C14" s="1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</row>
    <row r="15" spans="1:105" ht="12.95" customHeight="1" x14ac:dyDescent="0.2">
      <c r="C15" s="77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</row>
    <row r="16" spans="1:105" ht="12.95" customHeight="1" x14ac:dyDescent="0.2">
      <c r="C16" s="46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</row>
    <row r="18" spans="2:5" ht="12.95" customHeight="1" x14ac:dyDescent="0.2">
      <c r="B18" s="46"/>
      <c r="C18" s="77"/>
      <c r="D18" s="77"/>
      <c r="E18" s="77"/>
    </row>
  </sheetData>
  <sortState ref="B31:D58">
    <sortCondition ref="D3:D30"/>
  </sortState>
  <pageMargins left="0.75" right="0.75" top="1" bottom="1" header="0.5" footer="0.5"/>
  <pageSetup paperSize="9" scale="87" orientation="portrait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6"/>
  <sheetViews>
    <sheetView showGridLines="0" workbookViewId="0"/>
  </sheetViews>
  <sheetFormatPr defaultColWidth="9.33203125" defaultRowHeight="12.95" customHeight="1" x14ac:dyDescent="0.2"/>
  <cols>
    <col min="1" max="1" width="2.83203125" style="2" customWidth="1"/>
    <col min="2" max="2" width="6.83203125" style="2" customWidth="1"/>
    <col min="3" max="3" width="10.5" style="2" customWidth="1"/>
    <col min="4" max="4" width="20.83203125" style="2" customWidth="1"/>
    <col min="5" max="5" width="21" style="2" customWidth="1"/>
    <col min="6" max="6" width="20.1640625" style="2" customWidth="1"/>
    <col min="7" max="7" width="19" style="2" customWidth="1"/>
    <col min="8" max="9" width="9.1640625" style="2" customWidth="1"/>
    <col min="10" max="31" width="10.5" style="2" customWidth="1"/>
    <col min="32" max="16384" width="9.33203125" style="2"/>
  </cols>
  <sheetData>
    <row r="1" spans="2:8" ht="12.75" customHeight="1" x14ac:dyDescent="0.2"/>
    <row r="2" spans="2:8" s="71" customFormat="1" ht="12.95" customHeight="1" x14ac:dyDescent="0.25">
      <c r="B2" s="71" t="s">
        <v>252</v>
      </c>
    </row>
    <row r="3" spans="2:8" s="78" customFormat="1" ht="12.95" customHeight="1" x14ac:dyDescent="0.2"/>
    <row r="5" spans="2:8" ht="39" customHeight="1" x14ac:dyDescent="0.2">
      <c r="B5" s="44"/>
      <c r="C5" s="44" t="s">
        <v>197</v>
      </c>
      <c r="D5" s="44" t="s">
        <v>185</v>
      </c>
      <c r="E5" s="44" t="s">
        <v>186</v>
      </c>
      <c r="F5" s="44" t="s">
        <v>187</v>
      </c>
      <c r="G5" s="44" t="s">
        <v>188</v>
      </c>
    </row>
    <row r="6" spans="2:8" ht="12.95" customHeight="1" x14ac:dyDescent="0.2">
      <c r="B6" s="62" t="s">
        <v>65</v>
      </c>
      <c r="C6" s="1">
        <v>13.98</v>
      </c>
      <c r="D6" s="56">
        <v>4.7180888995140782</v>
      </c>
      <c r="E6" s="56">
        <v>-8.1065268433169246E-2</v>
      </c>
      <c r="F6" s="56">
        <v>-5.2311802668575549</v>
      </c>
      <c r="G6" s="56">
        <v>-7.5843364223353485E-2</v>
      </c>
    </row>
    <row r="7" spans="2:8" ht="12.95" customHeight="1" x14ac:dyDescent="0.2">
      <c r="B7" s="62" t="s">
        <v>59</v>
      </c>
      <c r="C7" s="1">
        <v>16.36</v>
      </c>
      <c r="D7" s="56">
        <v>5.0660883729687081</v>
      </c>
      <c r="E7" s="56">
        <v>-0.65947581189419713</v>
      </c>
      <c r="F7" s="56">
        <v>-1.8844000369192635</v>
      </c>
      <c r="G7" s="56">
        <v>-0.14221252415524829</v>
      </c>
    </row>
    <row r="8" spans="2:8" ht="12.95" customHeight="1" x14ac:dyDescent="0.2">
      <c r="B8" s="62" t="s">
        <v>60</v>
      </c>
      <c r="C8" s="1">
        <v>15.16</v>
      </c>
      <c r="D8" s="56">
        <v>2.5596548224447</v>
      </c>
      <c r="E8" s="56">
        <v>4.717334213914786E-2</v>
      </c>
      <c r="F8" s="56">
        <v>-3.9604565454763478</v>
      </c>
      <c r="G8" s="56">
        <v>0.15362838089250014</v>
      </c>
    </row>
    <row r="9" spans="2:8" ht="12.95" customHeight="1" x14ac:dyDescent="0.2">
      <c r="B9" s="62" t="s">
        <v>61</v>
      </c>
      <c r="C9" s="1">
        <v>16.43</v>
      </c>
      <c r="D9" s="56">
        <v>0.76204209637285814</v>
      </c>
      <c r="E9" s="56">
        <v>0.4009681299268833</v>
      </c>
      <c r="F9" s="56">
        <v>4.0748601720919327E-2</v>
      </c>
      <c r="G9" s="56">
        <v>6.624117197933882E-2</v>
      </c>
    </row>
    <row r="10" spans="2:8" ht="12.95" customHeight="1" x14ac:dyDescent="0.2">
      <c r="B10" s="62" t="s">
        <v>22</v>
      </c>
      <c r="C10" s="1">
        <v>18.78</v>
      </c>
      <c r="D10" s="56">
        <v>3.5255421791807552E-2</v>
      </c>
      <c r="E10" s="56">
        <v>8.5633702964479197E-2</v>
      </c>
      <c r="F10" s="56">
        <v>4.1555609513040537</v>
      </c>
      <c r="G10" s="56">
        <v>-1.9264500760603387</v>
      </c>
    </row>
    <row r="11" spans="2:8" ht="12.95" customHeight="1" x14ac:dyDescent="0.2">
      <c r="B11" s="62" t="s">
        <v>23</v>
      </c>
      <c r="C11" s="1">
        <v>19.55</v>
      </c>
      <c r="D11" s="56">
        <v>-0.17905917158282178</v>
      </c>
      <c r="E11" s="56">
        <v>0.32867996232204888</v>
      </c>
      <c r="F11" s="56">
        <v>0.65931817703778872</v>
      </c>
      <c r="G11" s="56">
        <v>-3.8938411672876629E-2</v>
      </c>
    </row>
    <row r="12" spans="2:8" ht="12.95" customHeight="1" x14ac:dyDescent="0.2">
      <c r="B12" s="62" t="s">
        <v>25</v>
      </c>
      <c r="C12" s="1">
        <v>20.89</v>
      </c>
      <c r="D12" s="56">
        <v>0.78603455310568737</v>
      </c>
      <c r="E12" s="56">
        <v>-0.43324308852573901</v>
      </c>
      <c r="F12" s="56">
        <v>1.0755082450269939</v>
      </c>
      <c r="G12" s="56">
        <v>-8.8300331790794925E-2</v>
      </c>
    </row>
    <row r="13" spans="2:8" ht="12.95" customHeight="1" x14ac:dyDescent="0.2">
      <c r="B13" s="62" t="s">
        <v>26</v>
      </c>
      <c r="C13" s="1">
        <v>21.04</v>
      </c>
      <c r="D13" s="56">
        <v>-0.52389258349313195</v>
      </c>
      <c r="E13" s="56">
        <v>-0.38066371100407015</v>
      </c>
      <c r="F13" s="56">
        <v>0.97114068407900889</v>
      </c>
      <c r="G13" s="56">
        <v>8.3415610418193564E-2</v>
      </c>
    </row>
    <row r="14" spans="2:8" ht="12.95" customHeight="1" x14ac:dyDescent="0.2">
      <c r="B14" s="62" t="s">
        <v>31</v>
      </c>
      <c r="C14" s="1">
        <v>21.78</v>
      </c>
      <c r="D14" s="56">
        <v>-2.6541105743910779E-2</v>
      </c>
      <c r="E14" s="56">
        <v>0.16020340305473973</v>
      </c>
      <c r="F14" s="56">
        <v>0.3653796387443734</v>
      </c>
      <c r="G14" s="56">
        <v>0.23783105738901339</v>
      </c>
      <c r="H14" s="1"/>
    </row>
    <row r="15" spans="2:8" ht="12.95" customHeight="1" x14ac:dyDescent="0.2">
      <c r="B15" s="62" t="s">
        <v>44</v>
      </c>
      <c r="C15" s="1">
        <v>20.88</v>
      </c>
      <c r="D15" s="56">
        <v>-1.7592859526510736</v>
      </c>
      <c r="E15" s="56">
        <v>0.62136449372709002</v>
      </c>
      <c r="F15" s="56">
        <v>0.53035813509915242</v>
      </c>
      <c r="G15" s="56">
        <v>-0.28708996702174955</v>
      </c>
      <c r="H15" s="1"/>
    </row>
    <row r="16" spans="2:8" ht="12.95" customHeight="1" x14ac:dyDescent="0.2">
      <c r="B16" s="62" t="s">
        <v>45</v>
      </c>
      <c r="C16" s="1">
        <v>22.93</v>
      </c>
      <c r="D16" s="56">
        <v>0.93216177976467773</v>
      </c>
      <c r="E16" s="56">
        <v>-0.25473267542078509</v>
      </c>
      <c r="F16" s="56">
        <v>0.89428283915776241</v>
      </c>
      <c r="G16" s="56">
        <v>0.47471038999819382</v>
      </c>
      <c r="H16" s="1"/>
    </row>
    <row r="17" spans="2:8" ht="12.95" customHeight="1" x14ac:dyDescent="0.2">
      <c r="B17" s="83" t="s">
        <v>56</v>
      </c>
      <c r="C17" s="84">
        <v>23.75</v>
      </c>
      <c r="D17" s="70">
        <v>0.69290843808089875</v>
      </c>
      <c r="E17" s="70">
        <v>-0.22342807314520474</v>
      </c>
      <c r="F17" s="70">
        <v>0.31884164663544329</v>
      </c>
      <c r="G17" s="70">
        <v>3.7094807268470406E-2</v>
      </c>
      <c r="H17" s="1"/>
    </row>
    <row r="52" spans="7:7" ht="12.95" customHeight="1" x14ac:dyDescent="0.2">
      <c r="G52" s="56"/>
    </row>
    <row r="53" spans="7:7" ht="12.95" customHeight="1" x14ac:dyDescent="0.2">
      <c r="G53" s="56"/>
    </row>
    <row r="54" spans="7:7" ht="12.95" customHeight="1" x14ac:dyDescent="0.2">
      <c r="G54" s="56"/>
    </row>
    <row r="55" spans="7:7" ht="12.95" customHeight="1" x14ac:dyDescent="0.2">
      <c r="G55" s="56"/>
    </row>
    <row r="56" spans="7:7" ht="12.95" customHeight="1" x14ac:dyDescent="0.2">
      <c r="G56" s="56"/>
    </row>
  </sheetData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showGridLines="0" workbookViewId="0"/>
  </sheetViews>
  <sheetFormatPr defaultRowHeight="12.95" customHeight="1" x14ac:dyDescent="0.2"/>
  <cols>
    <col min="1" max="1" width="2.83203125" style="2" customWidth="1"/>
    <col min="2" max="2" width="15.83203125" style="2" customWidth="1"/>
    <col min="3" max="4" width="9.33203125" style="2" customWidth="1"/>
    <col min="5" max="16384" width="9.33203125" style="2"/>
  </cols>
  <sheetData>
    <row r="1" spans="2:14" ht="12.75" customHeight="1" x14ac:dyDescent="0.2"/>
    <row r="2" spans="2:14" s="71" customFormat="1" ht="12.95" customHeight="1" x14ac:dyDescent="0.25">
      <c r="B2" s="71" t="s">
        <v>253</v>
      </c>
    </row>
    <row r="3" spans="2:14" s="78" customFormat="1" ht="12.95" customHeight="1" x14ac:dyDescent="0.2"/>
    <row r="5" spans="2:14" ht="12.95" customHeight="1" x14ac:dyDescent="0.2">
      <c r="B5" s="44"/>
      <c r="C5" s="44" t="s">
        <v>65</v>
      </c>
      <c r="D5" s="44" t="s">
        <v>59</v>
      </c>
      <c r="E5" s="44" t="s">
        <v>60</v>
      </c>
      <c r="F5" s="44" t="s">
        <v>61</v>
      </c>
      <c r="G5" s="44" t="s">
        <v>22</v>
      </c>
      <c r="H5" s="44" t="s">
        <v>23</v>
      </c>
      <c r="I5" s="44" t="s">
        <v>25</v>
      </c>
      <c r="J5" s="44" t="s">
        <v>26</v>
      </c>
      <c r="K5" s="44" t="s">
        <v>31</v>
      </c>
      <c r="L5" s="44" t="s">
        <v>44</v>
      </c>
      <c r="M5" s="44" t="s">
        <v>45</v>
      </c>
      <c r="N5" s="44" t="s">
        <v>56</v>
      </c>
    </row>
    <row r="6" spans="2:14" ht="12.95" customHeight="1" x14ac:dyDescent="0.2">
      <c r="B6" s="2" t="s">
        <v>16</v>
      </c>
      <c r="C6" s="56">
        <v>6.3714089999999999</v>
      </c>
      <c r="D6" s="56">
        <v>6.54481</v>
      </c>
      <c r="E6" s="56">
        <v>6.965465</v>
      </c>
      <c r="F6" s="56">
        <v>6.7384620000000002</v>
      </c>
      <c r="G6" s="56">
        <v>6.8806200000000004</v>
      </c>
      <c r="H6" s="56">
        <v>7.8465090000000002</v>
      </c>
      <c r="I6" s="56">
        <v>7.4560820000000003</v>
      </c>
      <c r="J6" s="56">
        <v>7.5647359999999999</v>
      </c>
      <c r="K6" s="56">
        <v>7.7749449999999998</v>
      </c>
      <c r="L6" s="56">
        <v>7.7722069999999999</v>
      </c>
      <c r="M6" s="56">
        <v>7.8110790000000003</v>
      </c>
      <c r="N6" s="56">
        <v>7.9146580000000002</v>
      </c>
    </row>
    <row r="7" spans="2:14" ht="12.95" customHeight="1" x14ac:dyDescent="0.2">
      <c r="B7" s="2" t="s">
        <v>2</v>
      </c>
      <c r="C7" s="56">
        <v>5.8036219999999998</v>
      </c>
      <c r="D7" s="56">
        <v>6.0383709999999997</v>
      </c>
      <c r="E7" s="56">
        <v>6.2981059999999998</v>
      </c>
      <c r="F7" s="56">
        <v>5.7132969999999998</v>
      </c>
      <c r="G7" s="56">
        <v>5.791461</v>
      </c>
      <c r="H7" s="56">
        <v>6.3451680000000001</v>
      </c>
      <c r="I7" s="56">
        <v>6.3448650000000004</v>
      </c>
      <c r="J7" s="56">
        <v>6.3589960000000003</v>
      </c>
      <c r="K7" s="56">
        <v>6.694267</v>
      </c>
      <c r="L7" s="56">
        <v>6.6450230000000001</v>
      </c>
      <c r="M7" s="56">
        <v>6.6218649999999997</v>
      </c>
      <c r="N7" s="56">
        <v>6.7773899999999996</v>
      </c>
    </row>
    <row r="8" spans="2:14" ht="12.95" customHeight="1" x14ac:dyDescent="0.2">
      <c r="B8" s="68" t="s">
        <v>18</v>
      </c>
      <c r="C8" s="70">
        <v>1.2913490000000001</v>
      </c>
      <c r="D8" s="70">
        <v>2.2126570000000001</v>
      </c>
      <c r="E8" s="70">
        <v>2.8457680000000001</v>
      </c>
      <c r="F8" s="70">
        <v>2.9696750000000001</v>
      </c>
      <c r="G8" s="70">
        <v>2.9814039999999999</v>
      </c>
      <c r="H8" s="70">
        <v>3.3813650000000002</v>
      </c>
      <c r="I8" s="70">
        <v>3.4376850000000001</v>
      </c>
      <c r="J8" s="70">
        <v>3.8305980000000002</v>
      </c>
      <c r="K8" s="70">
        <v>4.0479539999999998</v>
      </c>
      <c r="L8" s="70">
        <v>4.02217</v>
      </c>
      <c r="M8" s="70">
        <v>4.0746460000000004</v>
      </c>
      <c r="N8" s="70">
        <v>4.1405219999999998</v>
      </c>
    </row>
    <row r="9" spans="2:14" ht="12.95" customHeight="1" x14ac:dyDescent="0.2">
      <c r="F9" s="56"/>
      <c r="G9" s="56"/>
      <c r="H9" s="56"/>
    </row>
    <row r="10" spans="2:14" ht="12.95" customHeight="1" x14ac:dyDescent="0.2">
      <c r="H10" s="46"/>
    </row>
    <row r="11" spans="2:14" ht="12.95" customHeight="1" x14ac:dyDescent="0.2">
      <c r="H11" s="46"/>
    </row>
    <row r="12" spans="2:14" ht="12.95" customHeight="1" x14ac:dyDescent="0.2">
      <c r="H12" s="46"/>
    </row>
    <row r="30" spans="3:14" ht="12.95" customHeight="1" x14ac:dyDescent="0.2"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</row>
    <row r="31" spans="3:14" ht="12.95" customHeight="1" x14ac:dyDescent="0.2"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</row>
    <row r="32" spans="3:14" ht="12.95" customHeight="1" x14ac:dyDescent="0.2"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B1:G31"/>
  <sheetViews>
    <sheetView showGridLines="0" zoomScaleNormal="100" workbookViewId="0"/>
  </sheetViews>
  <sheetFormatPr defaultRowHeight="12.95" customHeight="1" x14ac:dyDescent="0.2"/>
  <cols>
    <col min="1" max="1" width="2.83203125" style="3" customWidth="1"/>
    <col min="2" max="2" width="23.83203125" style="3" customWidth="1"/>
    <col min="3" max="3" width="17" style="3" customWidth="1"/>
    <col min="4" max="4" width="21.33203125" style="3" customWidth="1"/>
    <col min="5" max="5" width="24.33203125" style="3" customWidth="1"/>
    <col min="6" max="7" width="9.33203125" style="39"/>
    <col min="8" max="16384" width="9.33203125" style="3"/>
  </cols>
  <sheetData>
    <row r="1" spans="2:5" ht="12.75" customHeight="1" x14ac:dyDescent="0.2"/>
    <row r="2" spans="2:5" ht="12.95" customHeight="1" x14ac:dyDescent="0.25">
      <c r="B2" s="59" t="s">
        <v>258</v>
      </c>
    </row>
    <row r="3" spans="2:5" ht="12.95" customHeight="1" x14ac:dyDescent="0.2">
      <c r="B3" s="12" t="s">
        <v>254</v>
      </c>
    </row>
    <row r="4" spans="2:5" ht="12.95" customHeight="1" x14ac:dyDescent="0.2">
      <c r="B4" s="7"/>
    </row>
    <row r="6" spans="2:5" ht="43.5" customHeight="1" x14ac:dyDescent="0.2">
      <c r="B6" s="44"/>
      <c r="C6" s="44" t="s">
        <v>17</v>
      </c>
      <c r="D6" s="44" t="s">
        <v>10</v>
      </c>
      <c r="E6" s="44" t="s">
        <v>11</v>
      </c>
    </row>
    <row r="7" spans="2:5" ht="12.95" customHeight="1" x14ac:dyDescent="0.2">
      <c r="B7" s="2" t="s">
        <v>1</v>
      </c>
      <c r="C7" s="56">
        <v>45.503011833499009</v>
      </c>
      <c r="D7" s="56">
        <v>47.435773408673505</v>
      </c>
      <c r="E7" s="56">
        <v>45.73573955688979</v>
      </c>
    </row>
    <row r="8" spans="2:5" ht="12.95" customHeight="1" x14ac:dyDescent="0.2">
      <c r="B8" s="2" t="s">
        <v>12</v>
      </c>
      <c r="C8" s="56">
        <v>75.012963432997282</v>
      </c>
      <c r="D8" s="56">
        <v>77.613403390143461</v>
      </c>
      <c r="E8" s="56">
        <v>75.547573942707118</v>
      </c>
    </row>
    <row r="9" spans="2:5" ht="12.95" customHeight="1" x14ac:dyDescent="0.2">
      <c r="B9" s="51" t="s">
        <v>8</v>
      </c>
      <c r="C9" s="58">
        <v>93.647645649553397</v>
      </c>
      <c r="D9" s="58">
        <v>94.872192329065314</v>
      </c>
      <c r="E9" s="58">
        <v>93.412344423483859</v>
      </c>
    </row>
    <row r="31" spans="2:2" ht="12.95" customHeight="1" x14ac:dyDescent="0.2">
      <c r="B31" s="19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S38"/>
  <sheetViews>
    <sheetView showGridLines="0" zoomScaleNormal="100" workbookViewId="0"/>
  </sheetViews>
  <sheetFormatPr defaultRowHeight="12.95" customHeight="1" x14ac:dyDescent="0.2"/>
  <cols>
    <col min="1" max="1" width="2.83203125" style="3" customWidth="1"/>
    <col min="2" max="2" width="23" style="3" customWidth="1"/>
    <col min="3" max="16384" width="9.33203125" style="3"/>
  </cols>
  <sheetData>
    <row r="1" spans="2:19" ht="12.75" customHeight="1" x14ac:dyDescent="0.2"/>
    <row r="2" spans="2:19" ht="12.95" customHeight="1" x14ac:dyDescent="0.25">
      <c r="B2" s="6" t="s">
        <v>229</v>
      </c>
    </row>
    <row r="3" spans="2:19" ht="12.95" customHeight="1" x14ac:dyDescent="0.2">
      <c r="B3" s="7"/>
    </row>
    <row r="4" spans="2:19" ht="12.95" customHeight="1" x14ac:dyDescent="0.2">
      <c r="R4" s="36"/>
      <c r="S4" s="36"/>
    </row>
    <row r="5" spans="2:19" ht="12.95" customHeight="1" x14ac:dyDescent="0.2">
      <c r="B5" s="44"/>
      <c r="C5" s="60" t="s">
        <v>65</v>
      </c>
      <c r="D5" s="60" t="s">
        <v>59</v>
      </c>
      <c r="E5" s="60" t="s">
        <v>60</v>
      </c>
      <c r="F5" s="60" t="s">
        <v>61</v>
      </c>
      <c r="G5" s="60" t="s">
        <v>22</v>
      </c>
      <c r="H5" s="60" t="s">
        <v>23</v>
      </c>
      <c r="I5" s="60" t="s">
        <v>25</v>
      </c>
      <c r="J5" s="60" t="s">
        <v>26</v>
      </c>
      <c r="K5" s="60" t="s">
        <v>31</v>
      </c>
      <c r="L5" s="60" t="s">
        <v>44</v>
      </c>
      <c r="M5" s="60" t="s">
        <v>45</v>
      </c>
      <c r="N5" s="60" t="s">
        <v>56</v>
      </c>
    </row>
    <row r="6" spans="2:19" ht="12.95" customHeight="1" x14ac:dyDescent="0.2">
      <c r="B6" s="2" t="s">
        <v>62</v>
      </c>
      <c r="C6" s="46">
        <v>15</v>
      </c>
      <c r="D6" s="46">
        <v>16</v>
      </c>
      <c r="E6" s="46">
        <v>16</v>
      </c>
      <c r="F6" s="46">
        <v>15</v>
      </c>
      <c r="G6" s="46">
        <v>15</v>
      </c>
      <c r="H6" s="46">
        <v>17</v>
      </c>
      <c r="I6" s="46">
        <v>16</v>
      </c>
      <c r="J6" s="46">
        <v>16</v>
      </c>
      <c r="K6" s="46">
        <v>16</v>
      </c>
      <c r="L6" s="46">
        <v>16</v>
      </c>
      <c r="M6" s="46">
        <v>15</v>
      </c>
      <c r="N6" s="46">
        <v>15</v>
      </c>
    </row>
    <row r="7" spans="2:19" ht="12.95" customHeight="1" x14ac:dyDescent="0.2">
      <c r="B7" s="2" t="s">
        <v>63</v>
      </c>
      <c r="C7" s="46">
        <v>16</v>
      </c>
      <c r="D7" s="46">
        <v>15</v>
      </c>
      <c r="E7" s="46">
        <v>16</v>
      </c>
      <c r="F7" s="46">
        <v>17</v>
      </c>
      <c r="G7" s="46">
        <v>16</v>
      </c>
      <c r="H7" s="46">
        <v>13</v>
      </c>
      <c r="I7" s="46">
        <v>13</v>
      </c>
      <c r="J7" s="46">
        <v>12</v>
      </c>
      <c r="K7" s="46">
        <v>10</v>
      </c>
      <c r="L7" s="46">
        <v>10</v>
      </c>
      <c r="M7" s="46">
        <v>8</v>
      </c>
      <c r="N7" s="46">
        <v>7</v>
      </c>
    </row>
    <row r="8" spans="2:19" ht="12.95" customHeight="1" x14ac:dyDescent="0.2">
      <c r="B8" s="2" t="s">
        <v>64</v>
      </c>
      <c r="C8" s="46">
        <v>2</v>
      </c>
      <c r="D8" s="46">
        <v>2</v>
      </c>
      <c r="E8" s="46">
        <v>2</v>
      </c>
      <c r="F8" s="46">
        <v>2</v>
      </c>
      <c r="G8" s="46">
        <v>2</v>
      </c>
      <c r="H8" s="46">
        <v>2</v>
      </c>
      <c r="I8" s="46">
        <v>2</v>
      </c>
      <c r="J8" s="46">
        <v>2</v>
      </c>
      <c r="K8" s="46">
        <v>2</v>
      </c>
      <c r="L8" s="46">
        <v>2</v>
      </c>
      <c r="M8" s="46">
        <v>3</v>
      </c>
      <c r="N8" s="46">
        <v>3</v>
      </c>
    </row>
    <row r="9" spans="2:19" ht="12.95" customHeight="1" x14ac:dyDescent="0.2">
      <c r="B9" s="2" t="s">
        <v>278</v>
      </c>
      <c r="C9" s="46">
        <v>33</v>
      </c>
      <c r="D9" s="46">
        <v>33</v>
      </c>
      <c r="E9" s="46">
        <v>34</v>
      </c>
      <c r="F9" s="46">
        <v>34</v>
      </c>
      <c r="G9" s="46">
        <v>33</v>
      </c>
      <c r="H9" s="46">
        <v>32</v>
      </c>
      <c r="I9" s="46">
        <v>31</v>
      </c>
      <c r="J9" s="46">
        <v>30</v>
      </c>
      <c r="K9" s="46">
        <v>28</v>
      </c>
      <c r="L9" s="46">
        <v>28</v>
      </c>
      <c r="M9" s="46">
        <v>26</v>
      </c>
      <c r="N9" s="46">
        <v>25</v>
      </c>
    </row>
    <row r="10" spans="2:19" ht="12.95" customHeight="1" x14ac:dyDescent="0.2">
      <c r="B10" s="51" t="s">
        <v>259</v>
      </c>
      <c r="C10" s="61">
        <v>1296.5765897795825</v>
      </c>
      <c r="D10" s="61">
        <v>1277.7335924258957</v>
      </c>
      <c r="E10" s="61">
        <v>1308.851004990102</v>
      </c>
      <c r="F10" s="61">
        <v>1366.3995946841151</v>
      </c>
      <c r="G10" s="61">
        <v>1361.7455596401705</v>
      </c>
      <c r="H10" s="61">
        <v>1400.6231105683582</v>
      </c>
      <c r="I10" s="61">
        <v>1427.2084667918789</v>
      </c>
      <c r="J10" s="61">
        <v>1440.4765127657065</v>
      </c>
      <c r="K10" s="61">
        <v>1423.8616420673466</v>
      </c>
      <c r="L10" s="61">
        <v>1464.7613331626251</v>
      </c>
      <c r="M10" s="61">
        <v>1482.249712374889</v>
      </c>
      <c r="N10" s="61">
        <v>1472.6711051301263</v>
      </c>
    </row>
    <row r="31" spans="1:14" s="35" customFormat="1" ht="12.9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8" spans="15:19" ht="12.95" customHeight="1" x14ac:dyDescent="0.2">
      <c r="O38" s="9"/>
      <c r="R38" s="10"/>
      <c r="S38" s="9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B1:CX35"/>
  <sheetViews>
    <sheetView showGridLines="0" zoomScaleNormal="100" workbookViewId="0"/>
  </sheetViews>
  <sheetFormatPr defaultRowHeight="12.95" customHeight="1" x14ac:dyDescent="0.2"/>
  <cols>
    <col min="1" max="1" width="2.83203125" style="3" customWidth="1"/>
    <col min="2" max="2" width="6.6640625" style="3" customWidth="1"/>
    <col min="3" max="3" width="16" style="3" customWidth="1"/>
    <col min="4" max="4" width="14" style="3" customWidth="1"/>
    <col min="5" max="5" width="13.5" style="3" customWidth="1"/>
    <col min="6" max="7" width="9.1640625" style="3" customWidth="1"/>
    <col min="8" max="8" width="12.5" style="3" customWidth="1"/>
    <col min="9" max="102" width="10.33203125" style="3" customWidth="1"/>
    <col min="103" max="16384" width="9.33203125" style="3"/>
  </cols>
  <sheetData>
    <row r="1" spans="2:102" ht="12.75" customHeight="1" x14ac:dyDescent="0.2"/>
    <row r="2" spans="2:102" ht="12.95" customHeight="1" x14ac:dyDescent="0.25">
      <c r="B2" s="6" t="s">
        <v>230</v>
      </c>
    </row>
    <row r="3" spans="2:102" ht="12.95" customHeight="1" x14ac:dyDescent="0.2">
      <c r="B3" s="7"/>
    </row>
    <row r="5" spans="2:102" ht="46.5" customHeight="1" x14ac:dyDescent="0.2">
      <c r="B5" s="44"/>
      <c r="C5" s="44" t="s">
        <v>57</v>
      </c>
      <c r="D5" s="44" t="s">
        <v>58</v>
      </c>
      <c r="E5" s="44" t="s">
        <v>32</v>
      </c>
      <c r="F5" s="44" t="s">
        <v>4</v>
      </c>
      <c r="G5" s="44" t="s">
        <v>5</v>
      </c>
      <c r="H5" s="44" t="s">
        <v>260</v>
      </c>
    </row>
    <row r="6" spans="2:102" ht="12.95" customHeight="1" x14ac:dyDescent="0.2">
      <c r="B6" s="62" t="s">
        <v>65</v>
      </c>
      <c r="C6" s="56">
        <v>49.615158999999998</v>
      </c>
      <c r="D6" s="56">
        <v>26.005633</v>
      </c>
      <c r="E6" s="56">
        <v>32.257727000000003</v>
      </c>
      <c r="F6" s="56">
        <v>187.775398</v>
      </c>
      <c r="G6" s="56">
        <v>8.9513390000000008</v>
      </c>
      <c r="H6" s="56">
        <v>17.030906591438068</v>
      </c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</row>
    <row r="7" spans="2:102" ht="12.95" customHeight="1" x14ac:dyDescent="0.2">
      <c r="B7" s="2" t="s">
        <v>59</v>
      </c>
      <c r="C7" s="56">
        <v>51.415877999999999</v>
      </c>
      <c r="D7" s="56">
        <v>35.117981</v>
      </c>
      <c r="E7" s="56">
        <v>32.82741</v>
      </c>
      <c r="F7" s="56">
        <v>216.269462</v>
      </c>
      <c r="G7" s="56">
        <v>9.4506580000000007</v>
      </c>
      <c r="H7" s="56">
        <v>13.288061253939754</v>
      </c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</row>
    <row r="8" spans="2:102" ht="12.95" customHeight="1" x14ac:dyDescent="0.2">
      <c r="B8" s="2" t="s">
        <v>60</v>
      </c>
      <c r="C8" s="56">
        <v>42.671188000000001</v>
      </c>
      <c r="D8" s="56">
        <v>35.592945</v>
      </c>
      <c r="E8" s="56">
        <v>34.850437999999997</v>
      </c>
      <c r="F8" s="56">
        <v>246.60477</v>
      </c>
      <c r="G8" s="56">
        <v>10.373657</v>
      </c>
      <c r="H8" s="56">
        <v>7.2480318548851095</v>
      </c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</row>
    <row r="9" spans="2:102" ht="12.95" customHeight="1" x14ac:dyDescent="0.2">
      <c r="B9" s="2" t="s">
        <v>61</v>
      </c>
      <c r="C9" s="56">
        <v>47.673056000000003</v>
      </c>
      <c r="D9" s="56">
        <v>32.741857000000003</v>
      </c>
      <c r="E9" s="56">
        <v>34.546840000000003</v>
      </c>
      <c r="F9" s="56">
        <v>252.42833400000001</v>
      </c>
      <c r="G9" s="56">
        <v>10.98049</v>
      </c>
      <c r="H9" s="56">
        <v>2.2366213478051264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</row>
    <row r="10" spans="2:102" ht="12.95" customHeight="1" x14ac:dyDescent="0.2">
      <c r="B10" s="2" t="s">
        <v>22</v>
      </c>
      <c r="C10" s="56">
        <v>47.373525000000001</v>
      </c>
      <c r="D10" s="56">
        <v>30.159974999999999</v>
      </c>
      <c r="E10" s="56">
        <v>35.186394</v>
      </c>
      <c r="F10" s="56">
        <v>267.07997399999999</v>
      </c>
      <c r="G10" s="56">
        <v>11.271324999999999</v>
      </c>
      <c r="H10" s="56">
        <v>3.3566605788166242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</row>
    <row r="11" spans="2:102" ht="12.95" customHeight="1" x14ac:dyDescent="0.2">
      <c r="B11" s="2" t="s">
        <v>23</v>
      </c>
      <c r="C11" s="56">
        <v>53.054552000000001</v>
      </c>
      <c r="D11" s="56">
        <v>26.95608</v>
      </c>
      <c r="E11" s="56">
        <v>36.449685000000002</v>
      </c>
      <c r="F11" s="56">
        <v>276.72753</v>
      </c>
      <c r="G11" s="56">
        <v>16.847688000000002</v>
      </c>
      <c r="H11" s="56">
        <v>4.0599344438111018</v>
      </c>
    </row>
    <row r="12" spans="2:102" ht="12.95" customHeight="1" x14ac:dyDescent="0.2">
      <c r="B12" s="2" t="s">
        <v>25</v>
      </c>
      <c r="C12" s="56">
        <v>51.169358000000003</v>
      </c>
      <c r="D12" s="56">
        <v>23.84686</v>
      </c>
      <c r="E12" s="56">
        <v>42.796639999999996</v>
      </c>
      <c r="F12" s="56">
        <v>267.96514500000001</v>
      </c>
      <c r="G12" s="56">
        <v>17.030721</v>
      </c>
      <c r="H12" s="56">
        <v>-1.7311415709690188</v>
      </c>
    </row>
    <row r="13" spans="2:102" ht="12.95" customHeight="1" x14ac:dyDescent="0.2">
      <c r="B13" s="2" t="s">
        <v>26</v>
      </c>
      <c r="C13" s="56">
        <v>51.283985999999999</v>
      </c>
      <c r="D13" s="56">
        <v>21.463412999999999</v>
      </c>
      <c r="E13" s="56">
        <v>43.667627000000003</v>
      </c>
      <c r="F13" s="56">
        <v>263.822406</v>
      </c>
      <c r="G13" s="56">
        <v>17.626251</v>
      </c>
      <c r="H13" s="56">
        <v>-0.51414303040722087</v>
      </c>
    </row>
    <row r="14" spans="2:102" ht="12.95" customHeight="1" x14ac:dyDescent="0.2">
      <c r="B14" s="2" t="s">
        <v>31</v>
      </c>
      <c r="C14" s="56">
        <v>50.252611999999999</v>
      </c>
      <c r="D14" s="56">
        <v>26.368988000000002</v>
      </c>
      <c r="E14" s="56">
        <v>49.589779999999998</v>
      </c>
      <c r="F14" s="56">
        <v>253.132338</v>
      </c>
      <c r="G14" s="56">
        <v>15.893993</v>
      </c>
      <c r="H14" s="56">
        <v>-0.66001852197200916</v>
      </c>
    </row>
    <row r="15" spans="2:102" ht="12.95" customHeight="1" x14ac:dyDescent="0.2">
      <c r="B15" s="2" t="s">
        <v>44</v>
      </c>
      <c r="C15" s="56">
        <v>49.425327000000003</v>
      </c>
      <c r="D15" s="56">
        <v>27.727643</v>
      </c>
      <c r="E15" s="56">
        <v>50.160010999999997</v>
      </c>
      <c r="F15" s="56">
        <v>246.94924700000001</v>
      </c>
      <c r="G15" s="56">
        <v>19.132044</v>
      </c>
      <c r="H15" s="56">
        <v>-0.4664122268758521</v>
      </c>
    </row>
    <row r="16" spans="2:102" ht="12.95" customHeight="1" x14ac:dyDescent="0.2">
      <c r="B16" s="2" t="s">
        <v>45</v>
      </c>
      <c r="C16" s="56">
        <v>56.355186000000003</v>
      </c>
      <c r="D16" s="56">
        <v>21.162457</v>
      </c>
      <c r="E16" s="56">
        <v>55.942749999999997</v>
      </c>
      <c r="F16" s="56">
        <v>235.95454899999999</v>
      </c>
      <c r="G16" s="56">
        <v>19.306979999999999</v>
      </c>
      <c r="H16" s="56">
        <v>-1.1877016090258126</v>
      </c>
    </row>
    <row r="17" spans="2:102" ht="12.95" customHeight="1" x14ac:dyDescent="0.2">
      <c r="B17" s="51" t="s">
        <v>56</v>
      </c>
      <c r="C17" s="58">
        <v>70.735535999999996</v>
      </c>
      <c r="D17" s="58">
        <v>19.250169</v>
      </c>
      <c r="E17" s="58">
        <v>52.980367999999999</v>
      </c>
      <c r="F17" s="58">
        <v>226.674138</v>
      </c>
      <c r="G17" s="58">
        <v>21.696200999999999</v>
      </c>
      <c r="H17" s="58">
        <v>0.67258602725475758</v>
      </c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</row>
    <row r="18" spans="2:102" ht="12.95" customHeight="1" x14ac:dyDescent="0.2"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</row>
    <row r="19" spans="2:102" ht="12.95" customHeight="1" x14ac:dyDescent="0.2"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</row>
    <row r="20" spans="2:102" ht="12.95" customHeight="1" x14ac:dyDescent="0.2"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</row>
    <row r="21" spans="2:102" ht="12.95" customHeight="1" x14ac:dyDescent="0.2"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</row>
    <row r="22" spans="2:102" ht="12.95" customHeight="1" x14ac:dyDescent="0.2"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</row>
    <row r="23" spans="2:102" ht="12.95" customHeight="1" x14ac:dyDescent="0.2"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</row>
    <row r="24" spans="2:102" ht="12.95" customHeight="1" x14ac:dyDescent="0.2"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</row>
    <row r="32" spans="2:102" ht="12.95" customHeight="1" x14ac:dyDescent="0.2">
      <c r="C32" s="9"/>
      <c r="D32" s="9"/>
      <c r="E32" s="9"/>
      <c r="F32" s="9"/>
      <c r="G32" s="9"/>
      <c r="H32" s="9"/>
    </row>
    <row r="33" spans="3:8" ht="12.95" customHeight="1" x14ac:dyDescent="0.2">
      <c r="C33" s="9"/>
      <c r="D33" s="9"/>
      <c r="E33" s="9"/>
      <c r="F33" s="9"/>
      <c r="G33" s="9"/>
      <c r="H33" s="9"/>
    </row>
    <row r="34" spans="3:8" ht="12.95" customHeight="1" x14ac:dyDescent="0.2">
      <c r="C34" s="9"/>
      <c r="D34" s="9"/>
      <c r="E34" s="9"/>
      <c r="F34" s="9"/>
      <c r="G34" s="9"/>
      <c r="H34" s="9"/>
    </row>
    <row r="35" spans="3:8" ht="12.95" customHeight="1" x14ac:dyDescent="0.2">
      <c r="C35" s="9"/>
      <c r="D35" s="9"/>
      <c r="E35" s="9"/>
      <c r="F35" s="9"/>
      <c r="G35" s="9"/>
      <c r="H35" s="9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workbookViewId="0"/>
  </sheetViews>
  <sheetFormatPr defaultColWidth="9.33203125" defaultRowHeight="12.95" customHeight="1" x14ac:dyDescent="0.2"/>
  <cols>
    <col min="1" max="1" width="2.83203125" style="3" customWidth="1"/>
    <col min="2" max="2" width="39.6640625" style="4" customWidth="1"/>
    <col min="3" max="4" width="13" style="4" customWidth="1"/>
    <col min="5" max="5" width="26.1640625" style="4" customWidth="1"/>
    <col min="6" max="16384" width="9.33203125" style="4"/>
  </cols>
  <sheetData>
    <row r="1" spans="2:5" ht="12.75" customHeight="1" x14ac:dyDescent="0.2"/>
    <row r="2" spans="2:5" ht="12.95" customHeight="1" x14ac:dyDescent="0.25">
      <c r="B2" s="6" t="s">
        <v>231</v>
      </c>
    </row>
    <row r="3" spans="2:5" ht="12.95" customHeight="1" x14ac:dyDescent="0.2">
      <c r="B3" s="7"/>
    </row>
    <row r="4" spans="2:5" ht="12.95" customHeight="1" x14ac:dyDescent="0.2">
      <c r="B4" s="51"/>
      <c r="C4" s="63"/>
      <c r="D4" s="63"/>
      <c r="E4" s="63"/>
    </row>
    <row r="5" spans="2:5" ht="12.95" customHeight="1" x14ac:dyDescent="0.2">
      <c r="B5" s="2" t="s">
        <v>66</v>
      </c>
      <c r="C5" s="46">
        <v>13081800</v>
      </c>
      <c r="D5" s="46"/>
      <c r="E5" s="46"/>
    </row>
    <row r="6" spans="2:5" ht="12.95" customHeight="1" x14ac:dyDescent="0.2">
      <c r="B6" s="2" t="s">
        <v>67</v>
      </c>
      <c r="C6" s="46">
        <v>4158978</v>
      </c>
      <c r="D6" s="46"/>
      <c r="E6" s="46"/>
    </row>
    <row r="7" spans="2:5" ht="12.95" customHeight="1" x14ac:dyDescent="0.2">
      <c r="B7" s="2" t="s">
        <v>190</v>
      </c>
      <c r="C7" s="46">
        <v>-11078680</v>
      </c>
      <c r="D7" s="46"/>
      <c r="E7" s="46"/>
    </row>
    <row r="8" spans="2:5" ht="12.95" customHeight="1" x14ac:dyDescent="0.2">
      <c r="B8" s="2" t="s">
        <v>68</v>
      </c>
      <c r="C8" s="46">
        <v>-4738285</v>
      </c>
      <c r="D8" s="46"/>
      <c r="E8" s="46"/>
    </row>
    <row r="9" spans="2:5" ht="12.95" customHeight="1" x14ac:dyDescent="0.2">
      <c r="B9" s="51" t="s">
        <v>69</v>
      </c>
      <c r="C9" s="61">
        <v>-3343936</v>
      </c>
      <c r="D9" s="61">
        <v>-1997036</v>
      </c>
      <c r="E9" s="64" t="s">
        <v>192</v>
      </c>
    </row>
    <row r="10" spans="2:5" ht="12.95" customHeight="1" x14ac:dyDescent="0.2">
      <c r="C10" s="33"/>
    </row>
    <row r="11" spans="2:5" ht="12.95" customHeight="1" x14ac:dyDescent="0.2">
      <c r="C11" s="23"/>
      <c r="D11" s="23"/>
    </row>
    <row r="12" spans="2:5" ht="12.95" customHeight="1" x14ac:dyDescent="0.2">
      <c r="C12" s="23"/>
    </row>
    <row r="14" spans="2:5" ht="12.95" customHeight="1" x14ac:dyDescent="0.2">
      <c r="B14" s="16"/>
    </row>
    <row r="15" spans="2:5" ht="12.95" customHeight="1" x14ac:dyDescent="0.2">
      <c r="B15" s="34"/>
      <c r="C15" s="34"/>
      <c r="D15" s="34"/>
      <c r="E15" s="3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showGridLines="0" workbookViewId="0"/>
  </sheetViews>
  <sheetFormatPr defaultColWidth="9.33203125" defaultRowHeight="12.95" customHeight="1" x14ac:dyDescent="0.2"/>
  <cols>
    <col min="1" max="1" width="2.83203125" style="4" customWidth="1"/>
    <col min="2" max="2" width="39.6640625" style="4" customWidth="1"/>
    <col min="3" max="3" width="9.83203125" style="4" customWidth="1"/>
    <col min="4" max="4" width="11.5" style="4" customWidth="1"/>
    <col min="5" max="7" width="10.6640625" style="4" customWidth="1"/>
    <col min="8" max="8" width="11.5" style="4" customWidth="1"/>
    <col min="9" max="9" width="10.6640625" style="4" customWidth="1"/>
    <col min="10" max="74" width="9.33203125" style="3"/>
    <col min="75" max="16384" width="9.33203125" style="4"/>
  </cols>
  <sheetData>
    <row r="1" spans="2:9" ht="12.75" customHeight="1" x14ac:dyDescent="0.2"/>
    <row r="2" spans="2:9" ht="12.95" customHeight="1" x14ac:dyDescent="0.25">
      <c r="B2" s="6" t="s">
        <v>232</v>
      </c>
      <c r="C2" s="20"/>
      <c r="I2" s="16"/>
    </row>
    <row r="3" spans="2:9" ht="12.95" customHeight="1" x14ac:dyDescent="0.2">
      <c r="B3" s="7"/>
      <c r="C3" s="20"/>
      <c r="I3" s="16"/>
    </row>
    <row r="4" spans="2:9" s="3" customFormat="1" ht="12.95" customHeight="1" x14ac:dyDescent="0.2"/>
    <row r="5" spans="2:9" s="3" customFormat="1" ht="12.95" customHeight="1" x14ac:dyDescent="0.2">
      <c r="B5" s="44"/>
      <c r="C5" s="44" t="s">
        <v>23</v>
      </c>
      <c r="D5" s="44" t="s">
        <v>25</v>
      </c>
      <c r="E5" s="44" t="s">
        <v>26</v>
      </c>
      <c r="F5" s="44" t="s">
        <v>31</v>
      </c>
      <c r="G5" s="44" t="s">
        <v>44</v>
      </c>
      <c r="H5" s="44" t="s">
        <v>45</v>
      </c>
      <c r="I5" s="44" t="s">
        <v>56</v>
      </c>
    </row>
    <row r="6" spans="2:9" s="3" customFormat="1" ht="12.95" customHeight="1" x14ac:dyDescent="0.2">
      <c r="B6" s="2" t="s">
        <v>70</v>
      </c>
      <c r="C6" s="56">
        <v>2.8653629282746973</v>
      </c>
      <c r="D6" s="56">
        <v>-0.68139409687293295</v>
      </c>
      <c r="E6" s="56">
        <v>-2.7114730265760247</v>
      </c>
      <c r="F6" s="56">
        <v>-2.6070600988641996</v>
      </c>
      <c r="G6" s="56">
        <v>-2.0105337858875334</v>
      </c>
      <c r="H6" s="56">
        <v>-12.296198680260707</v>
      </c>
      <c r="I6" s="56">
        <v>0.42139670333018431</v>
      </c>
    </row>
    <row r="7" spans="2:9" s="3" customFormat="1" ht="12.95" customHeight="1" x14ac:dyDescent="0.2">
      <c r="B7" s="2" t="s">
        <v>71</v>
      </c>
      <c r="C7" s="56">
        <v>-3.7940675542225493</v>
      </c>
      <c r="D7" s="56">
        <v>-2.7938738870123934</v>
      </c>
      <c r="E7" s="56">
        <v>-4.5552341203481754</v>
      </c>
      <c r="F7" s="56">
        <v>0.68161474141698652</v>
      </c>
      <c r="G7" s="56">
        <v>21.407060460947751</v>
      </c>
      <c r="H7" s="56">
        <v>81.552815020071577</v>
      </c>
      <c r="I7" s="56">
        <v>41.71413039201888</v>
      </c>
    </row>
    <row r="8" spans="2:9" s="3" customFormat="1" ht="12.95" customHeight="1" x14ac:dyDescent="0.2">
      <c r="B8" s="51" t="s">
        <v>126</v>
      </c>
      <c r="C8" s="58">
        <v>7.526654834421886</v>
      </c>
      <c r="D8" s="58">
        <v>7.3665649290059765</v>
      </c>
      <c r="E8" s="58">
        <v>7.2269576573843395</v>
      </c>
      <c r="F8" s="58">
        <v>7.4709908885789575</v>
      </c>
      <c r="G8" s="58">
        <v>9.2564137509534117</v>
      </c>
      <c r="H8" s="58">
        <v>19.161404046210468</v>
      </c>
      <c r="I8" s="58">
        <v>27.040469468084769</v>
      </c>
    </row>
    <row r="9" spans="2:9" s="3" customFormat="1" ht="12.95" customHeight="1" x14ac:dyDescent="0.2">
      <c r="B9" s="4"/>
      <c r="C9" s="4"/>
      <c r="D9" s="4"/>
      <c r="E9" s="4"/>
      <c r="F9" s="4"/>
      <c r="G9" s="4"/>
      <c r="H9" s="4"/>
      <c r="I9" s="4"/>
    </row>
    <row r="14" spans="2:9" ht="12.95" customHeight="1" x14ac:dyDescent="0.2">
      <c r="D14" s="11"/>
      <c r="E14" s="11"/>
      <c r="F14" s="11"/>
      <c r="G14" s="11"/>
      <c r="H14" s="11"/>
    </row>
    <row r="15" spans="2:9" ht="12.95" customHeight="1" x14ac:dyDescent="0.2">
      <c r="D15" s="11"/>
      <c r="E15" s="11"/>
      <c r="F15" s="11"/>
      <c r="G15" s="11"/>
      <c r="H15" s="11"/>
    </row>
    <row r="16" spans="2:9" ht="12.95" customHeight="1" x14ac:dyDescent="0.2">
      <c r="D16" s="11"/>
      <c r="E16" s="11"/>
      <c r="F16" s="11"/>
      <c r="G16" s="11"/>
      <c r="H16" s="11"/>
      <c r="I16" s="11"/>
    </row>
    <row r="25" spans="4:9" ht="12.95" customHeight="1" x14ac:dyDescent="0.2">
      <c r="D25" s="11"/>
      <c r="E25" s="11"/>
      <c r="F25" s="11"/>
      <c r="G25" s="11"/>
      <c r="H25" s="11"/>
      <c r="I25" s="11"/>
    </row>
    <row r="34" spans="1:9" ht="12.95" customHeight="1" x14ac:dyDescent="0.2">
      <c r="A34" s="3"/>
      <c r="B34" s="3"/>
      <c r="C34" s="3"/>
      <c r="D34" s="3"/>
      <c r="E34" s="3"/>
      <c r="F34" s="3"/>
      <c r="G34" s="3"/>
      <c r="H34" s="3"/>
      <c r="I34" s="3"/>
    </row>
    <row r="35" spans="1:9" ht="12.95" customHeight="1" x14ac:dyDescent="0.2">
      <c r="A35" s="3"/>
      <c r="B35" s="3"/>
      <c r="C35" s="3"/>
      <c r="D35" s="3"/>
      <c r="E35" s="3"/>
      <c r="F35" s="3"/>
      <c r="G35" s="3"/>
      <c r="H35" s="3"/>
      <c r="I35" s="3"/>
    </row>
    <row r="36" spans="1:9" ht="12.9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ht="12.95" customHeight="1" x14ac:dyDescent="0.2">
      <c r="A37" s="3"/>
      <c r="B37" s="3"/>
      <c r="C37" s="3"/>
      <c r="D37" s="3"/>
      <c r="E37" s="3"/>
      <c r="F37" s="3"/>
      <c r="G37" s="3"/>
      <c r="H37" s="3"/>
      <c r="I37" s="3"/>
    </row>
    <row r="38" spans="1:9" ht="12.95" customHeight="1" x14ac:dyDescent="0.2">
      <c r="A38" s="3"/>
      <c r="B38" s="3"/>
      <c r="C38" s="3"/>
      <c r="D38" s="3"/>
      <c r="E38" s="3"/>
      <c r="F38" s="3"/>
      <c r="G38" s="3"/>
      <c r="H38" s="3"/>
      <c r="I38" s="3"/>
    </row>
    <row r="39" spans="1:9" ht="12.95" customHeight="1" x14ac:dyDescent="0.2">
      <c r="A39" s="3"/>
      <c r="B39" s="3"/>
      <c r="C39" s="3"/>
      <c r="D39" s="3"/>
      <c r="E39" s="3"/>
      <c r="F39" s="3"/>
      <c r="G39" s="3"/>
      <c r="H39" s="3"/>
      <c r="I39" s="3"/>
    </row>
    <row r="40" spans="1:9" ht="12.95" customHeight="1" x14ac:dyDescent="0.2">
      <c r="A40" s="3"/>
      <c r="B40" s="3"/>
      <c r="C40" s="3"/>
      <c r="D40" s="3"/>
      <c r="E40" s="3"/>
      <c r="F40" s="3"/>
      <c r="G40" s="3"/>
      <c r="H40" s="3"/>
      <c r="I40" s="3"/>
    </row>
    <row r="41" spans="1:9" ht="12.95" customHeight="1" x14ac:dyDescent="0.2">
      <c r="A41" s="3"/>
      <c r="B41" s="3"/>
      <c r="C41" s="3"/>
      <c r="D41" s="3"/>
      <c r="E41" s="3"/>
      <c r="F41" s="3"/>
      <c r="G41" s="3"/>
      <c r="H41" s="3"/>
      <c r="I41" s="3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358"/>
  <sheetViews>
    <sheetView showGridLines="0" workbookViewId="0"/>
  </sheetViews>
  <sheetFormatPr defaultColWidth="9.33203125" defaultRowHeight="12.95" customHeight="1" x14ac:dyDescent="0.2"/>
  <cols>
    <col min="1" max="1" width="2.83203125" style="4" customWidth="1"/>
    <col min="2" max="2" width="23" style="4" customWidth="1"/>
    <col min="3" max="9" width="10.83203125" style="4" customWidth="1"/>
    <col min="10" max="237" width="9.33203125" style="3"/>
    <col min="238" max="16384" width="9.33203125" style="4"/>
  </cols>
  <sheetData>
    <row r="1" spans="2:9" ht="12.75" customHeight="1" x14ac:dyDescent="0.2"/>
    <row r="2" spans="2:9" ht="12.95" customHeight="1" x14ac:dyDescent="0.25">
      <c r="B2" s="6" t="s">
        <v>233</v>
      </c>
    </row>
    <row r="3" spans="2:9" ht="12.95" customHeight="1" x14ac:dyDescent="0.2">
      <c r="B3" s="20"/>
    </row>
    <row r="5" spans="2:9" ht="12.95" customHeight="1" x14ac:dyDescent="0.2">
      <c r="B5" s="44"/>
      <c r="C5" s="44" t="s">
        <v>23</v>
      </c>
      <c r="D5" s="44" t="s">
        <v>25</v>
      </c>
      <c r="E5" s="44" t="s">
        <v>26</v>
      </c>
      <c r="F5" s="44" t="s">
        <v>31</v>
      </c>
      <c r="G5" s="44" t="s">
        <v>44</v>
      </c>
      <c r="H5" s="44" t="s">
        <v>45</v>
      </c>
      <c r="I5" s="44" t="s">
        <v>56</v>
      </c>
    </row>
    <row r="6" spans="2:9" ht="12.95" customHeight="1" x14ac:dyDescent="0.2">
      <c r="B6" s="2" t="s">
        <v>116</v>
      </c>
      <c r="C6" s="65">
        <v>0.24105074483493907</v>
      </c>
      <c r="D6" s="65">
        <v>0.24138706606186985</v>
      </c>
      <c r="E6" s="65">
        <v>0.25574600665111041</v>
      </c>
      <c r="F6" s="65">
        <v>0.2855879487099362</v>
      </c>
      <c r="G6" s="65">
        <v>0.32287317334052767</v>
      </c>
      <c r="H6" s="65">
        <v>0.42432413558408655</v>
      </c>
      <c r="I6" s="65">
        <v>0.49272311383147588</v>
      </c>
    </row>
    <row r="7" spans="2:9" ht="12.95" customHeight="1" x14ac:dyDescent="0.2">
      <c r="B7" s="2" t="s">
        <v>73</v>
      </c>
      <c r="C7" s="65">
        <v>0.53752190024054836</v>
      </c>
      <c r="D7" s="65">
        <v>0.55578123133178869</v>
      </c>
      <c r="E7" s="65">
        <v>0.55657941453324367</v>
      </c>
      <c r="F7" s="65">
        <v>0.53741411324805932</v>
      </c>
      <c r="G7" s="65">
        <v>0.52247162188202123</v>
      </c>
      <c r="H7" s="65">
        <v>0.56048402138596731</v>
      </c>
      <c r="I7" s="65">
        <v>0.49728352543035464</v>
      </c>
    </row>
    <row r="8" spans="2:9" ht="12.95" customHeight="1" x14ac:dyDescent="0.2">
      <c r="B8" s="2" t="s">
        <v>74</v>
      </c>
      <c r="C8" s="65">
        <v>0.22037043385260974</v>
      </c>
      <c r="D8" s="65">
        <v>0.20165544020210013</v>
      </c>
      <c r="E8" s="65">
        <v>0.18662284239785923</v>
      </c>
      <c r="F8" s="65">
        <v>0.17594498460732833</v>
      </c>
      <c r="G8" s="65">
        <v>0.15359616310744559</v>
      </c>
      <c r="H8" s="65">
        <v>1.4195634834060923E-2</v>
      </c>
      <c r="I8" s="65">
        <v>9.036989458654953E-3</v>
      </c>
    </row>
    <row r="9" spans="2:9" ht="12.95" customHeight="1" x14ac:dyDescent="0.2">
      <c r="B9" s="68" t="s">
        <v>5</v>
      </c>
      <c r="C9" s="69">
        <v>1.0569210719027996E-3</v>
      </c>
      <c r="D9" s="69">
        <v>1.1762624042413506E-3</v>
      </c>
      <c r="E9" s="69">
        <v>1.0517364177866579E-3</v>
      </c>
      <c r="F9" s="69">
        <v>1.0529534346761388E-3</v>
      </c>
      <c r="G9" s="69">
        <v>1.059041670005459E-3</v>
      </c>
      <c r="H9" s="69">
        <v>9.9620819588523354E-4</v>
      </c>
      <c r="I9" s="69">
        <v>9.5637127951452255E-4</v>
      </c>
    </row>
    <row r="10" spans="2:9" ht="12.95" customHeight="1" x14ac:dyDescent="0.2">
      <c r="B10" s="32"/>
    </row>
    <row r="11" spans="2:9" ht="12.95" customHeight="1" x14ac:dyDescent="0.2">
      <c r="B11" s="32"/>
    </row>
    <row r="12" spans="2:9" ht="12.95" customHeight="1" x14ac:dyDescent="0.2">
      <c r="B12" s="32"/>
    </row>
    <row r="13" spans="2:9" ht="12.95" customHeight="1" x14ac:dyDescent="0.2">
      <c r="B13" s="32"/>
    </row>
    <row r="14" spans="2:9" ht="12.95" customHeight="1" x14ac:dyDescent="0.2">
      <c r="B14" s="32"/>
    </row>
    <row r="15" spans="2:9" ht="12.95" customHeight="1" x14ac:dyDescent="0.2">
      <c r="B15" s="32"/>
    </row>
    <row r="16" spans="2:9" ht="12.95" customHeight="1" x14ac:dyDescent="0.2">
      <c r="B16" s="32"/>
    </row>
    <row r="17" spans="1:9" ht="12.95" customHeight="1" x14ac:dyDescent="0.2">
      <c r="B17" s="32"/>
    </row>
    <row r="18" spans="1:9" ht="12.95" customHeight="1" x14ac:dyDescent="0.2">
      <c r="B18" s="32"/>
    </row>
    <row r="19" spans="1:9" ht="12.95" customHeight="1" x14ac:dyDescent="0.2">
      <c r="B19" s="32"/>
    </row>
    <row r="20" spans="1:9" ht="12.95" customHeight="1" x14ac:dyDescent="0.2">
      <c r="B20" s="32"/>
    </row>
    <row r="21" spans="1:9" ht="12.95" customHeight="1" x14ac:dyDescent="0.2">
      <c r="B21" s="32"/>
    </row>
    <row r="22" spans="1:9" ht="12.95" customHeight="1" x14ac:dyDescent="0.2">
      <c r="B22" s="32"/>
    </row>
    <row r="23" spans="1:9" ht="12.95" customHeight="1" x14ac:dyDescent="0.2">
      <c r="B23" s="32"/>
    </row>
    <row r="24" spans="1:9" ht="12.95" customHeight="1" x14ac:dyDescent="0.2">
      <c r="B24" s="32"/>
    </row>
    <row r="25" spans="1:9" ht="12.95" customHeight="1" x14ac:dyDescent="0.2">
      <c r="B25" s="32"/>
    </row>
    <row r="31" spans="1:9" ht="12.95" customHeight="1" x14ac:dyDescent="0.2">
      <c r="A31" s="3"/>
      <c r="B31" s="3"/>
      <c r="C31" s="3"/>
      <c r="D31" s="3"/>
      <c r="E31" s="3"/>
      <c r="F31" s="3"/>
      <c r="G31" s="3"/>
      <c r="H31" s="3"/>
      <c r="I31" s="3"/>
    </row>
    <row r="32" spans="1:9" ht="12.95" customHeight="1" x14ac:dyDescent="0.2">
      <c r="A32" s="3"/>
      <c r="B32" s="3"/>
      <c r="C32" s="3"/>
      <c r="D32" s="3"/>
      <c r="E32" s="3"/>
      <c r="F32" s="3"/>
      <c r="G32" s="3"/>
      <c r="H32" s="3"/>
      <c r="I32" s="3"/>
    </row>
    <row r="33" spans="1:237" s="15" customFormat="1" ht="12.9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</row>
    <row r="34" spans="1:237" s="3" customFormat="1" ht="12.95" customHeight="1" x14ac:dyDescent="0.2"/>
    <row r="35" spans="1:237" s="3" customFormat="1" ht="12.95" customHeight="1" x14ac:dyDescent="0.2"/>
    <row r="36" spans="1:237" s="3" customFormat="1" ht="12.95" customHeight="1" x14ac:dyDescent="0.2"/>
    <row r="37" spans="1:237" s="3" customFormat="1" ht="12.95" customHeight="1" x14ac:dyDescent="0.2"/>
    <row r="38" spans="1:237" s="3" customFormat="1" ht="12.95" customHeight="1" x14ac:dyDescent="0.2"/>
    <row r="39" spans="1:237" s="3" customFormat="1" ht="12.95" customHeight="1" x14ac:dyDescent="0.2"/>
    <row r="40" spans="1:237" s="3" customFormat="1" ht="12.95" customHeight="1" x14ac:dyDescent="0.2"/>
    <row r="41" spans="1:237" s="3" customFormat="1" ht="12.95" customHeight="1" x14ac:dyDescent="0.2"/>
    <row r="42" spans="1:237" s="3" customFormat="1" ht="12.95" customHeight="1" x14ac:dyDescent="0.2"/>
    <row r="43" spans="1:237" s="3" customFormat="1" ht="12.95" customHeight="1" x14ac:dyDescent="0.2"/>
    <row r="44" spans="1:237" s="3" customFormat="1" ht="12.95" customHeight="1" x14ac:dyDescent="0.2"/>
    <row r="45" spans="1:237" s="3" customFormat="1" ht="12.95" customHeight="1" x14ac:dyDescent="0.2"/>
    <row r="46" spans="1:237" s="3" customFormat="1" ht="12.95" customHeight="1" x14ac:dyDescent="0.2"/>
    <row r="47" spans="1:237" s="3" customFormat="1" ht="12.95" customHeight="1" x14ac:dyDescent="0.2"/>
    <row r="48" spans="1:237" s="3" customFormat="1" ht="12.95" customHeight="1" x14ac:dyDescent="0.2"/>
    <row r="49" spans="1:9" s="3" customFormat="1" ht="12.95" customHeight="1" x14ac:dyDescent="0.2"/>
    <row r="50" spans="1:9" s="3" customFormat="1" ht="12.95" customHeight="1" x14ac:dyDescent="0.2"/>
    <row r="51" spans="1:9" s="3" customFormat="1" ht="12.95" customHeight="1" x14ac:dyDescent="0.2"/>
    <row r="52" spans="1:9" s="3" customFormat="1" ht="12.95" customHeight="1" x14ac:dyDescent="0.2"/>
    <row r="53" spans="1:9" s="3" customFormat="1" ht="12.95" customHeight="1" x14ac:dyDescent="0.2"/>
    <row r="54" spans="1:9" s="3" customFormat="1" ht="12.95" customHeight="1" x14ac:dyDescent="0.2"/>
    <row r="55" spans="1:9" s="3" customFormat="1" ht="12.95" customHeight="1" x14ac:dyDescent="0.2"/>
    <row r="56" spans="1:9" s="3" customFormat="1" ht="12.95" customHeight="1" x14ac:dyDescent="0.2"/>
    <row r="57" spans="1:9" ht="12.95" customHeight="1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s="3" customFormat="1" ht="12.95" customHeight="1" x14ac:dyDescent="0.2"/>
    <row r="59" spans="1:9" ht="12.95" customHeight="1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ht="12.95" customHeight="1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ht="12.95" customHeight="1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ht="12.95" customHeight="1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ht="12.95" customHeight="1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ht="12.95" customHeight="1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ht="12.95" customHeight="1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ht="12.95" customHeight="1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ht="12.95" customHeight="1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ht="12.95" customHeight="1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ht="12.95" customHeight="1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ht="12.95" customHeight="1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ht="12.95" customHeight="1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ht="12.95" customHeight="1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ht="12.95" customHeight="1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ht="12.95" customHeight="1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ht="12.95" customHeight="1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ht="12.95" customHeight="1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ht="12.95" customHeight="1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ht="12.95" customHeight="1" x14ac:dyDescent="0.2">
      <c r="A78" s="3"/>
      <c r="B78" s="3"/>
      <c r="C78" s="3"/>
      <c r="D78" s="3"/>
      <c r="E78" s="3"/>
      <c r="F78" s="3"/>
      <c r="G78" s="3"/>
      <c r="H78" s="3"/>
      <c r="I78" s="3"/>
    </row>
    <row r="79" spans="1:9" ht="12.95" customHeight="1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ht="12.95" customHeight="1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9" ht="12.95" customHeight="1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9" ht="12.95" customHeight="1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9" ht="12.95" customHeight="1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9" ht="12.95" customHeight="1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9" ht="12.95" customHeight="1" x14ac:dyDescent="0.2">
      <c r="A85" s="3"/>
      <c r="B85" s="3"/>
      <c r="C85" s="3"/>
      <c r="D85" s="3"/>
      <c r="E85" s="3"/>
      <c r="F85" s="3"/>
      <c r="G85" s="3"/>
      <c r="H85" s="3"/>
      <c r="I85" s="3"/>
    </row>
    <row r="86" spans="1:9" ht="12.95" customHeight="1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ht="12.95" customHeight="1" x14ac:dyDescent="0.2">
      <c r="A87" s="3"/>
      <c r="B87" s="3"/>
      <c r="C87" s="3"/>
      <c r="D87" s="3"/>
      <c r="E87" s="3"/>
      <c r="F87" s="3"/>
      <c r="G87" s="3"/>
      <c r="H87" s="3"/>
      <c r="I87" s="3"/>
    </row>
    <row r="88" spans="1:9" ht="12.95" customHeight="1" x14ac:dyDescent="0.2">
      <c r="A88" s="3"/>
      <c r="B88" s="3"/>
      <c r="C88" s="3"/>
      <c r="D88" s="3"/>
      <c r="E88" s="3"/>
      <c r="F88" s="3"/>
      <c r="G88" s="3"/>
      <c r="H88" s="3"/>
      <c r="I88" s="3"/>
    </row>
    <row r="89" spans="1:9" ht="12.95" customHeight="1" x14ac:dyDescent="0.2">
      <c r="A89" s="3"/>
      <c r="B89" s="3"/>
      <c r="C89" s="3"/>
      <c r="D89" s="3"/>
      <c r="E89" s="3"/>
      <c r="F89" s="3"/>
      <c r="G89" s="3"/>
      <c r="H89" s="3"/>
      <c r="I89" s="3"/>
    </row>
    <row r="90" spans="1:9" ht="12.95" customHeight="1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9" ht="12.95" customHeight="1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9" ht="12.95" customHeight="1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9" ht="12.95" customHeight="1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9" ht="12.95" customHeight="1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9" ht="12.95" customHeight="1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9" ht="12.95" customHeight="1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ht="12.95" customHeight="1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ht="12.95" customHeight="1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ht="12.95" customHeight="1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ht="12.9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2.9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2.9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2.9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2.9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2.9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2.9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2.9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2.9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2.9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2.9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2.9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2.9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2.9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2.9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2.9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2.9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2.9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2.9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2.9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2.9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2.9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2.9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2.9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2.9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2.9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2.9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2.9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2.9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2.9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2.9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2.9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2.9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2.9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2.9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2.9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2.9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2.9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2.9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2.9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2.9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2.9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2.9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2.9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2.9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2.9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2.9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2.9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2.9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2.9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2.9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2.9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2.9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2.9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2.9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2.9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2.9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2.9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2.9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2.9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2.9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2.9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2.9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2.9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2.9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2.9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2.9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2.9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2.9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2.9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2.9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2.9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2.9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2.9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2.9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2.9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2.9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2.9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2.9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2.9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2.9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2.9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2.9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2.9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2.9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2.9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2.9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2.9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2.9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2.9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2.9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2.9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2.9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2.9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2.9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2.9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2.9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2.9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2.9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2.9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2.9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2.9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2.9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2.9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2.9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2.9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2.9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2.9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2.9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2.9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2.9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2.9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2.9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2.9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2.9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2.9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2.9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2.9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2.9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2.9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2.9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2.9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2.9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2.9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2.9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2.9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2.9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2.9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2.9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2.9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2.9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2.9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2.9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2.9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2.9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2.9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2.9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2.9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2.9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2.9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2.9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2.9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2.9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2.9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2.9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2.9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2.9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2.9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2.9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2.9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2.9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2.9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2.9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2.9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2.9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2.9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2.9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2.9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2.9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2.9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2.9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2.9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2.9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2.9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2.9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2.9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2.9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2.9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2.9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2.9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2.9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2.9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2.9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2.9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2.9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2.9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2.9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2.9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2.9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2.9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2.9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2.9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2.9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2.9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2.9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2.9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2.9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2.9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2.9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2.9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2.9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2.9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2.9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2.9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2.9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2.9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2.9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2.9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2.9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2.9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2.9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2.9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2.9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2.9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2.9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2.9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2.9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2.9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2.9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2.9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2.9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2.9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2.9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2.9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2.9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2.9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2.9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2.9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2.9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2.9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2.9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2.9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2.9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2.9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2.9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2.9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2.9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2.9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2.9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2.9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2.9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2.9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2.9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2.9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2.9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2.9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2.9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2.9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2.9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2.9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2.9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2.9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2.9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2.9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2.9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2.9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2.9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2.9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2.9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2.9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2.9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2.9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2.9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2.9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2.9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2.9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2.9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2.9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2.9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35</vt:i4>
      </vt:variant>
      <vt:variant>
        <vt:lpstr>Imenovani rasponi</vt:lpstr>
      </vt:variant>
      <vt:variant>
        <vt:i4>1</vt:i4>
      </vt:variant>
    </vt:vector>
  </HeadingPairs>
  <TitlesOfParts>
    <vt:vector size="36" baseType="lpstr">
      <vt:lpstr>Napomene</vt:lpstr>
      <vt:lpstr>Slika 1.1.</vt:lpstr>
      <vt:lpstr>Slika 2.1.</vt:lpstr>
      <vt:lpstr>Slika 2.2.</vt:lpstr>
      <vt:lpstr>Slika 2.3.</vt:lpstr>
      <vt:lpstr>Slika 2.4.</vt:lpstr>
      <vt:lpstr>Slika 2.5.</vt:lpstr>
      <vt:lpstr>Slika 2.6.</vt:lpstr>
      <vt:lpstr>Slika 2.7.</vt:lpstr>
      <vt:lpstr>Slika 2.8.</vt:lpstr>
      <vt:lpstr>Slika 2.9.</vt:lpstr>
      <vt:lpstr>Slika 2.10.</vt:lpstr>
      <vt:lpstr>Slika 2.11.</vt:lpstr>
      <vt:lpstr>Slika 2.12.</vt:lpstr>
      <vt:lpstr>Slika 2.13.</vt:lpstr>
      <vt:lpstr>Slika 2.14.</vt:lpstr>
      <vt:lpstr>Slika 2.15.</vt:lpstr>
      <vt:lpstr>Slika 2.16.</vt:lpstr>
      <vt:lpstr>Slika 2.17.</vt:lpstr>
      <vt:lpstr>Slika 2.18.</vt:lpstr>
      <vt:lpstr>Slika 2.19.</vt:lpstr>
      <vt:lpstr>Slika 2.20.</vt:lpstr>
      <vt:lpstr>Slika 2.21.</vt:lpstr>
      <vt:lpstr>Slika 2.22.</vt:lpstr>
      <vt:lpstr>Slika 2.23.</vt:lpstr>
      <vt:lpstr>Slika 2.24.</vt:lpstr>
      <vt:lpstr>Slika 2.25.</vt:lpstr>
      <vt:lpstr>Slika 2.26.</vt:lpstr>
      <vt:lpstr>Slika 2.27.</vt:lpstr>
      <vt:lpstr>Slika 2.28.</vt:lpstr>
      <vt:lpstr>Slika 2.29.</vt:lpstr>
      <vt:lpstr>Slika 2.30.</vt:lpstr>
      <vt:lpstr>Slika 2.31.</vt:lpstr>
      <vt:lpstr>Slika 2.32.</vt:lpstr>
      <vt:lpstr>Slika 2.33.</vt:lpstr>
      <vt:lpstr>'Slika 2.4.'!Podrucje_ispisa</vt:lpstr>
    </vt:vector>
  </TitlesOfParts>
  <Company>HNB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ŽB</dc:creator>
  <cp:lastModifiedBy>AM</cp:lastModifiedBy>
  <cp:lastPrinted>2006-11-29T10:57:20Z</cp:lastPrinted>
  <dcterms:created xsi:type="dcterms:W3CDTF">2006-10-18T08:35:26Z</dcterms:created>
  <dcterms:modified xsi:type="dcterms:W3CDTF">2018-10-25T11:29:37Z</dcterms:modified>
</cp:coreProperties>
</file>