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OTOVINA\WEB\2026\"/>
    </mc:Choice>
  </mc:AlternateContent>
  <xr:revisionPtr revIDLastSave="0" documentId="13_ncr:1_{BB5E5EE0-A0AD-4CBA-A4FE-7E944F83A8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gled izrađenih kov HKN hr" sheetId="2" r:id="rId1"/>
  </sheets>
  <definedNames>
    <definedName name="_xlnm.Print_Area" localSheetId="0">'Pregled izrađenih kov HKN hr'!$A$1:$N$33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2" l="1"/>
  <c r="M9" i="2"/>
  <c r="M10" i="2"/>
  <c r="M11" i="2"/>
  <c r="M12" i="2"/>
  <c r="M13" i="2"/>
  <c r="M14" i="2"/>
  <c r="M15" i="2"/>
  <c r="M7" i="2"/>
  <c r="F16" i="2"/>
  <c r="G16" i="2"/>
  <c r="H16" i="2"/>
  <c r="I16" i="2"/>
  <c r="J16" i="2"/>
  <c r="K16" i="2"/>
  <c r="L16" i="2"/>
  <c r="E16" i="2"/>
  <c r="M16" i="2" l="1"/>
</calcChain>
</file>

<file path=xl/sharedStrings.xml><?xml version="1.0" encoding="utf-8"?>
<sst xmlns="http://schemas.openxmlformats.org/spreadsheetml/2006/main" count="33" uniqueCount="25">
  <si>
    <t>1 euro</t>
  </si>
  <si>
    <t>1 cent</t>
  </si>
  <si>
    <t>2023.</t>
  </si>
  <si>
    <t>2024.</t>
  </si>
  <si>
    <t>Pregled izrađenih eurokovanica s nacionalnom stranom Republike Hrvatske, po oznakama godine</t>
  </si>
  <si>
    <t>Stanje</t>
  </si>
  <si>
    <t>Opis</t>
  </si>
  <si>
    <t>Oznaka
godine</t>
  </si>
  <si>
    <t>2 eura</t>
  </si>
  <si>
    <t>50 centi</t>
  </si>
  <si>
    <t>20 centi</t>
  </si>
  <si>
    <t>10 centi</t>
  </si>
  <si>
    <t>5 centi</t>
  </si>
  <si>
    <t>2 centa</t>
  </si>
  <si>
    <t>Ukupno</t>
  </si>
  <si>
    <t>Prigodna kovanica "Republika Hrvatska, članica europodručja"</t>
  </si>
  <si>
    <t>Ukupno izrađenog optjecajnog kovanog novca</t>
  </si>
  <si>
    <t>Opjecajna kovanica</t>
  </si>
  <si>
    <t>Prigodna kovanica "stari grad Varaždin"</t>
  </si>
  <si>
    <t>Prigodna kovanica "Marko Marulić"</t>
  </si>
  <si>
    <t>2025.</t>
  </si>
  <si>
    <t>Prigodna kovanica "1100. obljet. Hrv. Kraljevstva i krun. kralja Tomislava"</t>
  </si>
  <si>
    <t>Prigodna kovanica "Grad Pula - Arena"</t>
  </si>
  <si>
    <t>2026.</t>
  </si>
  <si>
    <t>31. svibnja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</si>
</sst>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F800]dddd\,\ mmmm\ dd\,\ yyyy"/>
    <numFmt numFmtId="166" formatCode="#,##0_);\(#,##0\)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2" fillId="0" borderId="0"/>
    <xf numFmtId="0" fontId="3" fillId="0" borderId="0" applyNumberFormat="0" applyFill="0" applyAlignment="0" applyProtection="0"/>
    <xf numFmtId="164" fontId="4" fillId="0" borderId="1" applyNumberFormat="0" applyFill="0" applyProtection="0">
      <alignment horizontal="right" vertical="center" wrapText="1"/>
    </xf>
    <xf numFmtId="164" fontId="4" fillId="0" borderId="2" applyNumberFormat="0" applyFill="0" applyAlignment="0" applyProtection="0"/>
  </cellStyleXfs>
  <cellXfs count="16">
    <xf numFmtId="0" fontId="0" fillId="0" borderId="0" xfId="0"/>
    <xf numFmtId="164" fontId="1" fillId="0" borderId="0" xfId="1" applyNumberFormat="1"/>
    <xf numFmtId="164" fontId="2" fillId="0" borderId="0" xfId="2"/>
    <xf numFmtId="164" fontId="3" fillId="0" borderId="0" xfId="3" applyNumberFormat="1" applyAlignment="1">
      <alignment horizontal="right"/>
    </xf>
    <xf numFmtId="165" fontId="3" fillId="0" borderId="0" xfId="3" applyNumberFormat="1" applyAlignment="1">
      <alignment horizontal="left"/>
    </xf>
    <xf numFmtId="164" fontId="3" fillId="0" borderId="0" xfId="3" applyNumberFormat="1"/>
    <xf numFmtId="164" fontId="4" fillId="0" borderId="1" xfId="4" applyAlignment="1">
      <alignment horizontal="left" vertical="center" wrapText="1"/>
    </xf>
    <xf numFmtId="164" fontId="4" fillId="0" borderId="1" xfId="4">
      <alignment horizontal="right" vertical="center" wrapText="1"/>
    </xf>
    <xf numFmtId="164" fontId="4" fillId="0" borderId="1" xfId="4" quotePrefix="1">
      <alignment horizontal="right" vertical="center" wrapText="1"/>
    </xf>
    <xf numFmtId="164" fontId="2" fillId="0" borderId="0" xfId="2" applyAlignment="1">
      <alignment horizontal="center"/>
    </xf>
    <xf numFmtId="166" fontId="2" fillId="0" borderId="0" xfId="2" applyNumberFormat="1"/>
    <xf numFmtId="3" fontId="4" fillId="0" borderId="0" xfId="2" applyNumberFormat="1" applyFont="1"/>
    <xf numFmtId="164" fontId="4" fillId="0" borderId="2" xfId="5"/>
    <xf numFmtId="164" fontId="2" fillId="0" borderId="2" xfId="5" applyFont="1" applyAlignment="1">
      <alignment horizontal="center"/>
    </xf>
    <xf numFmtId="166" fontId="4" fillId="0" borderId="2" xfId="5" applyNumberFormat="1" applyAlignment="1">
      <alignment horizontal="right"/>
    </xf>
    <xf numFmtId="164" fontId="2" fillId="0" borderId="0" xfId="2" applyAlignment="1">
      <alignment horizontal="right"/>
    </xf>
  </cellXfs>
  <cellStyles count="6">
    <cellStyle name="Heading 1 2" xfId="1" xr:uid="{00000000-0005-0000-0000-000000000000}"/>
    <cellStyle name="Heading 2 2" xfId="3" xr:uid="{00000000-0005-0000-0000-000001000000}"/>
    <cellStyle name="Normal 6" xfId="2" xr:uid="{00000000-0005-0000-0000-000002000000}"/>
    <cellStyle name="Normalno" xfId="0" builtinId="0"/>
    <cellStyle name="Ukupno - zadnji redak" xfId="5" xr:uid="{00000000-0005-0000-0000-000004000000}"/>
    <cellStyle name="Zaglavlj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1"/>
  <sheetViews>
    <sheetView showGridLines="0" tabSelected="1" zoomScaleNormal="100" workbookViewId="0">
      <selection activeCell="E12" sqref="E12:L12"/>
    </sheetView>
  </sheetViews>
  <sheetFormatPr defaultColWidth="8" defaultRowHeight="12.95" customHeight="1" x14ac:dyDescent="0.2"/>
  <cols>
    <col min="1" max="1" width="2.42578125" style="2" customWidth="1"/>
    <col min="2" max="2" width="6.85546875" style="2" customWidth="1"/>
    <col min="3" max="3" width="41.85546875" style="2" customWidth="1"/>
    <col min="4" max="4" width="6.7109375" style="2" bestFit="1" customWidth="1"/>
    <col min="5" max="12" width="11" style="2" customWidth="1"/>
    <col min="13" max="13" width="12.7109375" style="2" customWidth="1"/>
    <col min="14" max="15" width="8" style="2"/>
    <col min="16" max="16" width="12.28515625" style="2" bestFit="1" customWidth="1"/>
    <col min="17" max="16384" width="8" style="2"/>
  </cols>
  <sheetData>
    <row r="2" spans="2:13" ht="15.75" x14ac:dyDescent="0.25">
      <c r="B2" s="1" t="s">
        <v>4</v>
      </c>
      <c r="C2" s="1"/>
    </row>
    <row r="3" spans="2:13" ht="12.75" x14ac:dyDescent="0.2">
      <c r="B3" s="3" t="s">
        <v>5</v>
      </c>
      <c r="C3" s="4" t="s">
        <v>24</v>
      </c>
    </row>
    <row r="4" spans="2:13" ht="12.95" customHeight="1" x14ac:dyDescent="0.2">
      <c r="B4" s="5"/>
      <c r="C4" s="5"/>
    </row>
    <row r="5" spans="2:13" ht="12.95" customHeight="1" x14ac:dyDescent="0.2">
      <c r="B5" s="5"/>
      <c r="C5" s="5"/>
    </row>
    <row r="6" spans="2:13" ht="22.5" x14ac:dyDescent="0.2">
      <c r="B6" s="6" t="s">
        <v>6</v>
      </c>
      <c r="C6" s="6"/>
      <c r="D6" s="7" t="s">
        <v>7</v>
      </c>
      <c r="E6" s="8" t="s">
        <v>8</v>
      </c>
      <c r="F6" s="8" t="s">
        <v>0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</v>
      </c>
      <c r="M6" s="7" t="s">
        <v>14</v>
      </c>
    </row>
    <row r="7" spans="2:13" ht="12.95" customHeight="1" x14ac:dyDescent="0.2">
      <c r="B7" s="2" t="s">
        <v>17</v>
      </c>
      <c r="D7" s="9" t="s">
        <v>2</v>
      </c>
      <c r="E7" s="10">
        <v>79368450</v>
      </c>
      <c r="F7" s="10">
        <v>48061650</v>
      </c>
      <c r="G7" s="10">
        <v>65039479</v>
      </c>
      <c r="H7" s="10">
        <v>89180020</v>
      </c>
      <c r="I7" s="10">
        <v>102879740</v>
      </c>
      <c r="J7" s="10">
        <v>95464500</v>
      </c>
      <c r="K7" s="10">
        <v>69313000</v>
      </c>
      <c r="L7" s="10">
        <v>93006050</v>
      </c>
      <c r="M7" s="11">
        <f>SUM(E7:L7)</f>
        <v>642312889</v>
      </c>
    </row>
    <row r="8" spans="2:13" ht="12.95" customHeight="1" x14ac:dyDescent="0.2">
      <c r="B8" s="2" t="s">
        <v>15</v>
      </c>
      <c r="D8" s="9" t="s">
        <v>2</v>
      </c>
      <c r="E8" s="10">
        <v>250000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1">
        <f t="shared" ref="M8:M15" si="0">SUM(E8:L8)</f>
        <v>250000</v>
      </c>
    </row>
    <row r="9" spans="2:13" ht="12.95" customHeight="1" x14ac:dyDescent="0.2">
      <c r="B9" s="2" t="s">
        <v>17</v>
      </c>
      <c r="D9" s="9" t="s">
        <v>3</v>
      </c>
      <c r="E9" s="10">
        <v>1008006</v>
      </c>
      <c r="F9" s="10">
        <v>1028006</v>
      </c>
      <c r="G9" s="10">
        <v>1028006</v>
      </c>
      <c r="H9" s="10">
        <v>4508006</v>
      </c>
      <c r="I9" s="10">
        <v>1048006</v>
      </c>
      <c r="J9" s="10">
        <v>13088006</v>
      </c>
      <c r="K9" s="10">
        <v>1088006</v>
      </c>
      <c r="L9" s="10">
        <v>1089506</v>
      </c>
      <c r="M9" s="11">
        <f t="shared" si="0"/>
        <v>23885548</v>
      </c>
    </row>
    <row r="10" spans="2:13" ht="12.95" customHeight="1" x14ac:dyDescent="0.2">
      <c r="B10" s="2" t="s">
        <v>18</v>
      </c>
      <c r="D10" s="9" t="s">
        <v>3</v>
      </c>
      <c r="E10" s="10">
        <v>200000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1">
        <f t="shared" si="0"/>
        <v>200000</v>
      </c>
    </row>
    <row r="11" spans="2:13" ht="12.95" customHeight="1" x14ac:dyDescent="0.2">
      <c r="B11" s="2" t="s">
        <v>19</v>
      </c>
      <c r="D11" s="9" t="s">
        <v>3</v>
      </c>
      <c r="E11" s="10">
        <v>200000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1">
        <f t="shared" si="0"/>
        <v>200000</v>
      </c>
    </row>
    <row r="12" spans="2:13" ht="12.95" customHeight="1" x14ac:dyDescent="0.2">
      <c r="B12" s="2" t="s">
        <v>17</v>
      </c>
      <c r="D12" s="9" t="s">
        <v>20</v>
      </c>
      <c r="E12" s="10">
        <v>100000</v>
      </c>
      <c r="F12" s="10">
        <v>50000</v>
      </c>
      <c r="G12" s="10">
        <v>50000</v>
      </c>
      <c r="H12" s="10">
        <v>25780000</v>
      </c>
      <c r="I12" s="10">
        <v>33280000</v>
      </c>
      <c r="J12" s="10">
        <v>12540000</v>
      </c>
      <c r="K12" s="10">
        <v>9180000</v>
      </c>
      <c r="L12" s="10">
        <v>11760000</v>
      </c>
      <c r="M12" s="11">
        <f t="shared" si="0"/>
        <v>92740000</v>
      </c>
    </row>
    <row r="13" spans="2:13" ht="12.95" customHeight="1" x14ac:dyDescent="0.2">
      <c r="B13" s="2" t="s">
        <v>21</v>
      </c>
      <c r="D13" s="9" t="s">
        <v>20</v>
      </c>
      <c r="E13" s="10">
        <v>400000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1">
        <f t="shared" si="0"/>
        <v>400000</v>
      </c>
    </row>
    <row r="14" spans="2:13" ht="12.95" customHeight="1" x14ac:dyDescent="0.2">
      <c r="B14" s="2" t="s">
        <v>22</v>
      </c>
      <c r="D14" s="9" t="s">
        <v>20</v>
      </c>
      <c r="E14" s="10">
        <v>200000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1">
        <f t="shared" si="0"/>
        <v>200000</v>
      </c>
    </row>
    <row r="15" spans="2:13" ht="12.95" customHeight="1" x14ac:dyDescent="0.2">
      <c r="B15" s="2" t="s">
        <v>17</v>
      </c>
      <c r="D15" s="9" t="s">
        <v>23</v>
      </c>
      <c r="E15" s="10">
        <v>50506</v>
      </c>
      <c r="F15" s="10">
        <v>50506</v>
      </c>
      <c r="G15" s="10">
        <v>50506</v>
      </c>
      <c r="H15" s="10">
        <v>50506</v>
      </c>
      <c r="I15" s="10">
        <v>50506</v>
      </c>
      <c r="J15" s="10">
        <v>50506</v>
      </c>
      <c r="K15" s="10">
        <v>50506</v>
      </c>
      <c r="L15" s="10">
        <v>51506</v>
      </c>
      <c r="M15" s="11">
        <f t="shared" si="0"/>
        <v>405048</v>
      </c>
    </row>
    <row r="16" spans="2:13" ht="12.95" customHeight="1" x14ac:dyDescent="0.2">
      <c r="B16" s="12" t="s">
        <v>16</v>
      </c>
      <c r="C16" s="12"/>
      <c r="D16" s="13"/>
      <c r="E16" s="14">
        <f>SUM(E7:E15)</f>
        <v>81776962</v>
      </c>
      <c r="F16" s="14">
        <f t="shared" ref="F16:L16" si="1">SUM(F7:F15)</f>
        <v>49190162</v>
      </c>
      <c r="G16" s="14">
        <f t="shared" si="1"/>
        <v>66167991</v>
      </c>
      <c r="H16" s="14">
        <f t="shared" si="1"/>
        <v>119518532</v>
      </c>
      <c r="I16" s="14">
        <f t="shared" si="1"/>
        <v>137258252</v>
      </c>
      <c r="J16" s="14">
        <f t="shared" si="1"/>
        <v>121143012</v>
      </c>
      <c r="K16" s="14">
        <f t="shared" si="1"/>
        <v>79631512</v>
      </c>
      <c r="L16" s="14">
        <f t="shared" si="1"/>
        <v>105907062</v>
      </c>
      <c r="M16" s="14">
        <f>SUM(M7:M15)</f>
        <v>760593485</v>
      </c>
    </row>
    <row r="17" spans="4:4" ht="12.95" customHeight="1" x14ac:dyDescent="0.2">
      <c r="D17" s="15"/>
    </row>
    <row r="18" spans="4:4" ht="12.95" customHeight="1" x14ac:dyDescent="0.2">
      <c r="D18" s="15"/>
    </row>
    <row r="19" spans="4:4" ht="12.95" customHeight="1" x14ac:dyDescent="0.2">
      <c r="D19" s="15"/>
    </row>
    <row r="20" spans="4:4" ht="12.95" customHeight="1" x14ac:dyDescent="0.2">
      <c r="D20" s="15"/>
    </row>
    <row r="21" spans="4:4" ht="12.95" customHeight="1" x14ac:dyDescent="0.2">
      <c r="D21" s="15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Pregled izrađenih kov HKN hr</vt:lpstr>
      <vt:lpstr>'Pregled izrađenih kov HKN hr'!Podrucje_ispisa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Martić</dc:creator>
  <cp:lastModifiedBy>Pila Križić</cp:lastModifiedBy>
  <cp:lastPrinted>2024-10-07T08:25:52Z</cp:lastPrinted>
  <dcterms:created xsi:type="dcterms:W3CDTF">2024-08-01T14:17:50Z</dcterms:created>
  <dcterms:modified xsi:type="dcterms:W3CDTF">2026-05-29T10:39:14Z</dcterms:modified>
</cp:coreProperties>
</file>