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905"/>
  </bookViews>
  <sheets>
    <sheet name="Slika 1.1." sheetId="24" r:id="rId1"/>
    <sheet name="Slika 1.2." sheetId="34" r:id="rId2"/>
    <sheet name="Slika 1.3." sheetId="25" r:id="rId3"/>
    <sheet name="Slika 1.4." sheetId="27" r:id="rId4"/>
    <sheet name="Slika 1.5." sheetId="26" r:id="rId5"/>
    <sheet name="Slika 1.6." sheetId="32" r:id="rId6"/>
    <sheet name="Slika 1.7." sheetId="28" r:id="rId7"/>
    <sheet name="Slika 1.8." sheetId="36" r:id="rId8"/>
    <sheet name="Slika 1.9." sheetId="29" r:id="rId9"/>
    <sheet name="Slika 1.10." sheetId="35" r:id="rId10"/>
    <sheet name="Slika 1.11." sheetId="31" r:id="rId11"/>
    <sheet name="Slika 1.12." sheetId="37" r:id="rId12"/>
    <sheet name="Slika 1.13." sheetId="30" r:id="rId13"/>
    <sheet name="Slika 2.1." sheetId="38" r:id="rId14"/>
    <sheet name="Slika 2.2." sheetId="39" r:id="rId15"/>
    <sheet name="Slika 2.3." sheetId="40" r:id="rId16"/>
    <sheet name="Slika 2.4." sheetId="41" r:id="rId17"/>
    <sheet name="Slika 2.5." sheetId="42" r:id="rId18"/>
    <sheet name="Slika 2.6." sheetId="43" r:id="rId19"/>
    <sheet name="Slika 3.1." sheetId="44" r:id="rId20"/>
    <sheet name="Slika 3.2." sheetId="45" r:id="rId21"/>
    <sheet name="Slika 3.3." sheetId="46" r:id="rId22"/>
    <sheet name="Slika 3.4" sheetId="47" r:id="rId23"/>
    <sheet name="Slika 3.5." sheetId="48" r:id="rId24"/>
    <sheet name="Slika 3.6." sheetId="49" r:id="rId25"/>
    <sheet name="Slika 3.7." sheetId="50" r:id="rId26"/>
    <sheet name="Slika 3.8. " sheetId="51" r:id="rId27"/>
    <sheet name="Slika 3.9" sheetId="52" r:id="rId28"/>
    <sheet name=" Slika 3.10." sheetId="53" r:id="rId29"/>
    <sheet name="Slika 3.11." sheetId="54" r:id="rId30"/>
    <sheet name="Slika 3.12." sheetId="55" r:id="rId31"/>
    <sheet name="Slika 3.13." sheetId="56" r:id="rId32"/>
    <sheet name="Slika 3.14." sheetId="57" r:id="rId33"/>
    <sheet name="Slika 3.15." sheetId="58" r:id="rId34"/>
    <sheet name="Slika 3.16" sheetId="59" r:id="rId35"/>
    <sheet name="Slika 3.17." sheetId="60" r:id="rId36"/>
    <sheet name="Slika 4.1. " sheetId="61" r:id="rId37"/>
    <sheet name="Slika 4.2.  " sheetId="62" r:id="rId38"/>
    <sheet name="Slika 4.3. " sheetId="63" r:id="rId39"/>
    <sheet name="Slika 4.4." sheetId="64" r:id="rId40"/>
    <sheet name="Slika 4.5. " sheetId="65" r:id="rId41"/>
    <sheet name="Slika 4.6. " sheetId="66" r:id="rId42"/>
    <sheet name="Slika 4.7." sheetId="67" r:id="rId43"/>
    <sheet name="Slika 4.8. " sheetId="68" r:id="rId44"/>
    <sheet name="Slika 4.9." sheetId="69" r:id="rId45"/>
    <sheet name="Slika 4.10." sheetId="70" r:id="rId46"/>
    <sheet name="Slika 4.11." sheetId="71" r:id="rId47"/>
    <sheet name="Slika 4.12." sheetId="72" r:id="rId48"/>
    <sheet name="Slika 5.1" sheetId="73" r:id="rId49"/>
    <sheet name="Slika 5.2" sheetId="74" r:id="rId50"/>
    <sheet name="Slika 5.3" sheetId="75" r:id="rId51"/>
    <sheet name="Slika 5.4" sheetId="76" r:id="rId52"/>
    <sheet name="Slika 5.5" sheetId="77" r:id="rId53"/>
    <sheet name="Slika 5.6" sheetId="78" r:id="rId54"/>
    <sheet name=" Slika 5.7" sheetId="79" r:id="rId55"/>
    <sheet name="Slika 5.8" sheetId="80" r:id="rId56"/>
    <sheet name="Slika 5.9" sheetId="81" r:id="rId57"/>
    <sheet name="Slika 5.10" sheetId="82" r:id="rId58"/>
    <sheet name="Slika 5.11" sheetId="83" r:id="rId59"/>
    <sheet name="Slika 5.12" sheetId="84" r:id="rId60"/>
    <sheet name="Slika 5.13" sheetId="85" r:id="rId61"/>
    <sheet name="Slika 6.1." sheetId="86" r:id="rId62"/>
    <sheet name="Slika 6.2." sheetId="87" r:id="rId63"/>
    <sheet name="Slika 6.3." sheetId="88" r:id="rId64"/>
    <sheet name="Slika 6.4." sheetId="89" r:id="rId65"/>
    <sheet name="Slika 6.5." sheetId="90" r:id="rId66"/>
    <sheet name="Slika 6.6." sheetId="91" r:id="rId67"/>
    <sheet name="Slika 6.7." sheetId="92" r:id="rId68"/>
    <sheet name="Slika 6.8." sheetId="93" r:id="rId69"/>
    <sheet name="Slika 6.9." sheetId="94" r:id="rId70"/>
    <sheet name="Slika 6.10." sheetId="95" r:id="rId71"/>
    <sheet name="Slika 6.11." sheetId="96" r:id="rId72"/>
    <sheet name="Slika 6.12." sheetId="97" r:id="rId73"/>
    <sheet name="Slika 6.13." sheetId="98" r:id="rId74"/>
    <sheet name="Slika 6.14." sheetId="99" r:id="rId75"/>
    <sheet name="Slika 6.15." sheetId="100" r:id="rId76"/>
    <sheet name="Slika 6.16." sheetId="101" r:id="rId77"/>
    <sheet name="Slika 6.17." sheetId="102" r:id="rId78"/>
    <sheet name="Slika 6.18." sheetId="103" r:id="rId79"/>
    <sheet name="Slika 6.19." sheetId="104" r:id="rId80"/>
    <sheet name="Slika 6.20." sheetId="105" r:id="rId81"/>
    <sheet name="Slika 6.21." sheetId="106" r:id="rId82"/>
    <sheet name="Slika 6.22." sheetId="107" r:id="rId83"/>
    <sheet name="Slika 6.23." sheetId="108" r:id="rId84"/>
    <sheet name="Slika 6.24." sheetId="109" r:id="rId85"/>
    <sheet name="Slika 6.25." sheetId="110" r:id="rId86"/>
    <sheet name="Slika 6.26." sheetId="111" r:id="rId87"/>
    <sheet name="Slika 6.27." sheetId="112" r:id="rId88"/>
    <sheet name="Slika 6.28." sheetId="113" r:id="rId89"/>
    <sheet name="Tablica 7.1." sheetId="114" r:id="rId90"/>
    <sheet name="Tablica 7.2." sheetId="115" r:id="rId91"/>
  </sheets>
  <externalReferences>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s>
  <definedNames>
    <definedName name="\A" localSheetId="9">#REF!</definedName>
    <definedName name="\A" localSheetId="10">#REF!</definedName>
    <definedName name="\A" localSheetId="11">#REF!</definedName>
    <definedName name="\A" localSheetId="1">#REF!</definedName>
    <definedName name="\A" localSheetId="7">#REF!</definedName>
    <definedName name="\A" localSheetId="19">#REF!</definedName>
    <definedName name="\A" localSheetId="30">#REF!</definedName>
    <definedName name="\A" localSheetId="31">#REF!</definedName>
    <definedName name="\A" localSheetId="20">#REF!</definedName>
    <definedName name="\A" localSheetId="23">#REF!</definedName>
    <definedName name="\A" localSheetId="36">#REF!</definedName>
    <definedName name="\A" localSheetId="37">#REF!</definedName>
    <definedName name="\A" localSheetId="71">#REF!</definedName>
    <definedName name="\A" localSheetId="72">#REF!</definedName>
    <definedName name="\A" localSheetId="73">#REF!</definedName>
    <definedName name="\A" localSheetId="76">#REF!</definedName>
    <definedName name="\A" localSheetId="78">#REF!</definedName>
    <definedName name="\A" localSheetId="79">#REF!</definedName>
    <definedName name="\A" localSheetId="84">#REF!</definedName>
    <definedName name="\A" localSheetId="86">#REF!</definedName>
    <definedName name="\A" localSheetId="87">#REF!</definedName>
    <definedName name="\A" localSheetId="88">#REF!</definedName>
    <definedName name="\A" localSheetId="68">#REF!</definedName>
    <definedName name="\A">#REF!</definedName>
    <definedName name="\B" localSheetId="9">#REF!</definedName>
    <definedName name="\B" localSheetId="10">#REF!</definedName>
    <definedName name="\B" localSheetId="11">#REF!</definedName>
    <definedName name="\B" localSheetId="1">#REF!</definedName>
    <definedName name="\B" localSheetId="7">#REF!</definedName>
    <definedName name="\B" localSheetId="19">#REF!</definedName>
    <definedName name="\B" localSheetId="30">#REF!</definedName>
    <definedName name="\B" localSheetId="31">#REF!</definedName>
    <definedName name="\B" localSheetId="20">#REF!</definedName>
    <definedName name="\B" localSheetId="23">#REF!</definedName>
    <definedName name="\B" localSheetId="36">#REF!</definedName>
    <definedName name="\B" localSheetId="37">#REF!</definedName>
    <definedName name="\B" localSheetId="71">#REF!</definedName>
    <definedName name="\B" localSheetId="72">#REF!</definedName>
    <definedName name="\B" localSheetId="73">#REF!</definedName>
    <definedName name="\B" localSheetId="76">#REF!</definedName>
    <definedName name="\B" localSheetId="78">#REF!</definedName>
    <definedName name="\B" localSheetId="79">#REF!</definedName>
    <definedName name="\B" localSheetId="84">#REF!</definedName>
    <definedName name="\B" localSheetId="86">#REF!</definedName>
    <definedName name="\B" localSheetId="87">#REF!</definedName>
    <definedName name="\B" localSheetId="88">#REF!</definedName>
    <definedName name="\B" localSheetId="68">#REF!</definedName>
    <definedName name="\B">#REF!</definedName>
    <definedName name="\D" localSheetId="9">#REF!</definedName>
    <definedName name="\D" localSheetId="10">#REF!</definedName>
    <definedName name="\D" localSheetId="11">#REF!</definedName>
    <definedName name="\D" localSheetId="1">#REF!</definedName>
    <definedName name="\D" localSheetId="7">#REF!</definedName>
    <definedName name="\D" localSheetId="19">#REF!</definedName>
    <definedName name="\D" localSheetId="30">#REF!</definedName>
    <definedName name="\D" localSheetId="31">#REF!</definedName>
    <definedName name="\D" localSheetId="20">#REF!</definedName>
    <definedName name="\D" localSheetId="23">#REF!</definedName>
    <definedName name="\D" localSheetId="36">#REF!</definedName>
    <definedName name="\D" localSheetId="37">#REF!</definedName>
    <definedName name="\D" localSheetId="71">#REF!</definedName>
    <definedName name="\D" localSheetId="72">#REF!</definedName>
    <definedName name="\D" localSheetId="73">#REF!</definedName>
    <definedName name="\D" localSheetId="76">#REF!</definedName>
    <definedName name="\D" localSheetId="78">#REF!</definedName>
    <definedName name="\D" localSheetId="79">#REF!</definedName>
    <definedName name="\D" localSheetId="84">#REF!</definedName>
    <definedName name="\D" localSheetId="86">#REF!</definedName>
    <definedName name="\D" localSheetId="87">#REF!</definedName>
    <definedName name="\D" localSheetId="88">#REF!</definedName>
    <definedName name="\D" localSheetId="68">#REF!</definedName>
    <definedName name="\D">#REF!</definedName>
    <definedName name="\E" localSheetId="9">#REF!</definedName>
    <definedName name="\E" localSheetId="10">#REF!</definedName>
    <definedName name="\E" localSheetId="11">#REF!</definedName>
    <definedName name="\E" localSheetId="1">#REF!</definedName>
    <definedName name="\E" localSheetId="7">#REF!</definedName>
    <definedName name="\E" localSheetId="19">#REF!</definedName>
    <definedName name="\E" localSheetId="30">#REF!</definedName>
    <definedName name="\E" localSheetId="31">#REF!</definedName>
    <definedName name="\E" localSheetId="20">#REF!</definedName>
    <definedName name="\E" localSheetId="23">#REF!</definedName>
    <definedName name="\E" localSheetId="36">#REF!</definedName>
    <definedName name="\E" localSheetId="37">#REF!</definedName>
    <definedName name="\E" localSheetId="71">#REF!</definedName>
    <definedName name="\E" localSheetId="72">#REF!</definedName>
    <definedName name="\E" localSheetId="73">#REF!</definedName>
    <definedName name="\E" localSheetId="76">#REF!</definedName>
    <definedName name="\E" localSheetId="78">#REF!</definedName>
    <definedName name="\E" localSheetId="79">#REF!</definedName>
    <definedName name="\E" localSheetId="84">#REF!</definedName>
    <definedName name="\E" localSheetId="86">#REF!</definedName>
    <definedName name="\E" localSheetId="87">#REF!</definedName>
    <definedName name="\E" localSheetId="88">#REF!</definedName>
    <definedName name="\E" localSheetId="68">#REF!</definedName>
    <definedName name="\E">#REF!</definedName>
    <definedName name="\F" localSheetId="9">#REF!</definedName>
    <definedName name="\F" localSheetId="10">#REF!</definedName>
    <definedName name="\F" localSheetId="11">#REF!</definedName>
    <definedName name="\F" localSheetId="1">#REF!</definedName>
    <definedName name="\F" localSheetId="7">#REF!</definedName>
    <definedName name="\F" localSheetId="19">#REF!</definedName>
    <definedName name="\F" localSheetId="30">#REF!</definedName>
    <definedName name="\F" localSheetId="31">#REF!</definedName>
    <definedName name="\F" localSheetId="20">#REF!</definedName>
    <definedName name="\F" localSheetId="23">#REF!</definedName>
    <definedName name="\F" localSheetId="36">#REF!</definedName>
    <definedName name="\F" localSheetId="37">#REF!</definedName>
    <definedName name="\F" localSheetId="71">#REF!</definedName>
    <definedName name="\F" localSheetId="72">#REF!</definedName>
    <definedName name="\F" localSheetId="73">#REF!</definedName>
    <definedName name="\F" localSheetId="76">#REF!</definedName>
    <definedName name="\F" localSheetId="78">#REF!</definedName>
    <definedName name="\F" localSheetId="79">#REF!</definedName>
    <definedName name="\F" localSheetId="84">#REF!</definedName>
    <definedName name="\F" localSheetId="86">#REF!</definedName>
    <definedName name="\F" localSheetId="87">#REF!</definedName>
    <definedName name="\F" localSheetId="88">#REF!</definedName>
    <definedName name="\F" localSheetId="68">#REF!</definedName>
    <definedName name="\F">#REF!</definedName>
    <definedName name="\G" localSheetId="9">#REF!</definedName>
    <definedName name="\G" localSheetId="10">#REF!</definedName>
    <definedName name="\G" localSheetId="11">#REF!</definedName>
    <definedName name="\G" localSheetId="1">#REF!</definedName>
    <definedName name="\G" localSheetId="7">#REF!</definedName>
    <definedName name="\G" localSheetId="19">#REF!</definedName>
    <definedName name="\G" localSheetId="30">#REF!</definedName>
    <definedName name="\G" localSheetId="31">#REF!</definedName>
    <definedName name="\G" localSheetId="20">#REF!</definedName>
    <definedName name="\G" localSheetId="23">#REF!</definedName>
    <definedName name="\G" localSheetId="36">#REF!</definedName>
    <definedName name="\G" localSheetId="37">#REF!</definedName>
    <definedName name="\G" localSheetId="71">#REF!</definedName>
    <definedName name="\G" localSheetId="72">#REF!</definedName>
    <definedName name="\G" localSheetId="73">#REF!</definedName>
    <definedName name="\G" localSheetId="76">#REF!</definedName>
    <definedName name="\G" localSheetId="78">#REF!</definedName>
    <definedName name="\G" localSheetId="79">#REF!</definedName>
    <definedName name="\G" localSheetId="84">#REF!</definedName>
    <definedName name="\G" localSheetId="86">#REF!</definedName>
    <definedName name="\G" localSheetId="87">#REF!</definedName>
    <definedName name="\G" localSheetId="88">#REF!</definedName>
    <definedName name="\G" localSheetId="68">#REF!</definedName>
    <definedName name="\G">#REF!</definedName>
    <definedName name="\H" localSheetId="9">#REF!</definedName>
    <definedName name="\H" localSheetId="10">#REF!</definedName>
    <definedName name="\H" localSheetId="11">#REF!</definedName>
    <definedName name="\H" localSheetId="1">#REF!</definedName>
    <definedName name="\H" localSheetId="7">#REF!</definedName>
    <definedName name="\H" localSheetId="19">#REF!</definedName>
    <definedName name="\H" localSheetId="30">#REF!</definedName>
    <definedName name="\H" localSheetId="31">#REF!</definedName>
    <definedName name="\H" localSheetId="20">#REF!</definedName>
    <definedName name="\H" localSheetId="23">#REF!</definedName>
    <definedName name="\H" localSheetId="36">#REF!</definedName>
    <definedName name="\H" localSheetId="37">#REF!</definedName>
    <definedName name="\H" localSheetId="71">#REF!</definedName>
    <definedName name="\H" localSheetId="72">#REF!</definedName>
    <definedName name="\H" localSheetId="73">#REF!</definedName>
    <definedName name="\H" localSheetId="76">#REF!</definedName>
    <definedName name="\H" localSheetId="78">#REF!</definedName>
    <definedName name="\H" localSheetId="79">#REF!</definedName>
    <definedName name="\H" localSheetId="84">#REF!</definedName>
    <definedName name="\H" localSheetId="86">#REF!</definedName>
    <definedName name="\H" localSheetId="87">#REF!</definedName>
    <definedName name="\H" localSheetId="88">#REF!</definedName>
    <definedName name="\H" localSheetId="68">#REF!</definedName>
    <definedName name="\H">#REF!</definedName>
    <definedName name="\I" localSheetId="9">#REF!</definedName>
    <definedName name="\I" localSheetId="10">#REF!</definedName>
    <definedName name="\I" localSheetId="11">#REF!</definedName>
    <definedName name="\I" localSheetId="1">#REF!</definedName>
    <definedName name="\I" localSheetId="7">#REF!</definedName>
    <definedName name="\I" localSheetId="19">#REF!</definedName>
    <definedName name="\I" localSheetId="30">#REF!</definedName>
    <definedName name="\I" localSheetId="31">#REF!</definedName>
    <definedName name="\I" localSheetId="20">#REF!</definedName>
    <definedName name="\I" localSheetId="23">#REF!</definedName>
    <definedName name="\I" localSheetId="36">#REF!</definedName>
    <definedName name="\I" localSheetId="37">#REF!</definedName>
    <definedName name="\I" localSheetId="71">#REF!</definedName>
    <definedName name="\I" localSheetId="72">#REF!</definedName>
    <definedName name="\I" localSheetId="73">#REF!</definedName>
    <definedName name="\I" localSheetId="76">#REF!</definedName>
    <definedName name="\I" localSheetId="78">#REF!</definedName>
    <definedName name="\I" localSheetId="79">#REF!</definedName>
    <definedName name="\I" localSheetId="84">#REF!</definedName>
    <definedName name="\I" localSheetId="86">#REF!</definedName>
    <definedName name="\I" localSheetId="87">#REF!</definedName>
    <definedName name="\I" localSheetId="88">#REF!</definedName>
    <definedName name="\I" localSheetId="68">#REF!</definedName>
    <definedName name="\I">#REF!</definedName>
    <definedName name="\J" localSheetId="9">#REF!</definedName>
    <definedName name="\J" localSheetId="10">#REF!</definedName>
    <definedName name="\J" localSheetId="11">#REF!</definedName>
    <definedName name="\J" localSheetId="1">#REF!</definedName>
    <definedName name="\J" localSheetId="7">#REF!</definedName>
    <definedName name="\J" localSheetId="19">#REF!</definedName>
    <definedName name="\J" localSheetId="30">#REF!</definedName>
    <definedName name="\J" localSheetId="31">#REF!</definedName>
    <definedName name="\J" localSheetId="20">#REF!</definedName>
    <definedName name="\J" localSheetId="23">#REF!</definedName>
    <definedName name="\J" localSheetId="36">#REF!</definedName>
    <definedName name="\J" localSheetId="37">#REF!</definedName>
    <definedName name="\J" localSheetId="71">#REF!</definedName>
    <definedName name="\J" localSheetId="72">#REF!</definedName>
    <definedName name="\J" localSheetId="73">#REF!</definedName>
    <definedName name="\J" localSheetId="76">#REF!</definedName>
    <definedName name="\J" localSheetId="78">#REF!</definedName>
    <definedName name="\J" localSheetId="79">#REF!</definedName>
    <definedName name="\J" localSheetId="84">#REF!</definedName>
    <definedName name="\J" localSheetId="86">#REF!</definedName>
    <definedName name="\J" localSheetId="87">#REF!</definedName>
    <definedName name="\J" localSheetId="88">#REF!</definedName>
    <definedName name="\J" localSheetId="68">#REF!</definedName>
    <definedName name="\J">#REF!</definedName>
    <definedName name="\M" localSheetId="9">#REF!</definedName>
    <definedName name="\M" localSheetId="10">#REF!</definedName>
    <definedName name="\M" localSheetId="11">#REF!</definedName>
    <definedName name="\M" localSheetId="1">#REF!</definedName>
    <definedName name="\M" localSheetId="7">#REF!</definedName>
    <definedName name="\M" localSheetId="19">#REF!</definedName>
    <definedName name="\M" localSheetId="30">#REF!</definedName>
    <definedName name="\M" localSheetId="31">#REF!</definedName>
    <definedName name="\M" localSheetId="20">#REF!</definedName>
    <definedName name="\M" localSheetId="23">#REF!</definedName>
    <definedName name="\M" localSheetId="36">#REF!</definedName>
    <definedName name="\M" localSheetId="37">#REF!</definedName>
    <definedName name="\M" localSheetId="71">#REF!</definedName>
    <definedName name="\M" localSheetId="72">#REF!</definedName>
    <definedName name="\M" localSheetId="73">#REF!</definedName>
    <definedName name="\M" localSheetId="76">#REF!</definedName>
    <definedName name="\M" localSheetId="78">#REF!</definedName>
    <definedName name="\M" localSheetId="79">#REF!</definedName>
    <definedName name="\M" localSheetId="84">#REF!</definedName>
    <definedName name="\M" localSheetId="86">#REF!</definedName>
    <definedName name="\M" localSheetId="87">#REF!</definedName>
    <definedName name="\M" localSheetId="88">#REF!</definedName>
    <definedName name="\M" localSheetId="68">#REF!</definedName>
    <definedName name="\M">#REF!</definedName>
    <definedName name="\P" localSheetId="9">#REF!</definedName>
    <definedName name="\P" localSheetId="10">#REF!</definedName>
    <definedName name="\P" localSheetId="11">#REF!</definedName>
    <definedName name="\P" localSheetId="1">#REF!</definedName>
    <definedName name="\P" localSheetId="7">#REF!</definedName>
    <definedName name="\P" localSheetId="19">#REF!</definedName>
    <definedName name="\P" localSheetId="30">#REF!</definedName>
    <definedName name="\P" localSheetId="31">#REF!</definedName>
    <definedName name="\P" localSheetId="20">#REF!</definedName>
    <definedName name="\P" localSheetId="23">#REF!</definedName>
    <definedName name="\P" localSheetId="36">#REF!</definedName>
    <definedName name="\P" localSheetId="37">#REF!</definedName>
    <definedName name="\P" localSheetId="71">#REF!</definedName>
    <definedName name="\P" localSheetId="72">#REF!</definedName>
    <definedName name="\P" localSheetId="73">#REF!</definedName>
    <definedName name="\P" localSheetId="76">#REF!</definedName>
    <definedName name="\P" localSheetId="78">#REF!</definedName>
    <definedName name="\P" localSheetId="79">#REF!</definedName>
    <definedName name="\P" localSheetId="84">#REF!</definedName>
    <definedName name="\P" localSheetId="86">#REF!</definedName>
    <definedName name="\P" localSheetId="87">#REF!</definedName>
    <definedName name="\P" localSheetId="88">#REF!</definedName>
    <definedName name="\P" localSheetId="68">#REF!</definedName>
    <definedName name="\P">#REF!</definedName>
    <definedName name="\S" localSheetId="9">#REF!</definedName>
    <definedName name="\S" localSheetId="10">#REF!</definedName>
    <definedName name="\S" localSheetId="11">#REF!</definedName>
    <definedName name="\S" localSheetId="1">#REF!</definedName>
    <definedName name="\S" localSheetId="7">#REF!</definedName>
    <definedName name="\S" localSheetId="19">#REF!</definedName>
    <definedName name="\S" localSheetId="30">#REF!</definedName>
    <definedName name="\S" localSheetId="31">#REF!</definedName>
    <definedName name="\S" localSheetId="20">#REF!</definedName>
    <definedName name="\S" localSheetId="23">#REF!</definedName>
    <definedName name="\S" localSheetId="36">#REF!</definedName>
    <definedName name="\S" localSheetId="37">#REF!</definedName>
    <definedName name="\S" localSheetId="71">#REF!</definedName>
    <definedName name="\S" localSheetId="72">#REF!</definedName>
    <definedName name="\S" localSheetId="73">#REF!</definedName>
    <definedName name="\S" localSheetId="76">#REF!</definedName>
    <definedName name="\S" localSheetId="78">#REF!</definedName>
    <definedName name="\S" localSheetId="79">#REF!</definedName>
    <definedName name="\S" localSheetId="84">#REF!</definedName>
    <definedName name="\S" localSheetId="86">#REF!</definedName>
    <definedName name="\S" localSheetId="87">#REF!</definedName>
    <definedName name="\S" localSheetId="88">#REF!</definedName>
    <definedName name="\S" localSheetId="68">#REF!</definedName>
    <definedName name="\S">#REF!</definedName>
    <definedName name="\T" localSheetId="9">#REF!</definedName>
    <definedName name="\T" localSheetId="10">#REF!</definedName>
    <definedName name="\T" localSheetId="11">#REF!</definedName>
    <definedName name="\T" localSheetId="1">#REF!</definedName>
    <definedName name="\T" localSheetId="7">#REF!</definedName>
    <definedName name="\T" localSheetId="19">#REF!</definedName>
    <definedName name="\T" localSheetId="30">#REF!</definedName>
    <definedName name="\T" localSheetId="31">#REF!</definedName>
    <definedName name="\T" localSheetId="20">#REF!</definedName>
    <definedName name="\T" localSheetId="23">#REF!</definedName>
    <definedName name="\T" localSheetId="36">#REF!</definedName>
    <definedName name="\T" localSheetId="37">#REF!</definedName>
    <definedName name="\T" localSheetId="71">#REF!</definedName>
    <definedName name="\T" localSheetId="72">#REF!</definedName>
    <definedName name="\T" localSheetId="73">#REF!</definedName>
    <definedName name="\T" localSheetId="76">#REF!</definedName>
    <definedName name="\T" localSheetId="78">#REF!</definedName>
    <definedName name="\T" localSheetId="79">#REF!</definedName>
    <definedName name="\T" localSheetId="84">#REF!</definedName>
    <definedName name="\T" localSheetId="86">#REF!</definedName>
    <definedName name="\T" localSheetId="87">#REF!</definedName>
    <definedName name="\T" localSheetId="88">#REF!</definedName>
    <definedName name="\T" localSheetId="68">#REF!</definedName>
    <definedName name="\T">#REF!</definedName>
    <definedName name="\T1" localSheetId="9">#REF!</definedName>
    <definedName name="\T1" localSheetId="10">#REF!</definedName>
    <definedName name="\T1" localSheetId="11">#REF!</definedName>
    <definedName name="\T1" localSheetId="1">#REF!</definedName>
    <definedName name="\T1" localSheetId="7">#REF!</definedName>
    <definedName name="\T1" localSheetId="19">#REF!</definedName>
    <definedName name="\T1" localSheetId="30">#REF!</definedName>
    <definedName name="\T1" localSheetId="31">#REF!</definedName>
    <definedName name="\T1" localSheetId="20">#REF!</definedName>
    <definedName name="\T1" localSheetId="23">#REF!</definedName>
    <definedName name="\T1" localSheetId="36">#REF!</definedName>
    <definedName name="\T1" localSheetId="37">#REF!</definedName>
    <definedName name="\T1" localSheetId="71">#REF!</definedName>
    <definedName name="\T1" localSheetId="72">#REF!</definedName>
    <definedName name="\T1" localSheetId="73">#REF!</definedName>
    <definedName name="\T1" localSheetId="76">#REF!</definedName>
    <definedName name="\T1" localSheetId="78">#REF!</definedName>
    <definedName name="\T1" localSheetId="79">#REF!</definedName>
    <definedName name="\T1" localSheetId="84">#REF!</definedName>
    <definedName name="\T1" localSheetId="86">#REF!</definedName>
    <definedName name="\T1" localSheetId="87">#REF!</definedName>
    <definedName name="\T1" localSheetId="88">#REF!</definedName>
    <definedName name="\T1" localSheetId="68">#REF!</definedName>
    <definedName name="\T1">#REF!</definedName>
    <definedName name="\T2" localSheetId="9">[1]BOP!#REF!</definedName>
    <definedName name="\T2" localSheetId="10">[1]BOP!#REF!</definedName>
    <definedName name="\T2" localSheetId="11">[1]BOP!#REF!</definedName>
    <definedName name="\T2" localSheetId="1">[1]BOP!#REF!</definedName>
    <definedName name="\T2" localSheetId="7">[1]BOP!#REF!</definedName>
    <definedName name="\T2" localSheetId="19">[1]BOP!#REF!</definedName>
    <definedName name="\T2" localSheetId="30">[1]BOP!#REF!</definedName>
    <definedName name="\T2" localSheetId="31">[1]BOP!#REF!</definedName>
    <definedName name="\T2" localSheetId="20">[1]BOP!#REF!</definedName>
    <definedName name="\T2" localSheetId="23">[1]BOP!#REF!</definedName>
    <definedName name="\T2" localSheetId="36">[1]BOP!#REF!</definedName>
    <definedName name="\T2" localSheetId="37">[1]BOP!#REF!</definedName>
    <definedName name="\T2" localSheetId="71">[1]BOP!#REF!</definedName>
    <definedName name="\T2" localSheetId="72">[1]BOP!#REF!</definedName>
    <definedName name="\T2" localSheetId="73">[1]BOP!#REF!</definedName>
    <definedName name="\T2" localSheetId="76">[1]BOP!#REF!</definedName>
    <definedName name="\T2" localSheetId="78">[1]BOP!#REF!</definedName>
    <definedName name="\T2" localSheetId="79">[1]BOP!#REF!</definedName>
    <definedName name="\T2" localSheetId="84">[1]BOP!#REF!</definedName>
    <definedName name="\T2" localSheetId="86">[1]BOP!#REF!</definedName>
    <definedName name="\T2" localSheetId="87">[1]BOP!#REF!</definedName>
    <definedName name="\T2" localSheetId="88">[1]BOP!#REF!</definedName>
    <definedName name="\T2" localSheetId="68">[1]BOP!#REF!</definedName>
    <definedName name="\T2">[1]BOP!#REF!</definedName>
    <definedName name="\U" localSheetId="9">#REF!</definedName>
    <definedName name="\U" localSheetId="10">#REF!</definedName>
    <definedName name="\U" localSheetId="11">#REF!</definedName>
    <definedName name="\U" localSheetId="1">#REF!</definedName>
    <definedName name="\U" localSheetId="7">#REF!</definedName>
    <definedName name="\U" localSheetId="19">#REF!</definedName>
    <definedName name="\U" localSheetId="30">#REF!</definedName>
    <definedName name="\U" localSheetId="31">#REF!</definedName>
    <definedName name="\U" localSheetId="20">#REF!</definedName>
    <definedName name="\U" localSheetId="23">#REF!</definedName>
    <definedName name="\U" localSheetId="36">#REF!</definedName>
    <definedName name="\U" localSheetId="37">#REF!</definedName>
    <definedName name="\U" localSheetId="71">#REF!</definedName>
    <definedName name="\U" localSheetId="72">#REF!</definedName>
    <definedName name="\U" localSheetId="73">#REF!</definedName>
    <definedName name="\U" localSheetId="76">#REF!</definedName>
    <definedName name="\U" localSheetId="78">#REF!</definedName>
    <definedName name="\U" localSheetId="79">#REF!</definedName>
    <definedName name="\U" localSheetId="84">#REF!</definedName>
    <definedName name="\U" localSheetId="86">#REF!</definedName>
    <definedName name="\U" localSheetId="87">#REF!</definedName>
    <definedName name="\U" localSheetId="88">#REF!</definedName>
    <definedName name="\U" localSheetId="68">#REF!</definedName>
    <definedName name="\U">#REF!</definedName>
    <definedName name="\W" localSheetId="9">#REF!</definedName>
    <definedName name="\W" localSheetId="10">#REF!</definedName>
    <definedName name="\W" localSheetId="11">#REF!</definedName>
    <definedName name="\W" localSheetId="1">#REF!</definedName>
    <definedName name="\W" localSheetId="7">#REF!</definedName>
    <definedName name="\W" localSheetId="19">#REF!</definedName>
    <definedName name="\W" localSheetId="30">#REF!</definedName>
    <definedName name="\W" localSheetId="31">#REF!</definedName>
    <definedName name="\W" localSheetId="20">#REF!</definedName>
    <definedName name="\W" localSheetId="23">#REF!</definedName>
    <definedName name="\W" localSheetId="36">#REF!</definedName>
    <definedName name="\W" localSheetId="37">#REF!</definedName>
    <definedName name="\W" localSheetId="71">#REF!</definedName>
    <definedName name="\W" localSheetId="72">#REF!</definedName>
    <definedName name="\W" localSheetId="73">#REF!</definedName>
    <definedName name="\W" localSheetId="76">#REF!</definedName>
    <definedName name="\W" localSheetId="78">#REF!</definedName>
    <definedName name="\W" localSheetId="79">#REF!</definedName>
    <definedName name="\W" localSheetId="84">#REF!</definedName>
    <definedName name="\W" localSheetId="86">#REF!</definedName>
    <definedName name="\W" localSheetId="87">#REF!</definedName>
    <definedName name="\W" localSheetId="88">#REF!</definedName>
    <definedName name="\W" localSheetId="68">#REF!</definedName>
    <definedName name="\W">#REF!</definedName>
    <definedName name="____A1">#REF!</definedName>
    <definedName name="___A1" localSheetId="54">#REF!</definedName>
    <definedName name="___A1" localSheetId="9">#REF!</definedName>
    <definedName name="___A1" localSheetId="10">#REF!</definedName>
    <definedName name="___A1" localSheetId="11">#REF!</definedName>
    <definedName name="___A1" localSheetId="1">#REF!</definedName>
    <definedName name="___A1" localSheetId="7">#REF!</definedName>
    <definedName name="___A1" localSheetId="19">#REF!</definedName>
    <definedName name="___A1" localSheetId="30">#REF!</definedName>
    <definedName name="___A1" localSheetId="31">#REF!</definedName>
    <definedName name="___A1" localSheetId="20">#REF!</definedName>
    <definedName name="___A1" localSheetId="23">#REF!</definedName>
    <definedName name="___A1" localSheetId="36">#REF!</definedName>
    <definedName name="___A1" localSheetId="37">#REF!</definedName>
    <definedName name="___A1" localSheetId="71">#REF!</definedName>
    <definedName name="___A1" localSheetId="72">#REF!</definedName>
    <definedName name="___A1" localSheetId="73">#REF!</definedName>
    <definedName name="___A1" localSheetId="76">#REF!</definedName>
    <definedName name="___A1" localSheetId="78">#REF!</definedName>
    <definedName name="___A1" localSheetId="79">#REF!</definedName>
    <definedName name="___A1" localSheetId="84">#REF!</definedName>
    <definedName name="___A1" localSheetId="86">#REF!</definedName>
    <definedName name="___A1" localSheetId="87">#REF!</definedName>
    <definedName name="___A1" localSheetId="88">#REF!</definedName>
    <definedName name="___A1" localSheetId="68">#REF!</definedName>
    <definedName name="___A1">#REF!</definedName>
    <definedName name="__123Graph_AREER" localSheetId="9" hidden="1">[2]ER!#REF!</definedName>
    <definedName name="__123Graph_AREER" localSheetId="10" hidden="1">[2]ER!#REF!</definedName>
    <definedName name="__123Graph_AREER" localSheetId="11" hidden="1">[2]ER!#REF!</definedName>
    <definedName name="__123Graph_AREER" localSheetId="1" hidden="1">[2]ER!#REF!</definedName>
    <definedName name="__123Graph_AREER" localSheetId="7" hidden="1">[2]ER!#REF!</definedName>
    <definedName name="__123Graph_AREER" localSheetId="19" hidden="1">[2]ER!#REF!</definedName>
    <definedName name="__123Graph_AREER" localSheetId="30" hidden="1">[2]ER!#REF!</definedName>
    <definedName name="__123Graph_AREER" localSheetId="31" hidden="1">[2]ER!#REF!</definedName>
    <definedName name="__123Graph_AREER" localSheetId="20" hidden="1">[2]ER!#REF!</definedName>
    <definedName name="__123Graph_AREER" localSheetId="23" hidden="1">[2]ER!#REF!</definedName>
    <definedName name="__123Graph_AREER" localSheetId="36" hidden="1">[2]ER!#REF!</definedName>
    <definedName name="__123Graph_AREER" localSheetId="37" hidden="1">[2]ER!#REF!</definedName>
    <definedName name="__123Graph_AREER" localSheetId="71" hidden="1">[2]ER!#REF!</definedName>
    <definedName name="__123Graph_AREER" localSheetId="72" hidden="1">[2]ER!#REF!</definedName>
    <definedName name="__123Graph_AREER" localSheetId="73" hidden="1">[2]ER!#REF!</definedName>
    <definedName name="__123Graph_AREER" localSheetId="76" hidden="1">[2]ER!#REF!</definedName>
    <definedName name="__123Graph_AREER" localSheetId="78" hidden="1">[2]ER!#REF!</definedName>
    <definedName name="__123Graph_AREER" localSheetId="79" hidden="1">[2]ER!#REF!</definedName>
    <definedName name="__123Graph_AREER" localSheetId="84" hidden="1">[2]ER!#REF!</definedName>
    <definedName name="__123Graph_AREER" localSheetId="86" hidden="1">[2]ER!#REF!</definedName>
    <definedName name="__123Graph_AREER" localSheetId="87" hidden="1">[2]ER!#REF!</definedName>
    <definedName name="__123Graph_AREER" localSheetId="88" hidden="1">[2]ER!#REF!</definedName>
    <definedName name="__123Graph_AREER" localSheetId="68" hidden="1">[2]ER!#REF!</definedName>
    <definedName name="__123Graph_AREER" hidden="1">[2]ER!#REF!</definedName>
    <definedName name="__123Graph_BREER" localSheetId="9" hidden="1">[2]ER!#REF!</definedName>
    <definedName name="__123Graph_BREER" localSheetId="10" hidden="1">[2]ER!#REF!</definedName>
    <definedName name="__123Graph_BREER" localSheetId="11" hidden="1">[2]ER!#REF!</definedName>
    <definedName name="__123Graph_BREER" localSheetId="1" hidden="1">[2]ER!#REF!</definedName>
    <definedName name="__123Graph_BREER" localSheetId="7" hidden="1">[2]ER!#REF!</definedName>
    <definedName name="__123Graph_BREER" localSheetId="19" hidden="1">[2]ER!#REF!</definedName>
    <definedName name="__123Graph_BREER" localSheetId="30" hidden="1">[2]ER!#REF!</definedName>
    <definedName name="__123Graph_BREER" localSheetId="31" hidden="1">[2]ER!#REF!</definedName>
    <definedName name="__123Graph_BREER" localSheetId="20" hidden="1">[2]ER!#REF!</definedName>
    <definedName name="__123Graph_BREER" localSheetId="23" hidden="1">[2]ER!#REF!</definedName>
    <definedName name="__123Graph_BREER" localSheetId="36" hidden="1">[2]ER!#REF!</definedName>
    <definedName name="__123Graph_BREER" localSheetId="37" hidden="1">[2]ER!#REF!</definedName>
    <definedName name="__123Graph_BREER" localSheetId="71" hidden="1">[2]ER!#REF!</definedName>
    <definedName name="__123Graph_BREER" localSheetId="72" hidden="1">[2]ER!#REF!</definedName>
    <definedName name="__123Graph_BREER" localSheetId="73" hidden="1">[2]ER!#REF!</definedName>
    <definedName name="__123Graph_BREER" localSheetId="76" hidden="1">[2]ER!#REF!</definedName>
    <definedName name="__123Graph_BREER" localSheetId="78" hidden="1">[2]ER!#REF!</definedName>
    <definedName name="__123Graph_BREER" localSheetId="79" hidden="1">[2]ER!#REF!</definedName>
    <definedName name="__123Graph_BREER" localSheetId="84" hidden="1">[2]ER!#REF!</definedName>
    <definedName name="__123Graph_BREER" localSheetId="86" hidden="1">[2]ER!#REF!</definedName>
    <definedName name="__123Graph_BREER" localSheetId="87" hidden="1">[2]ER!#REF!</definedName>
    <definedName name="__123Graph_BREER" localSheetId="88" hidden="1">[2]ER!#REF!</definedName>
    <definedName name="__123Graph_BREER" localSheetId="68" hidden="1">[2]ER!#REF!</definedName>
    <definedName name="__123Graph_BREER" hidden="1">[2]ER!#REF!</definedName>
    <definedName name="__123Graph_CREER" localSheetId="9" hidden="1">[2]ER!#REF!</definedName>
    <definedName name="__123Graph_CREER" localSheetId="10" hidden="1">[2]ER!#REF!</definedName>
    <definedName name="__123Graph_CREER" localSheetId="11" hidden="1">[2]ER!#REF!</definedName>
    <definedName name="__123Graph_CREER" localSheetId="1" hidden="1">[2]ER!#REF!</definedName>
    <definedName name="__123Graph_CREER" localSheetId="7" hidden="1">[2]ER!#REF!</definedName>
    <definedName name="__123Graph_CREER" localSheetId="19" hidden="1">[2]ER!#REF!</definedName>
    <definedName name="__123Graph_CREER" localSheetId="30" hidden="1">[2]ER!#REF!</definedName>
    <definedName name="__123Graph_CREER" localSheetId="31" hidden="1">[2]ER!#REF!</definedName>
    <definedName name="__123Graph_CREER" localSheetId="20" hidden="1">[2]ER!#REF!</definedName>
    <definedName name="__123Graph_CREER" localSheetId="23" hidden="1">[2]ER!#REF!</definedName>
    <definedName name="__123Graph_CREER" localSheetId="36" hidden="1">[2]ER!#REF!</definedName>
    <definedName name="__123Graph_CREER" localSheetId="37" hidden="1">[2]ER!#REF!</definedName>
    <definedName name="__123Graph_CREER" localSheetId="71" hidden="1">[2]ER!#REF!</definedName>
    <definedName name="__123Graph_CREER" localSheetId="72" hidden="1">[2]ER!#REF!</definedName>
    <definedName name="__123Graph_CREER" localSheetId="73" hidden="1">[2]ER!#REF!</definedName>
    <definedName name="__123Graph_CREER" localSheetId="76" hidden="1">[2]ER!#REF!</definedName>
    <definedName name="__123Graph_CREER" localSheetId="78" hidden="1">[2]ER!#REF!</definedName>
    <definedName name="__123Graph_CREER" localSheetId="79" hidden="1">[2]ER!#REF!</definedName>
    <definedName name="__123Graph_CREER" localSheetId="84" hidden="1">[2]ER!#REF!</definedName>
    <definedName name="__123Graph_CREER" localSheetId="86" hidden="1">[2]ER!#REF!</definedName>
    <definedName name="__123Graph_CREER" localSheetId="87" hidden="1">[2]ER!#REF!</definedName>
    <definedName name="__123Graph_CREER" localSheetId="88" hidden="1">[2]ER!#REF!</definedName>
    <definedName name="__123Graph_CREER" localSheetId="68" hidden="1">[2]ER!#REF!</definedName>
    <definedName name="__123Graph_CREER" hidden="1">[2]ER!#REF!</definedName>
    <definedName name="__A1" localSheetId="28">#REF!</definedName>
    <definedName name="__A1" localSheetId="0">#REF!</definedName>
    <definedName name="__A1" localSheetId="9">#REF!</definedName>
    <definedName name="__A1" localSheetId="10">#REF!</definedName>
    <definedName name="__A1" localSheetId="11">#REF!</definedName>
    <definedName name="__A1" localSheetId="1">#REF!</definedName>
    <definedName name="__A1" localSheetId="2">#REF!</definedName>
    <definedName name="__A1" localSheetId="4">#REF!</definedName>
    <definedName name="__A1" localSheetId="7">#REF!</definedName>
    <definedName name="__A1" localSheetId="13">#REF!</definedName>
    <definedName name="__A1" localSheetId="15">#REF!</definedName>
    <definedName name="__A1" localSheetId="18">#REF!</definedName>
    <definedName name="__A1" localSheetId="19">#REF!</definedName>
    <definedName name="__A1" localSheetId="30">#REF!</definedName>
    <definedName name="__A1" localSheetId="31">#REF!</definedName>
    <definedName name="__A1" localSheetId="20">#REF!</definedName>
    <definedName name="__A1" localSheetId="23">#REF!</definedName>
    <definedName name="__A1" localSheetId="27">#REF!</definedName>
    <definedName name="__A1" localSheetId="36">#REF!</definedName>
    <definedName name="__A1" localSheetId="37">#REF!</definedName>
    <definedName name="__A1" localSheetId="71">#REF!</definedName>
    <definedName name="__A1" localSheetId="72">#REF!</definedName>
    <definedName name="__A1" localSheetId="73">#REF!</definedName>
    <definedName name="__A1" localSheetId="76">#REF!</definedName>
    <definedName name="__A1" localSheetId="78">#REF!</definedName>
    <definedName name="__A1" localSheetId="79">#REF!</definedName>
    <definedName name="__A1" localSheetId="84">#REF!</definedName>
    <definedName name="__A1" localSheetId="86">#REF!</definedName>
    <definedName name="__A1" localSheetId="87">#REF!</definedName>
    <definedName name="__A1" localSheetId="88">#REF!</definedName>
    <definedName name="__A1" localSheetId="68">#REF!</definedName>
    <definedName name="__A1">#REF!</definedName>
    <definedName name="_1r" localSheetId="9">#REF!</definedName>
    <definedName name="_1r" localSheetId="10">#REF!</definedName>
    <definedName name="_1r" localSheetId="11">#REF!</definedName>
    <definedName name="_1r" localSheetId="1">#REF!</definedName>
    <definedName name="_1r" localSheetId="7">#REF!</definedName>
    <definedName name="_1r" localSheetId="19">#REF!</definedName>
    <definedName name="_1r" localSheetId="30">#REF!</definedName>
    <definedName name="_1r" localSheetId="31">#REF!</definedName>
    <definedName name="_1r" localSheetId="20">#REF!</definedName>
    <definedName name="_1r" localSheetId="23">#REF!</definedName>
    <definedName name="_1r" localSheetId="36">#REF!</definedName>
    <definedName name="_1r" localSheetId="37">#REF!</definedName>
    <definedName name="_1r" localSheetId="71">#REF!</definedName>
    <definedName name="_1r" localSheetId="72">#REF!</definedName>
    <definedName name="_1r" localSheetId="73">#REF!</definedName>
    <definedName name="_1r" localSheetId="76">#REF!</definedName>
    <definedName name="_1r" localSheetId="78">#REF!</definedName>
    <definedName name="_1r" localSheetId="79">#REF!</definedName>
    <definedName name="_1r" localSheetId="84">#REF!</definedName>
    <definedName name="_1r" localSheetId="86">#REF!</definedName>
    <definedName name="_1r" localSheetId="87">#REF!</definedName>
    <definedName name="_1r" localSheetId="88">#REF!</definedName>
    <definedName name="_1r" localSheetId="68">#REF!</definedName>
    <definedName name="_1r">#REF!</definedName>
    <definedName name="_2Macros_Import_.qbop" localSheetId="9">[3]!'[Macros Import].qbop'</definedName>
    <definedName name="_2Macros_Import_.qbop" localSheetId="10">[3]!'[Macros Import].qbop'</definedName>
    <definedName name="_2Macros_Import_.qbop" localSheetId="11">[3]!'[Macros Import].qbop'</definedName>
    <definedName name="_2Macros_Import_.qbop" localSheetId="1">[3]!'[Macros Import].qbop'</definedName>
    <definedName name="_2Macros_Import_.qbop" localSheetId="7">[3]!'[Macros Import].qbop'</definedName>
    <definedName name="_2Macros_Import_.qbop" localSheetId="19">[3]!'[Macros Import].qbop'</definedName>
    <definedName name="_2Macros_Import_.qbop" localSheetId="30">[3]!'[Macros Import].qbop'</definedName>
    <definedName name="_2Macros_Import_.qbop" localSheetId="31">[3]!'[Macros Import].qbop'</definedName>
    <definedName name="_2Macros_Import_.qbop" localSheetId="20">[3]!'[Macros Import].qbop'</definedName>
    <definedName name="_2Macros_Import_.qbop" localSheetId="23">[3]!'[Macros Import].qbop'</definedName>
    <definedName name="_2Macros_Import_.qbop" localSheetId="36">[3]!'[Macros Import].qbop'</definedName>
    <definedName name="_2Macros_Import_.qbop" localSheetId="37">[3]!'[Macros Import].qbop'</definedName>
    <definedName name="_2Macros_Import_.qbop" localSheetId="71">[3]!'[Macros Import].qbop'</definedName>
    <definedName name="_2Macros_Import_.qbop" localSheetId="72">[3]!'[Macros Import].qbop'</definedName>
    <definedName name="_2Macros_Import_.qbop" localSheetId="73">[3]!'[Macros Import].qbop'</definedName>
    <definedName name="_2Macros_Import_.qbop" localSheetId="76">[3]!'[Macros Import].qbop'</definedName>
    <definedName name="_2Macros_Import_.qbop" localSheetId="78">[3]!'[Macros Import].qbop'</definedName>
    <definedName name="_2Macros_Import_.qbop" localSheetId="79">[3]!'[Macros Import].qbop'</definedName>
    <definedName name="_2Macros_Import_.qbop" localSheetId="84">[3]!'[Macros Import].qbop'</definedName>
    <definedName name="_2Macros_Import_.qbop" localSheetId="86">[3]!'[Macros Import].qbop'</definedName>
    <definedName name="_2Macros_Import_.qbop" localSheetId="87">[3]!'[Macros Import].qbop'</definedName>
    <definedName name="_2Macros_Import_.qbop" localSheetId="88">[3]!'[Macros Import].qbop'</definedName>
    <definedName name="_2Macros_Import_.qbop" localSheetId="68">[3]!'[Macros Import].qbop'</definedName>
    <definedName name="_2Macros_Import_.qbop">[3]!'[Macros Import].qbop'</definedName>
    <definedName name="_3__123Graph_ACPI_ER_LOG" localSheetId="9" hidden="1">[2]ER!#REF!</definedName>
    <definedName name="_3__123Graph_ACPI_ER_LOG" localSheetId="10" hidden="1">[2]ER!#REF!</definedName>
    <definedName name="_3__123Graph_ACPI_ER_LOG" localSheetId="11" hidden="1">[2]ER!#REF!</definedName>
    <definedName name="_3__123Graph_ACPI_ER_LOG" localSheetId="1" hidden="1">[2]ER!#REF!</definedName>
    <definedName name="_3__123Graph_ACPI_ER_LOG" localSheetId="7" hidden="1">[2]ER!#REF!</definedName>
    <definedName name="_3__123Graph_ACPI_ER_LOG" localSheetId="19" hidden="1">[2]ER!#REF!</definedName>
    <definedName name="_3__123Graph_ACPI_ER_LOG" localSheetId="30" hidden="1">[2]ER!#REF!</definedName>
    <definedName name="_3__123Graph_ACPI_ER_LOG" localSheetId="31" hidden="1">[2]ER!#REF!</definedName>
    <definedName name="_3__123Graph_ACPI_ER_LOG" localSheetId="20" hidden="1">[2]ER!#REF!</definedName>
    <definedName name="_3__123Graph_ACPI_ER_LOG" localSheetId="23" hidden="1">[2]ER!#REF!</definedName>
    <definedName name="_3__123Graph_ACPI_ER_LOG" localSheetId="36" hidden="1">[2]ER!#REF!</definedName>
    <definedName name="_3__123Graph_ACPI_ER_LOG" localSheetId="37" hidden="1">[2]ER!#REF!</definedName>
    <definedName name="_3__123Graph_ACPI_ER_LOG" localSheetId="71" hidden="1">[2]ER!#REF!</definedName>
    <definedName name="_3__123Graph_ACPI_ER_LOG" localSheetId="72" hidden="1">[2]ER!#REF!</definedName>
    <definedName name="_3__123Graph_ACPI_ER_LOG" localSheetId="73" hidden="1">[2]ER!#REF!</definedName>
    <definedName name="_3__123Graph_ACPI_ER_LOG" localSheetId="76" hidden="1">[2]ER!#REF!</definedName>
    <definedName name="_3__123Graph_ACPI_ER_LOG" localSheetId="78" hidden="1">[2]ER!#REF!</definedName>
    <definedName name="_3__123Graph_ACPI_ER_LOG" localSheetId="79" hidden="1">[2]ER!#REF!</definedName>
    <definedName name="_3__123Graph_ACPI_ER_LOG" localSheetId="84" hidden="1">[2]ER!#REF!</definedName>
    <definedName name="_3__123Graph_ACPI_ER_LOG" localSheetId="86" hidden="1">[2]ER!#REF!</definedName>
    <definedName name="_3__123Graph_ACPI_ER_LOG" localSheetId="87" hidden="1">[2]ER!#REF!</definedName>
    <definedName name="_3__123Graph_ACPI_ER_LOG" localSheetId="88" hidden="1">[2]ER!#REF!</definedName>
    <definedName name="_3__123Graph_ACPI_ER_LOG" localSheetId="68" hidden="1">[2]ER!#REF!</definedName>
    <definedName name="_3__123Graph_ACPI_ER_LOG" hidden="1">[2]ER!#REF!</definedName>
    <definedName name="_4__123Graph_BCPI_ER_LOG" localSheetId="9" hidden="1">[2]ER!#REF!</definedName>
    <definedName name="_4__123Graph_BCPI_ER_LOG" localSheetId="10" hidden="1">[2]ER!#REF!</definedName>
    <definedName name="_4__123Graph_BCPI_ER_LOG" localSheetId="11" hidden="1">[2]ER!#REF!</definedName>
    <definedName name="_4__123Graph_BCPI_ER_LOG" localSheetId="1" hidden="1">[2]ER!#REF!</definedName>
    <definedName name="_4__123Graph_BCPI_ER_LOG" localSheetId="7" hidden="1">[2]ER!#REF!</definedName>
    <definedName name="_4__123Graph_BCPI_ER_LOG" localSheetId="19" hidden="1">[2]ER!#REF!</definedName>
    <definedName name="_4__123Graph_BCPI_ER_LOG" localSheetId="30" hidden="1">[2]ER!#REF!</definedName>
    <definedName name="_4__123Graph_BCPI_ER_LOG" localSheetId="31" hidden="1">[2]ER!#REF!</definedName>
    <definedName name="_4__123Graph_BCPI_ER_LOG" localSheetId="20" hidden="1">[2]ER!#REF!</definedName>
    <definedName name="_4__123Graph_BCPI_ER_LOG" localSheetId="23" hidden="1">[2]ER!#REF!</definedName>
    <definedName name="_4__123Graph_BCPI_ER_LOG" localSheetId="36" hidden="1">[2]ER!#REF!</definedName>
    <definedName name="_4__123Graph_BCPI_ER_LOG" localSheetId="37" hidden="1">[2]ER!#REF!</definedName>
    <definedName name="_4__123Graph_BCPI_ER_LOG" localSheetId="71" hidden="1">[2]ER!#REF!</definedName>
    <definedName name="_4__123Graph_BCPI_ER_LOG" localSheetId="72" hidden="1">[2]ER!#REF!</definedName>
    <definedName name="_4__123Graph_BCPI_ER_LOG" localSheetId="73" hidden="1">[2]ER!#REF!</definedName>
    <definedName name="_4__123Graph_BCPI_ER_LOG" localSheetId="76" hidden="1">[2]ER!#REF!</definedName>
    <definedName name="_4__123Graph_BCPI_ER_LOG" localSheetId="78" hidden="1">[2]ER!#REF!</definedName>
    <definedName name="_4__123Graph_BCPI_ER_LOG" localSheetId="79" hidden="1">[2]ER!#REF!</definedName>
    <definedName name="_4__123Graph_BCPI_ER_LOG" localSheetId="84" hidden="1">[2]ER!#REF!</definedName>
    <definedName name="_4__123Graph_BCPI_ER_LOG" localSheetId="86" hidden="1">[2]ER!#REF!</definedName>
    <definedName name="_4__123Graph_BCPI_ER_LOG" localSheetId="87" hidden="1">[2]ER!#REF!</definedName>
    <definedName name="_4__123Graph_BCPI_ER_LOG" localSheetId="88" hidden="1">[2]ER!#REF!</definedName>
    <definedName name="_4__123Graph_BCPI_ER_LOG" localSheetId="68" hidden="1">[2]ER!#REF!</definedName>
    <definedName name="_4__123Graph_BCPI_ER_LOG" hidden="1">[2]ER!#REF!</definedName>
    <definedName name="_5__123Graph_BIBA_IBRD" localSheetId="9" hidden="1">[2]WB!#REF!</definedName>
    <definedName name="_5__123Graph_BIBA_IBRD" localSheetId="10" hidden="1">[2]WB!#REF!</definedName>
    <definedName name="_5__123Graph_BIBA_IBRD" localSheetId="11" hidden="1">[2]WB!#REF!</definedName>
    <definedName name="_5__123Graph_BIBA_IBRD" localSheetId="1" hidden="1">[2]WB!#REF!</definedName>
    <definedName name="_5__123Graph_BIBA_IBRD" localSheetId="7" hidden="1">[2]WB!#REF!</definedName>
    <definedName name="_5__123Graph_BIBA_IBRD" localSheetId="19" hidden="1">[2]WB!#REF!</definedName>
    <definedName name="_5__123Graph_BIBA_IBRD" localSheetId="30" hidden="1">[2]WB!#REF!</definedName>
    <definedName name="_5__123Graph_BIBA_IBRD" localSheetId="31" hidden="1">[2]WB!#REF!</definedName>
    <definedName name="_5__123Graph_BIBA_IBRD" localSheetId="20" hidden="1">[2]WB!#REF!</definedName>
    <definedName name="_5__123Graph_BIBA_IBRD" localSheetId="23" hidden="1">[2]WB!#REF!</definedName>
    <definedName name="_5__123Graph_BIBA_IBRD" localSheetId="36" hidden="1">[2]WB!#REF!</definedName>
    <definedName name="_5__123Graph_BIBA_IBRD" localSheetId="37" hidden="1">[2]WB!#REF!</definedName>
    <definedName name="_5__123Graph_BIBA_IBRD" localSheetId="71" hidden="1">[2]WB!#REF!</definedName>
    <definedName name="_5__123Graph_BIBA_IBRD" localSheetId="72" hidden="1">[2]WB!#REF!</definedName>
    <definedName name="_5__123Graph_BIBA_IBRD" localSheetId="73" hidden="1">[2]WB!#REF!</definedName>
    <definedName name="_5__123Graph_BIBA_IBRD" localSheetId="76" hidden="1">[2]WB!#REF!</definedName>
    <definedName name="_5__123Graph_BIBA_IBRD" localSheetId="78" hidden="1">[2]WB!#REF!</definedName>
    <definedName name="_5__123Graph_BIBA_IBRD" localSheetId="79" hidden="1">[2]WB!#REF!</definedName>
    <definedName name="_5__123Graph_BIBA_IBRD" localSheetId="84" hidden="1">[2]WB!#REF!</definedName>
    <definedName name="_5__123Graph_BIBA_IBRD" localSheetId="86" hidden="1">[2]WB!#REF!</definedName>
    <definedName name="_5__123Graph_BIBA_IBRD" localSheetId="87" hidden="1">[2]WB!#REF!</definedName>
    <definedName name="_5__123Graph_BIBA_IBRD" localSheetId="88" hidden="1">[2]WB!#REF!</definedName>
    <definedName name="_5__123Graph_BIBA_IBRD" localSheetId="68" hidden="1">[2]WB!#REF!</definedName>
    <definedName name="_5__123Graph_BIBA_IBRD" hidden="1">[2]WB!#REF!</definedName>
    <definedName name="_A1" localSheetId="28">#REF!</definedName>
    <definedName name="_A1" localSheetId="0">#REF!</definedName>
    <definedName name="_A1" localSheetId="9">#REF!</definedName>
    <definedName name="_A1" localSheetId="10">#REF!</definedName>
    <definedName name="_A1" localSheetId="11">#REF!</definedName>
    <definedName name="_A1" localSheetId="1">#REF!</definedName>
    <definedName name="_A1" localSheetId="2">#REF!</definedName>
    <definedName name="_A1" localSheetId="4">#REF!</definedName>
    <definedName name="_A1" localSheetId="7">#REF!</definedName>
    <definedName name="_A1" localSheetId="13">#REF!</definedName>
    <definedName name="_A1" localSheetId="15">#REF!</definedName>
    <definedName name="_A1" localSheetId="18">#REF!</definedName>
    <definedName name="_A1" localSheetId="19">#REF!</definedName>
    <definedName name="_A1" localSheetId="30">#REF!</definedName>
    <definedName name="_A1" localSheetId="31">#REF!</definedName>
    <definedName name="_A1" localSheetId="34">#REF!</definedName>
    <definedName name="_A1" localSheetId="20">#REF!</definedName>
    <definedName name="_A1" localSheetId="21">#REF!</definedName>
    <definedName name="_A1" localSheetId="22">#REF!</definedName>
    <definedName name="_A1" localSheetId="23">#REF!</definedName>
    <definedName name="_A1" localSheetId="24">#REF!</definedName>
    <definedName name="_A1" localSheetId="25">#REF!</definedName>
    <definedName name="_A1" localSheetId="26">#REF!</definedName>
    <definedName name="_A1" localSheetId="27">#REF!</definedName>
    <definedName name="_A1" localSheetId="36">#REF!</definedName>
    <definedName name="_A1" localSheetId="37">#REF!</definedName>
    <definedName name="_A1" localSheetId="71">#REF!</definedName>
    <definedName name="_A1" localSheetId="72">#REF!</definedName>
    <definedName name="_A1" localSheetId="73">#REF!</definedName>
    <definedName name="_A1" localSheetId="76">#REF!</definedName>
    <definedName name="_A1" localSheetId="78">#REF!</definedName>
    <definedName name="_A1" localSheetId="79">#REF!</definedName>
    <definedName name="_A1" localSheetId="84">#REF!</definedName>
    <definedName name="_A1" localSheetId="86">#REF!</definedName>
    <definedName name="_A1" localSheetId="87">#REF!</definedName>
    <definedName name="_A1" localSheetId="88">#REF!</definedName>
    <definedName name="_A1" localSheetId="68">#REF!</definedName>
    <definedName name="_A1" localSheetId="89">#REF!</definedName>
    <definedName name="_A1">#REF!</definedName>
    <definedName name="_AMO_UniqueIdentifier" hidden="1">"'dfdee4c9-c302-432d-adeb-02968873dd32'"</definedName>
    <definedName name="_BOP2" localSheetId="9">[4]BoP!#REF!</definedName>
    <definedName name="_BOP2" localSheetId="10">[4]BoP!#REF!</definedName>
    <definedName name="_BOP2" localSheetId="11">[4]BoP!#REF!</definedName>
    <definedName name="_BOP2" localSheetId="1">[4]BoP!#REF!</definedName>
    <definedName name="_BOP2" localSheetId="7">[4]BoP!#REF!</definedName>
    <definedName name="_BOP2" localSheetId="19">[4]BoP!#REF!</definedName>
    <definedName name="_BOP2" localSheetId="30">[4]BoP!#REF!</definedName>
    <definedName name="_BOP2" localSheetId="31">[4]BoP!#REF!</definedName>
    <definedName name="_BOP2" localSheetId="20">[4]BoP!#REF!</definedName>
    <definedName name="_BOP2" localSheetId="23">[4]BoP!#REF!</definedName>
    <definedName name="_BOP2" localSheetId="36">[4]BoP!#REF!</definedName>
    <definedName name="_BOP2" localSheetId="37">[4]BoP!#REF!</definedName>
    <definedName name="_BOP2" localSheetId="71">[4]BoP!#REF!</definedName>
    <definedName name="_BOP2" localSheetId="72">[4]BoP!#REF!</definedName>
    <definedName name="_BOP2" localSheetId="73">[4]BoP!#REF!</definedName>
    <definedName name="_BOP2" localSheetId="76">[4]BoP!#REF!</definedName>
    <definedName name="_BOP2" localSheetId="78">[4]BoP!#REF!</definedName>
    <definedName name="_BOP2" localSheetId="79">[4]BoP!#REF!</definedName>
    <definedName name="_BOP2" localSheetId="84">[4]BoP!#REF!</definedName>
    <definedName name="_BOP2" localSheetId="86">[4]BoP!#REF!</definedName>
    <definedName name="_BOP2" localSheetId="87">[4]BoP!#REF!</definedName>
    <definedName name="_BOP2" localSheetId="88">[4]BoP!#REF!</definedName>
    <definedName name="_BOP2" localSheetId="68">[4]BoP!#REF!</definedName>
    <definedName name="_BOP2">[4]BoP!#REF!</definedName>
    <definedName name="_END94" localSheetId="9">#REF!</definedName>
    <definedName name="_END94" localSheetId="10">#REF!</definedName>
    <definedName name="_END94" localSheetId="11">#REF!</definedName>
    <definedName name="_END94" localSheetId="1">#REF!</definedName>
    <definedName name="_END94" localSheetId="7">#REF!</definedName>
    <definedName name="_END94" localSheetId="19">#REF!</definedName>
    <definedName name="_END94" localSheetId="30">#REF!</definedName>
    <definedName name="_END94" localSheetId="31">#REF!</definedName>
    <definedName name="_END94" localSheetId="20">#REF!</definedName>
    <definedName name="_END94" localSheetId="23">#REF!</definedName>
    <definedName name="_END94" localSheetId="36">#REF!</definedName>
    <definedName name="_END94" localSheetId="37">#REF!</definedName>
    <definedName name="_END94" localSheetId="71">#REF!</definedName>
    <definedName name="_END94" localSheetId="72">#REF!</definedName>
    <definedName name="_END94" localSheetId="73">#REF!</definedName>
    <definedName name="_END94" localSheetId="76">#REF!</definedName>
    <definedName name="_END94" localSheetId="78">#REF!</definedName>
    <definedName name="_END94" localSheetId="79">#REF!</definedName>
    <definedName name="_END94" localSheetId="84">#REF!</definedName>
    <definedName name="_END94" localSheetId="86">#REF!</definedName>
    <definedName name="_END94" localSheetId="87">#REF!</definedName>
    <definedName name="_END94" localSheetId="88">#REF!</definedName>
    <definedName name="_END94" localSheetId="68">#REF!</definedName>
    <definedName name="_END94">#REF!</definedName>
    <definedName name="_xlnm._FilterDatabase" localSheetId="56" hidden="1">'Slika 5.9'!$B$5:$E$20</definedName>
    <definedName name="_GoBack" localSheetId="31">'Slika 3.13.'!#REF!</definedName>
    <definedName name="_GoBack" localSheetId="33">'Slika 3.15.'!$J$27</definedName>
    <definedName name="_Order1" hidden="1">0</definedName>
    <definedName name="_Order2" hidden="1">0</definedName>
    <definedName name="_Regression_Out" localSheetId="9" hidden="1">#REF!</definedName>
    <definedName name="_Regression_Out" localSheetId="10" hidden="1">#REF!</definedName>
    <definedName name="_Regression_Out" localSheetId="11" hidden="1">#REF!</definedName>
    <definedName name="_Regression_Out" localSheetId="1" hidden="1">#REF!</definedName>
    <definedName name="_Regression_Out" localSheetId="7" hidden="1">#REF!</definedName>
    <definedName name="_Regression_Out" localSheetId="19" hidden="1">#REF!</definedName>
    <definedName name="_Regression_Out" localSheetId="30" hidden="1">#REF!</definedName>
    <definedName name="_Regression_Out" localSheetId="31" hidden="1">#REF!</definedName>
    <definedName name="_Regression_Out" localSheetId="20" hidden="1">#REF!</definedName>
    <definedName name="_Regression_Out" localSheetId="23" hidden="1">#REF!</definedName>
    <definedName name="_Regression_Out" localSheetId="36" hidden="1">#REF!</definedName>
    <definedName name="_Regression_Out" localSheetId="37" hidden="1">#REF!</definedName>
    <definedName name="_Regression_Out" localSheetId="71" hidden="1">#REF!</definedName>
    <definedName name="_Regression_Out" localSheetId="72" hidden="1">#REF!</definedName>
    <definedName name="_Regression_Out" localSheetId="73" hidden="1">#REF!</definedName>
    <definedName name="_Regression_Out" localSheetId="76" hidden="1">#REF!</definedName>
    <definedName name="_Regression_Out" localSheetId="78" hidden="1">#REF!</definedName>
    <definedName name="_Regression_Out" localSheetId="79" hidden="1">#REF!</definedName>
    <definedName name="_Regression_Out" localSheetId="84" hidden="1">#REF!</definedName>
    <definedName name="_Regression_Out" localSheetId="86" hidden="1">#REF!</definedName>
    <definedName name="_Regression_Out" localSheetId="87" hidden="1">#REF!</definedName>
    <definedName name="_Regression_Out" localSheetId="88" hidden="1">#REF!</definedName>
    <definedName name="_Regression_Out" localSheetId="68" hidden="1">#REF!</definedName>
    <definedName name="_Regression_Out" hidden="1">#REF!</definedName>
    <definedName name="_Regression_X" localSheetId="9" hidden="1">#REF!</definedName>
    <definedName name="_Regression_X" localSheetId="10" hidden="1">#REF!</definedName>
    <definedName name="_Regression_X" localSheetId="11" hidden="1">#REF!</definedName>
    <definedName name="_Regression_X" localSheetId="1" hidden="1">#REF!</definedName>
    <definedName name="_Regression_X" localSheetId="7" hidden="1">#REF!</definedName>
    <definedName name="_Regression_X" localSheetId="19" hidden="1">#REF!</definedName>
    <definedName name="_Regression_X" localSheetId="30" hidden="1">#REF!</definedName>
    <definedName name="_Regression_X" localSheetId="31" hidden="1">#REF!</definedName>
    <definedName name="_Regression_X" localSheetId="20" hidden="1">#REF!</definedName>
    <definedName name="_Regression_X" localSheetId="23" hidden="1">#REF!</definedName>
    <definedName name="_Regression_X" localSheetId="36" hidden="1">#REF!</definedName>
    <definedName name="_Regression_X" localSheetId="37" hidden="1">#REF!</definedName>
    <definedName name="_Regression_X" localSheetId="71" hidden="1">#REF!</definedName>
    <definedName name="_Regression_X" localSheetId="72" hidden="1">#REF!</definedName>
    <definedName name="_Regression_X" localSheetId="73" hidden="1">#REF!</definedName>
    <definedName name="_Regression_X" localSheetId="76" hidden="1">#REF!</definedName>
    <definedName name="_Regression_X" localSheetId="78" hidden="1">#REF!</definedName>
    <definedName name="_Regression_X" localSheetId="79" hidden="1">#REF!</definedName>
    <definedName name="_Regression_X" localSheetId="84" hidden="1">#REF!</definedName>
    <definedName name="_Regression_X" localSheetId="86" hidden="1">#REF!</definedName>
    <definedName name="_Regression_X" localSheetId="87" hidden="1">#REF!</definedName>
    <definedName name="_Regression_X" localSheetId="88" hidden="1">#REF!</definedName>
    <definedName name="_Regression_X" localSheetId="68" hidden="1">#REF!</definedName>
    <definedName name="_Regression_X" hidden="1">#REF!</definedName>
    <definedName name="_Regression_Y" localSheetId="9" hidden="1">#REF!</definedName>
    <definedName name="_Regression_Y" localSheetId="10" hidden="1">#REF!</definedName>
    <definedName name="_Regression_Y" localSheetId="11" hidden="1">#REF!</definedName>
    <definedName name="_Regression_Y" localSheetId="1" hidden="1">#REF!</definedName>
    <definedName name="_Regression_Y" localSheetId="7" hidden="1">#REF!</definedName>
    <definedName name="_Regression_Y" localSheetId="19" hidden="1">#REF!</definedName>
    <definedName name="_Regression_Y" localSheetId="30" hidden="1">#REF!</definedName>
    <definedName name="_Regression_Y" localSheetId="31" hidden="1">#REF!</definedName>
    <definedName name="_Regression_Y" localSheetId="20" hidden="1">#REF!</definedName>
    <definedName name="_Regression_Y" localSheetId="23" hidden="1">#REF!</definedName>
    <definedName name="_Regression_Y" localSheetId="36" hidden="1">#REF!</definedName>
    <definedName name="_Regression_Y" localSheetId="37" hidden="1">#REF!</definedName>
    <definedName name="_Regression_Y" localSheetId="71" hidden="1">#REF!</definedName>
    <definedName name="_Regression_Y" localSheetId="72" hidden="1">#REF!</definedName>
    <definedName name="_Regression_Y" localSheetId="73" hidden="1">#REF!</definedName>
    <definedName name="_Regression_Y" localSheetId="76" hidden="1">#REF!</definedName>
    <definedName name="_Regression_Y" localSheetId="78" hidden="1">#REF!</definedName>
    <definedName name="_Regression_Y" localSheetId="79" hidden="1">#REF!</definedName>
    <definedName name="_Regression_Y" localSheetId="84" hidden="1">#REF!</definedName>
    <definedName name="_Regression_Y" localSheetId="86" hidden="1">#REF!</definedName>
    <definedName name="_Regression_Y" localSheetId="87" hidden="1">#REF!</definedName>
    <definedName name="_Regression_Y" localSheetId="88" hidden="1">#REF!</definedName>
    <definedName name="_Regression_Y" localSheetId="68" hidden="1">#REF!</definedName>
    <definedName name="_Regression_Y" hidden="1">#REF!</definedName>
    <definedName name="_RES2" localSheetId="9">[4]RES!#REF!</definedName>
    <definedName name="_RES2" localSheetId="10">[4]RES!#REF!</definedName>
    <definedName name="_RES2" localSheetId="11">[4]RES!#REF!</definedName>
    <definedName name="_RES2" localSheetId="1">[4]RES!#REF!</definedName>
    <definedName name="_RES2" localSheetId="7">[4]RES!#REF!</definedName>
    <definedName name="_RES2" localSheetId="19">[4]RES!#REF!</definedName>
    <definedName name="_RES2" localSheetId="30">[4]RES!#REF!</definedName>
    <definedName name="_RES2" localSheetId="31">[4]RES!#REF!</definedName>
    <definedName name="_RES2" localSheetId="20">[4]RES!#REF!</definedName>
    <definedName name="_RES2" localSheetId="23">[4]RES!#REF!</definedName>
    <definedName name="_RES2" localSheetId="36">[4]RES!#REF!</definedName>
    <definedName name="_RES2" localSheetId="37">[4]RES!#REF!</definedName>
    <definedName name="_RES2" localSheetId="71">[4]RES!#REF!</definedName>
    <definedName name="_RES2" localSheetId="72">[4]RES!#REF!</definedName>
    <definedName name="_RES2" localSheetId="73">[4]RES!#REF!</definedName>
    <definedName name="_RES2" localSheetId="76">[4]RES!#REF!</definedName>
    <definedName name="_RES2" localSheetId="78">[4]RES!#REF!</definedName>
    <definedName name="_RES2" localSheetId="79">[4]RES!#REF!</definedName>
    <definedName name="_RES2" localSheetId="84">[4]RES!#REF!</definedName>
    <definedName name="_RES2" localSheetId="86">[4]RES!#REF!</definedName>
    <definedName name="_RES2" localSheetId="87">[4]RES!#REF!</definedName>
    <definedName name="_RES2" localSheetId="88">[4]RES!#REF!</definedName>
    <definedName name="_RES2" localSheetId="68">[4]RES!#REF!</definedName>
    <definedName name="_RES2">[4]RES!#REF!</definedName>
    <definedName name="_SUM2" localSheetId="9">#REF!</definedName>
    <definedName name="_SUM2" localSheetId="10">#REF!</definedName>
    <definedName name="_SUM2" localSheetId="11">#REF!</definedName>
    <definedName name="_SUM2" localSheetId="1">#REF!</definedName>
    <definedName name="_SUM2" localSheetId="7">#REF!</definedName>
    <definedName name="_SUM2" localSheetId="19">#REF!</definedName>
    <definedName name="_SUM2" localSheetId="30">#REF!</definedName>
    <definedName name="_SUM2" localSheetId="31">#REF!</definedName>
    <definedName name="_SUM2" localSheetId="20">#REF!</definedName>
    <definedName name="_SUM2" localSheetId="23">#REF!</definedName>
    <definedName name="_SUM2" localSheetId="36">#REF!</definedName>
    <definedName name="_SUM2" localSheetId="37">#REF!</definedName>
    <definedName name="_SUM2" localSheetId="71">#REF!</definedName>
    <definedName name="_SUM2" localSheetId="72">#REF!</definedName>
    <definedName name="_SUM2" localSheetId="73">#REF!</definedName>
    <definedName name="_SUM2" localSheetId="76">#REF!</definedName>
    <definedName name="_SUM2" localSheetId="78">#REF!</definedName>
    <definedName name="_SUM2" localSheetId="79">#REF!</definedName>
    <definedName name="_SUM2" localSheetId="84">#REF!</definedName>
    <definedName name="_SUM2" localSheetId="86">#REF!</definedName>
    <definedName name="_SUM2" localSheetId="87">#REF!</definedName>
    <definedName name="_SUM2" localSheetId="88">#REF!</definedName>
    <definedName name="_SUM2" localSheetId="68">#REF!</definedName>
    <definedName name="_SUM2">#REF!</definedName>
    <definedName name="_TAB1" localSheetId="9">#REF!</definedName>
    <definedName name="_TAB1" localSheetId="10">#REF!</definedName>
    <definedName name="_TAB1" localSheetId="11">#REF!</definedName>
    <definedName name="_TAB1" localSheetId="1">#REF!</definedName>
    <definedName name="_TAB1" localSheetId="7">#REF!</definedName>
    <definedName name="_TAB1" localSheetId="19">#REF!</definedName>
    <definedName name="_TAB1" localSheetId="30">#REF!</definedName>
    <definedName name="_TAB1" localSheetId="31">#REF!</definedName>
    <definedName name="_TAB1" localSheetId="20">#REF!</definedName>
    <definedName name="_TAB1" localSheetId="23">#REF!</definedName>
    <definedName name="_TAB1" localSheetId="36">#REF!</definedName>
    <definedName name="_TAB1" localSheetId="37">#REF!</definedName>
    <definedName name="_TAB1" localSheetId="71">#REF!</definedName>
    <definedName name="_TAB1" localSheetId="72">#REF!</definedName>
    <definedName name="_TAB1" localSheetId="73">#REF!</definedName>
    <definedName name="_TAB1" localSheetId="76">#REF!</definedName>
    <definedName name="_TAB1" localSheetId="78">#REF!</definedName>
    <definedName name="_TAB1" localSheetId="79">#REF!</definedName>
    <definedName name="_TAB1" localSheetId="84">#REF!</definedName>
    <definedName name="_TAB1" localSheetId="86">#REF!</definedName>
    <definedName name="_TAB1" localSheetId="87">#REF!</definedName>
    <definedName name="_TAB1" localSheetId="88">#REF!</definedName>
    <definedName name="_TAB1" localSheetId="68">#REF!</definedName>
    <definedName name="_TAB1">#REF!</definedName>
    <definedName name="_Tab19" localSheetId="9">#REF!</definedName>
    <definedName name="_Tab19" localSheetId="10">#REF!</definedName>
    <definedName name="_Tab19" localSheetId="11">#REF!</definedName>
    <definedName name="_Tab19" localSheetId="1">#REF!</definedName>
    <definedName name="_Tab19" localSheetId="7">#REF!</definedName>
    <definedName name="_Tab19" localSheetId="19">#REF!</definedName>
    <definedName name="_Tab19" localSheetId="30">#REF!</definedName>
    <definedName name="_Tab19" localSheetId="31">#REF!</definedName>
    <definedName name="_Tab19" localSheetId="20">#REF!</definedName>
    <definedName name="_Tab19" localSheetId="23">#REF!</definedName>
    <definedName name="_Tab19" localSheetId="36">#REF!</definedName>
    <definedName name="_Tab19" localSheetId="37">#REF!</definedName>
    <definedName name="_Tab19" localSheetId="71">#REF!</definedName>
    <definedName name="_Tab19" localSheetId="72">#REF!</definedName>
    <definedName name="_Tab19" localSheetId="73">#REF!</definedName>
    <definedName name="_Tab19" localSheetId="76">#REF!</definedName>
    <definedName name="_Tab19" localSheetId="78">#REF!</definedName>
    <definedName name="_Tab19" localSheetId="79">#REF!</definedName>
    <definedName name="_Tab19" localSheetId="84">#REF!</definedName>
    <definedName name="_Tab19" localSheetId="86">#REF!</definedName>
    <definedName name="_Tab19" localSheetId="87">#REF!</definedName>
    <definedName name="_Tab19" localSheetId="88">#REF!</definedName>
    <definedName name="_Tab19" localSheetId="68">#REF!</definedName>
    <definedName name="_Tab19">#REF!</definedName>
    <definedName name="_Tab20" localSheetId="9">#REF!</definedName>
    <definedName name="_Tab20" localSheetId="10">#REF!</definedName>
    <definedName name="_Tab20" localSheetId="11">#REF!</definedName>
    <definedName name="_Tab20" localSheetId="1">#REF!</definedName>
    <definedName name="_Tab20" localSheetId="7">#REF!</definedName>
    <definedName name="_Tab20" localSheetId="19">#REF!</definedName>
    <definedName name="_Tab20" localSheetId="30">#REF!</definedName>
    <definedName name="_Tab20" localSheetId="31">#REF!</definedName>
    <definedName name="_Tab20" localSheetId="20">#REF!</definedName>
    <definedName name="_Tab20" localSheetId="23">#REF!</definedName>
    <definedName name="_Tab20" localSheetId="36">#REF!</definedName>
    <definedName name="_Tab20" localSheetId="37">#REF!</definedName>
    <definedName name="_Tab20" localSheetId="71">#REF!</definedName>
    <definedName name="_Tab20" localSheetId="72">#REF!</definedName>
    <definedName name="_Tab20" localSheetId="73">#REF!</definedName>
    <definedName name="_Tab20" localSheetId="76">#REF!</definedName>
    <definedName name="_Tab20" localSheetId="78">#REF!</definedName>
    <definedName name="_Tab20" localSheetId="79">#REF!</definedName>
    <definedName name="_Tab20" localSheetId="84">#REF!</definedName>
    <definedName name="_Tab20" localSheetId="86">#REF!</definedName>
    <definedName name="_Tab20" localSheetId="87">#REF!</definedName>
    <definedName name="_Tab20" localSheetId="88">#REF!</definedName>
    <definedName name="_Tab20" localSheetId="68">#REF!</definedName>
    <definedName name="_Tab20">#REF!</definedName>
    <definedName name="_Tab21" localSheetId="9">#REF!</definedName>
    <definedName name="_Tab21" localSheetId="10">#REF!</definedName>
    <definedName name="_Tab21" localSheetId="11">#REF!</definedName>
    <definedName name="_Tab21" localSheetId="1">#REF!</definedName>
    <definedName name="_Tab21" localSheetId="7">#REF!</definedName>
    <definedName name="_Tab21" localSheetId="19">#REF!</definedName>
    <definedName name="_Tab21" localSheetId="30">#REF!</definedName>
    <definedName name="_Tab21" localSheetId="31">#REF!</definedName>
    <definedName name="_Tab21" localSheetId="20">#REF!</definedName>
    <definedName name="_Tab21" localSheetId="23">#REF!</definedName>
    <definedName name="_Tab21" localSheetId="36">#REF!</definedName>
    <definedName name="_Tab21" localSheetId="37">#REF!</definedName>
    <definedName name="_Tab21" localSheetId="71">#REF!</definedName>
    <definedName name="_Tab21" localSheetId="72">#REF!</definedName>
    <definedName name="_Tab21" localSheetId="73">#REF!</definedName>
    <definedName name="_Tab21" localSheetId="76">#REF!</definedName>
    <definedName name="_Tab21" localSheetId="78">#REF!</definedName>
    <definedName name="_Tab21" localSheetId="79">#REF!</definedName>
    <definedName name="_Tab21" localSheetId="84">#REF!</definedName>
    <definedName name="_Tab21" localSheetId="86">#REF!</definedName>
    <definedName name="_Tab21" localSheetId="87">#REF!</definedName>
    <definedName name="_Tab21" localSheetId="88">#REF!</definedName>
    <definedName name="_Tab21" localSheetId="68">#REF!</definedName>
    <definedName name="_Tab21">#REF!</definedName>
    <definedName name="_Tab22" localSheetId="9">#REF!</definedName>
    <definedName name="_Tab22" localSheetId="10">#REF!</definedName>
    <definedName name="_Tab22" localSheetId="11">#REF!</definedName>
    <definedName name="_Tab22" localSheetId="1">#REF!</definedName>
    <definedName name="_Tab22" localSheetId="7">#REF!</definedName>
    <definedName name="_Tab22" localSheetId="19">#REF!</definedName>
    <definedName name="_Tab22" localSheetId="30">#REF!</definedName>
    <definedName name="_Tab22" localSheetId="31">#REF!</definedName>
    <definedName name="_Tab22" localSheetId="20">#REF!</definedName>
    <definedName name="_Tab22" localSheetId="23">#REF!</definedName>
    <definedName name="_Tab22" localSheetId="36">#REF!</definedName>
    <definedName name="_Tab22" localSheetId="37">#REF!</definedName>
    <definedName name="_Tab22" localSheetId="71">#REF!</definedName>
    <definedName name="_Tab22" localSheetId="72">#REF!</definedName>
    <definedName name="_Tab22" localSheetId="73">#REF!</definedName>
    <definedName name="_Tab22" localSheetId="76">#REF!</definedName>
    <definedName name="_Tab22" localSheetId="78">#REF!</definedName>
    <definedName name="_Tab22" localSheetId="79">#REF!</definedName>
    <definedName name="_Tab22" localSheetId="84">#REF!</definedName>
    <definedName name="_Tab22" localSheetId="86">#REF!</definedName>
    <definedName name="_Tab22" localSheetId="87">#REF!</definedName>
    <definedName name="_Tab22" localSheetId="88">#REF!</definedName>
    <definedName name="_Tab22" localSheetId="68">#REF!</definedName>
    <definedName name="_Tab22">#REF!</definedName>
    <definedName name="_Tab23" localSheetId="9">#REF!</definedName>
    <definedName name="_Tab23" localSheetId="10">#REF!</definedName>
    <definedName name="_Tab23" localSheetId="11">#REF!</definedName>
    <definedName name="_Tab23" localSheetId="1">#REF!</definedName>
    <definedName name="_Tab23" localSheetId="7">#REF!</definedName>
    <definedName name="_Tab23" localSheetId="19">#REF!</definedName>
    <definedName name="_Tab23" localSheetId="30">#REF!</definedName>
    <definedName name="_Tab23" localSheetId="31">#REF!</definedName>
    <definedName name="_Tab23" localSheetId="20">#REF!</definedName>
    <definedName name="_Tab23" localSheetId="23">#REF!</definedName>
    <definedName name="_Tab23" localSheetId="36">#REF!</definedName>
    <definedName name="_Tab23" localSheetId="37">#REF!</definedName>
    <definedName name="_Tab23" localSheetId="71">#REF!</definedName>
    <definedName name="_Tab23" localSheetId="72">#REF!</definedName>
    <definedName name="_Tab23" localSheetId="73">#REF!</definedName>
    <definedName name="_Tab23" localSheetId="76">#REF!</definedName>
    <definedName name="_Tab23" localSheetId="78">#REF!</definedName>
    <definedName name="_Tab23" localSheetId="79">#REF!</definedName>
    <definedName name="_Tab23" localSheetId="84">#REF!</definedName>
    <definedName name="_Tab23" localSheetId="86">#REF!</definedName>
    <definedName name="_Tab23" localSheetId="87">#REF!</definedName>
    <definedName name="_Tab23" localSheetId="88">#REF!</definedName>
    <definedName name="_Tab23" localSheetId="68">#REF!</definedName>
    <definedName name="_Tab23">#REF!</definedName>
    <definedName name="_Tab24" localSheetId="9">#REF!</definedName>
    <definedName name="_Tab24" localSheetId="10">#REF!</definedName>
    <definedName name="_Tab24" localSheetId="11">#REF!</definedName>
    <definedName name="_Tab24" localSheetId="1">#REF!</definedName>
    <definedName name="_Tab24" localSheetId="7">#REF!</definedName>
    <definedName name="_Tab24" localSheetId="19">#REF!</definedName>
    <definedName name="_Tab24" localSheetId="30">#REF!</definedName>
    <definedName name="_Tab24" localSheetId="31">#REF!</definedName>
    <definedName name="_Tab24" localSheetId="20">#REF!</definedName>
    <definedName name="_Tab24" localSheetId="23">#REF!</definedName>
    <definedName name="_Tab24" localSheetId="36">#REF!</definedName>
    <definedName name="_Tab24" localSheetId="37">#REF!</definedName>
    <definedName name="_Tab24" localSheetId="71">#REF!</definedName>
    <definedName name="_Tab24" localSheetId="72">#REF!</definedName>
    <definedName name="_Tab24" localSheetId="73">#REF!</definedName>
    <definedName name="_Tab24" localSheetId="76">#REF!</definedName>
    <definedName name="_Tab24" localSheetId="78">#REF!</definedName>
    <definedName name="_Tab24" localSheetId="79">#REF!</definedName>
    <definedName name="_Tab24" localSheetId="84">#REF!</definedName>
    <definedName name="_Tab24" localSheetId="86">#REF!</definedName>
    <definedName name="_Tab24" localSheetId="87">#REF!</definedName>
    <definedName name="_Tab24" localSheetId="88">#REF!</definedName>
    <definedName name="_Tab24" localSheetId="68">#REF!</definedName>
    <definedName name="_Tab24">#REF!</definedName>
    <definedName name="_Tab26" localSheetId="9">#REF!</definedName>
    <definedName name="_Tab26" localSheetId="10">#REF!</definedName>
    <definedName name="_Tab26" localSheetId="11">#REF!</definedName>
    <definedName name="_Tab26" localSheetId="1">#REF!</definedName>
    <definedName name="_Tab26" localSheetId="7">#REF!</definedName>
    <definedName name="_Tab26" localSheetId="19">#REF!</definedName>
    <definedName name="_Tab26" localSheetId="30">#REF!</definedName>
    <definedName name="_Tab26" localSheetId="31">#REF!</definedName>
    <definedName name="_Tab26" localSheetId="20">#REF!</definedName>
    <definedName name="_Tab26" localSheetId="23">#REF!</definedName>
    <definedName name="_Tab26" localSheetId="36">#REF!</definedName>
    <definedName name="_Tab26" localSheetId="37">#REF!</definedName>
    <definedName name="_Tab26" localSheetId="71">#REF!</definedName>
    <definedName name="_Tab26" localSheetId="72">#REF!</definedName>
    <definedName name="_Tab26" localSheetId="73">#REF!</definedName>
    <definedName name="_Tab26" localSheetId="76">#REF!</definedName>
    <definedName name="_Tab26" localSheetId="78">#REF!</definedName>
    <definedName name="_Tab26" localSheetId="79">#REF!</definedName>
    <definedName name="_Tab26" localSheetId="84">#REF!</definedName>
    <definedName name="_Tab26" localSheetId="86">#REF!</definedName>
    <definedName name="_Tab26" localSheetId="87">#REF!</definedName>
    <definedName name="_Tab26" localSheetId="88">#REF!</definedName>
    <definedName name="_Tab26" localSheetId="68">#REF!</definedName>
    <definedName name="_Tab26">#REF!</definedName>
    <definedName name="_Tab27" localSheetId="9">#REF!</definedName>
    <definedName name="_Tab27" localSheetId="10">#REF!</definedName>
    <definedName name="_Tab27" localSheetId="11">#REF!</definedName>
    <definedName name="_Tab27" localSheetId="1">#REF!</definedName>
    <definedName name="_Tab27" localSheetId="7">#REF!</definedName>
    <definedName name="_Tab27" localSheetId="19">#REF!</definedName>
    <definedName name="_Tab27" localSheetId="30">#REF!</definedName>
    <definedName name="_Tab27" localSheetId="31">#REF!</definedName>
    <definedName name="_Tab27" localSheetId="20">#REF!</definedName>
    <definedName name="_Tab27" localSheetId="23">#REF!</definedName>
    <definedName name="_Tab27" localSheetId="36">#REF!</definedName>
    <definedName name="_Tab27" localSheetId="37">#REF!</definedName>
    <definedName name="_Tab27" localSheetId="71">#REF!</definedName>
    <definedName name="_Tab27" localSheetId="72">#REF!</definedName>
    <definedName name="_Tab27" localSheetId="73">#REF!</definedName>
    <definedName name="_Tab27" localSheetId="76">#REF!</definedName>
    <definedName name="_Tab27" localSheetId="78">#REF!</definedName>
    <definedName name="_Tab27" localSheetId="79">#REF!</definedName>
    <definedName name="_Tab27" localSheetId="84">#REF!</definedName>
    <definedName name="_Tab27" localSheetId="86">#REF!</definedName>
    <definedName name="_Tab27" localSheetId="87">#REF!</definedName>
    <definedName name="_Tab27" localSheetId="88">#REF!</definedName>
    <definedName name="_Tab27" localSheetId="68">#REF!</definedName>
    <definedName name="_Tab27">#REF!</definedName>
    <definedName name="_Tab28" localSheetId="9">#REF!</definedName>
    <definedName name="_Tab28" localSheetId="10">#REF!</definedName>
    <definedName name="_Tab28" localSheetId="11">#REF!</definedName>
    <definedName name="_Tab28" localSheetId="1">#REF!</definedName>
    <definedName name="_Tab28" localSheetId="7">#REF!</definedName>
    <definedName name="_Tab28" localSheetId="19">#REF!</definedName>
    <definedName name="_Tab28" localSheetId="30">#REF!</definedName>
    <definedName name="_Tab28" localSheetId="31">#REF!</definedName>
    <definedName name="_Tab28" localSheetId="20">#REF!</definedName>
    <definedName name="_Tab28" localSheetId="23">#REF!</definedName>
    <definedName name="_Tab28" localSheetId="36">#REF!</definedName>
    <definedName name="_Tab28" localSheetId="37">#REF!</definedName>
    <definedName name="_Tab28" localSheetId="71">#REF!</definedName>
    <definedName name="_Tab28" localSheetId="72">#REF!</definedName>
    <definedName name="_Tab28" localSheetId="73">#REF!</definedName>
    <definedName name="_Tab28" localSheetId="76">#REF!</definedName>
    <definedName name="_Tab28" localSheetId="78">#REF!</definedName>
    <definedName name="_Tab28" localSheetId="79">#REF!</definedName>
    <definedName name="_Tab28" localSheetId="84">#REF!</definedName>
    <definedName name="_Tab28" localSheetId="86">#REF!</definedName>
    <definedName name="_Tab28" localSheetId="87">#REF!</definedName>
    <definedName name="_Tab28" localSheetId="88">#REF!</definedName>
    <definedName name="_Tab28" localSheetId="68">#REF!</definedName>
    <definedName name="_Tab28">#REF!</definedName>
    <definedName name="_Tab29" localSheetId="9">#REF!</definedName>
    <definedName name="_Tab29" localSheetId="10">#REF!</definedName>
    <definedName name="_Tab29" localSheetId="11">#REF!</definedName>
    <definedName name="_Tab29" localSheetId="1">#REF!</definedName>
    <definedName name="_Tab29" localSheetId="7">#REF!</definedName>
    <definedName name="_Tab29" localSheetId="19">#REF!</definedName>
    <definedName name="_Tab29" localSheetId="30">#REF!</definedName>
    <definedName name="_Tab29" localSheetId="31">#REF!</definedName>
    <definedName name="_Tab29" localSheetId="20">#REF!</definedName>
    <definedName name="_Tab29" localSheetId="23">#REF!</definedName>
    <definedName name="_Tab29" localSheetId="36">#REF!</definedName>
    <definedName name="_Tab29" localSheetId="37">#REF!</definedName>
    <definedName name="_Tab29" localSheetId="71">#REF!</definedName>
    <definedName name="_Tab29" localSheetId="72">#REF!</definedName>
    <definedName name="_Tab29" localSheetId="73">#REF!</definedName>
    <definedName name="_Tab29" localSheetId="76">#REF!</definedName>
    <definedName name="_Tab29" localSheetId="78">#REF!</definedName>
    <definedName name="_Tab29" localSheetId="79">#REF!</definedName>
    <definedName name="_Tab29" localSheetId="84">#REF!</definedName>
    <definedName name="_Tab29" localSheetId="86">#REF!</definedName>
    <definedName name="_Tab29" localSheetId="87">#REF!</definedName>
    <definedName name="_Tab29" localSheetId="88">#REF!</definedName>
    <definedName name="_Tab29" localSheetId="68">#REF!</definedName>
    <definedName name="_Tab29">#REF!</definedName>
    <definedName name="_Tab30" localSheetId="9">#REF!</definedName>
    <definedName name="_Tab30" localSheetId="10">#REF!</definedName>
    <definedName name="_Tab30" localSheetId="11">#REF!</definedName>
    <definedName name="_Tab30" localSheetId="1">#REF!</definedName>
    <definedName name="_Tab30" localSheetId="7">#REF!</definedName>
    <definedName name="_Tab30" localSheetId="19">#REF!</definedName>
    <definedName name="_Tab30" localSheetId="30">#REF!</definedName>
    <definedName name="_Tab30" localSheetId="31">#REF!</definedName>
    <definedName name="_Tab30" localSheetId="20">#REF!</definedName>
    <definedName name="_Tab30" localSheetId="23">#REF!</definedName>
    <definedName name="_Tab30" localSheetId="36">#REF!</definedName>
    <definedName name="_Tab30" localSheetId="37">#REF!</definedName>
    <definedName name="_Tab30" localSheetId="71">#REF!</definedName>
    <definedName name="_Tab30" localSheetId="72">#REF!</definedName>
    <definedName name="_Tab30" localSheetId="73">#REF!</definedName>
    <definedName name="_Tab30" localSheetId="76">#REF!</definedName>
    <definedName name="_Tab30" localSheetId="78">#REF!</definedName>
    <definedName name="_Tab30" localSheetId="79">#REF!</definedName>
    <definedName name="_Tab30" localSheetId="84">#REF!</definedName>
    <definedName name="_Tab30" localSheetId="86">#REF!</definedName>
    <definedName name="_Tab30" localSheetId="87">#REF!</definedName>
    <definedName name="_Tab30" localSheetId="88">#REF!</definedName>
    <definedName name="_Tab30" localSheetId="68">#REF!</definedName>
    <definedName name="_Tab30">#REF!</definedName>
    <definedName name="_Tab31" localSheetId="9">#REF!</definedName>
    <definedName name="_Tab31" localSheetId="10">#REF!</definedName>
    <definedName name="_Tab31" localSheetId="11">#REF!</definedName>
    <definedName name="_Tab31" localSheetId="1">#REF!</definedName>
    <definedName name="_Tab31" localSheetId="7">#REF!</definedName>
    <definedName name="_Tab31" localSheetId="19">#REF!</definedName>
    <definedName name="_Tab31" localSheetId="30">#REF!</definedName>
    <definedName name="_Tab31" localSheetId="31">#REF!</definedName>
    <definedName name="_Tab31" localSheetId="20">#REF!</definedName>
    <definedName name="_Tab31" localSheetId="23">#REF!</definedName>
    <definedName name="_Tab31" localSheetId="36">#REF!</definedName>
    <definedName name="_Tab31" localSheetId="37">#REF!</definedName>
    <definedName name="_Tab31" localSheetId="71">#REF!</definedName>
    <definedName name="_Tab31" localSheetId="72">#REF!</definedName>
    <definedName name="_Tab31" localSheetId="73">#REF!</definedName>
    <definedName name="_Tab31" localSheetId="76">#REF!</definedName>
    <definedName name="_Tab31" localSheetId="78">#REF!</definedName>
    <definedName name="_Tab31" localSheetId="79">#REF!</definedName>
    <definedName name="_Tab31" localSheetId="84">#REF!</definedName>
    <definedName name="_Tab31" localSheetId="86">#REF!</definedName>
    <definedName name="_Tab31" localSheetId="87">#REF!</definedName>
    <definedName name="_Tab31" localSheetId="88">#REF!</definedName>
    <definedName name="_Tab31" localSheetId="68">#REF!</definedName>
    <definedName name="_Tab31">#REF!</definedName>
    <definedName name="_Tab32" localSheetId="9">#REF!</definedName>
    <definedName name="_Tab32" localSheetId="10">#REF!</definedName>
    <definedName name="_Tab32" localSheetId="11">#REF!</definedName>
    <definedName name="_Tab32" localSheetId="1">#REF!</definedName>
    <definedName name="_Tab32" localSheetId="7">#REF!</definedName>
    <definedName name="_Tab32" localSheetId="19">#REF!</definedName>
    <definedName name="_Tab32" localSheetId="30">#REF!</definedName>
    <definedName name="_Tab32" localSheetId="31">#REF!</definedName>
    <definedName name="_Tab32" localSheetId="20">#REF!</definedName>
    <definedName name="_Tab32" localSheetId="23">#REF!</definedName>
    <definedName name="_Tab32" localSheetId="36">#REF!</definedName>
    <definedName name="_Tab32" localSheetId="37">#REF!</definedName>
    <definedName name="_Tab32" localSheetId="71">#REF!</definedName>
    <definedName name="_Tab32" localSheetId="72">#REF!</definedName>
    <definedName name="_Tab32" localSheetId="73">#REF!</definedName>
    <definedName name="_Tab32" localSheetId="76">#REF!</definedName>
    <definedName name="_Tab32" localSheetId="78">#REF!</definedName>
    <definedName name="_Tab32" localSheetId="79">#REF!</definedName>
    <definedName name="_Tab32" localSheetId="84">#REF!</definedName>
    <definedName name="_Tab32" localSheetId="86">#REF!</definedName>
    <definedName name="_Tab32" localSheetId="87">#REF!</definedName>
    <definedName name="_Tab32" localSheetId="88">#REF!</definedName>
    <definedName name="_Tab32" localSheetId="68">#REF!</definedName>
    <definedName name="_Tab32">#REF!</definedName>
    <definedName name="_Tab33" localSheetId="9">#REF!</definedName>
    <definedName name="_Tab33" localSheetId="10">#REF!</definedName>
    <definedName name="_Tab33" localSheetId="11">#REF!</definedName>
    <definedName name="_Tab33" localSheetId="1">#REF!</definedName>
    <definedName name="_Tab33" localSheetId="7">#REF!</definedName>
    <definedName name="_Tab33" localSheetId="19">#REF!</definedName>
    <definedName name="_Tab33" localSheetId="30">#REF!</definedName>
    <definedName name="_Tab33" localSheetId="31">#REF!</definedName>
    <definedName name="_Tab33" localSheetId="20">#REF!</definedName>
    <definedName name="_Tab33" localSheetId="23">#REF!</definedName>
    <definedName name="_Tab33" localSheetId="36">#REF!</definedName>
    <definedName name="_Tab33" localSheetId="37">#REF!</definedName>
    <definedName name="_Tab33" localSheetId="71">#REF!</definedName>
    <definedName name="_Tab33" localSheetId="72">#REF!</definedName>
    <definedName name="_Tab33" localSheetId="73">#REF!</definedName>
    <definedName name="_Tab33" localSheetId="76">#REF!</definedName>
    <definedName name="_Tab33" localSheetId="78">#REF!</definedName>
    <definedName name="_Tab33" localSheetId="79">#REF!</definedName>
    <definedName name="_Tab33" localSheetId="84">#REF!</definedName>
    <definedName name="_Tab33" localSheetId="86">#REF!</definedName>
    <definedName name="_Tab33" localSheetId="87">#REF!</definedName>
    <definedName name="_Tab33" localSheetId="88">#REF!</definedName>
    <definedName name="_Tab33" localSheetId="68">#REF!</definedName>
    <definedName name="_Tab33">#REF!</definedName>
    <definedName name="_Tab34" localSheetId="9">#REF!</definedName>
    <definedName name="_Tab34" localSheetId="10">#REF!</definedName>
    <definedName name="_Tab34" localSheetId="11">#REF!</definedName>
    <definedName name="_Tab34" localSheetId="1">#REF!</definedName>
    <definedName name="_Tab34" localSheetId="7">#REF!</definedName>
    <definedName name="_Tab34" localSheetId="19">#REF!</definedName>
    <definedName name="_Tab34" localSheetId="30">#REF!</definedName>
    <definedName name="_Tab34" localSheetId="31">#REF!</definedName>
    <definedName name="_Tab34" localSheetId="20">#REF!</definedName>
    <definedName name="_Tab34" localSheetId="23">#REF!</definedName>
    <definedName name="_Tab34" localSheetId="36">#REF!</definedName>
    <definedName name="_Tab34" localSheetId="37">#REF!</definedName>
    <definedName name="_Tab34" localSheetId="71">#REF!</definedName>
    <definedName name="_Tab34" localSheetId="72">#REF!</definedName>
    <definedName name="_Tab34" localSheetId="73">#REF!</definedName>
    <definedName name="_Tab34" localSheetId="76">#REF!</definedName>
    <definedName name="_Tab34" localSheetId="78">#REF!</definedName>
    <definedName name="_Tab34" localSheetId="79">#REF!</definedName>
    <definedName name="_Tab34" localSheetId="84">#REF!</definedName>
    <definedName name="_Tab34" localSheetId="86">#REF!</definedName>
    <definedName name="_Tab34" localSheetId="87">#REF!</definedName>
    <definedName name="_Tab34" localSheetId="88">#REF!</definedName>
    <definedName name="_Tab34" localSheetId="68">#REF!</definedName>
    <definedName name="_Tab34">#REF!</definedName>
    <definedName name="_Tab35" localSheetId="9">#REF!</definedName>
    <definedName name="_Tab35" localSheetId="10">#REF!</definedName>
    <definedName name="_Tab35" localSheetId="11">#REF!</definedName>
    <definedName name="_Tab35" localSheetId="1">#REF!</definedName>
    <definedName name="_Tab35" localSheetId="7">#REF!</definedName>
    <definedName name="_Tab35" localSheetId="19">#REF!</definedName>
    <definedName name="_Tab35" localSheetId="30">#REF!</definedName>
    <definedName name="_Tab35" localSheetId="31">#REF!</definedName>
    <definedName name="_Tab35" localSheetId="20">#REF!</definedName>
    <definedName name="_Tab35" localSheetId="23">#REF!</definedName>
    <definedName name="_Tab35" localSheetId="36">#REF!</definedName>
    <definedName name="_Tab35" localSheetId="37">#REF!</definedName>
    <definedName name="_Tab35" localSheetId="71">#REF!</definedName>
    <definedName name="_Tab35" localSheetId="72">#REF!</definedName>
    <definedName name="_Tab35" localSheetId="73">#REF!</definedName>
    <definedName name="_Tab35" localSheetId="76">#REF!</definedName>
    <definedName name="_Tab35" localSheetId="78">#REF!</definedName>
    <definedName name="_Tab35" localSheetId="79">#REF!</definedName>
    <definedName name="_Tab35" localSheetId="84">#REF!</definedName>
    <definedName name="_Tab35" localSheetId="86">#REF!</definedName>
    <definedName name="_Tab35" localSheetId="87">#REF!</definedName>
    <definedName name="_Tab35" localSheetId="88">#REF!</definedName>
    <definedName name="_Tab35" localSheetId="68">#REF!</definedName>
    <definedName name="_Tab35">#REF!</definedName>
    <definedName name="_Toc224448414" localSheetId="55">'Slika 5.8'!#REF!</definedName>
    <definedName name="_WB2" localSheetId="9">#REF!</definedName>
    <definedName name="_WB2" localSheetId="10">#REF!</definedName>
    <definedName name="_WB2" localSheetId="11">#REF!</definedName>
    <definedName name="_WB2" localSheetId="1">#REF!</definedName>
    <definedName name="_WB2" localSheetId="7">#REF!</definedName>
    <definedName name="_WB2" localSheetId="19">#REF!</definedName>
    <definedName name="_WB2" localSheetId="30">#REF!</definedName>
    <definedName name="_WB2" localSheetId="31">#REF!</definedName>
    <definedName name="_WB2" localSheetId="20">#REF!</definedName>
    <definedName name="_WB2" localSheetId="23">#REF!</definedName>
    <definedName name="_WB2" localSheetId="36">#REF!</definedName>
    <definedName name="_WB2" localSheetId="37">#REF!</definedName>
    <definedName name="_WB2" localSheetId="71">#REF!</definedName>
    <definedName name="_WB2" localSheetId="72">#REF!</definedName>
    <definedName name="_WB2" localSheetId="73">#REF!</definedName>
    <definedName name="_WB2" localSheetId="76">#REF!</definedName>
    <definedName name="_WB2" localSheetId="78">#REF!</definedName>
    <definedName name="_WB2" localSheetId="79">#REF!</definedName>
    <definedName name="_WB2" localSheetId="84">#REF!</definedName>
    <definedName name="_WB2" localSheetId="86">#REF!</definedName>
    <definedName name="_WB2" localSheetId="87">#REF!</definedName>
    <definedName name="_WB2" localSheetId="88">#REF!</definedName>
    <definedName name="_WB2" localSheetId="68">#REF!</definedName>
    <definedName name="_WB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 localSheetId="9">[1]Imp!#REF!</definedName>
    <definedName name="_Z" localSheetId="10">[1]Imp!#REF!</definedName>
    <definedName name="_Z" localSheetId="11">[1]Imp!#REF!</definedName>
    <definedName name="_Z" localSheetId="1">[1]Imp!#REF!</definedName>
    <definedName name="_Z" localSheetId="7">[1]Imp!#REF!</definedName>
    <definedName name="_Z" localSheetId="19">[1]Imp!#REF!</definedName>
    <definedName name="_Z" localSheetId="30">[1]Imp!#REF!</definedName>
    <definedName name="_Z" localSheetId="31">[1]Imp!#REF!</definedName>
    <definedName name="_Z" localSheetId="20">[1]Imp!#REF!</definedName>
    <definedName name="_Z" localSheetId="23">[1]Imp!#REF!</definedName>
    <definedName name="_Z" localSheetId="36">[1]Imp!#REF!</definedName>
    <definedName name="_Z" localSheetId="37">[1]Imp!#REF!</definedName>
    <definedName name="_Z" localSheetId="71">[1]Imp!#REF!</definedName>
    <definedName name="_Z" localSheetId="72">[1]Imp!#REF!</definedName>
    <definedName name="_Z" localSheetId="73">[1]Imp!#REF!</definedName>
    <definedName name="_Z" localSheetId="76">[1]Imp!#REF!</definedName>
    <definedName name="_Z" localSheetId="78">[1]Imp!#REF!</definedName>
    <definedName name="_Z" localSheetId="79">[1]Imp!#REF!</definedName>
    <definedName name="_Z" localSheetId="84">[1]Imp!#REF!</definedName>
    <definedName name="_Z" localSheetId="86">[1]Imp!#REF!</definedName>
    <definedName name="_Z" localSheetId="87">[1]Imp!#REF!</definedName>
    <definedName name="_Z" localSheetId="88">[1]Imp!#REF!</definedName>
    <definedName name="_Z" localSheetId="68">[1]Imp!#REF!</definedName>
    <definedName name="_Z">[1]Imp!#REF!</definedName>
    <definedName name="A" localSheetId="28">#REF!</definedName>
    <definedName name="A" localSheetId="54">#REF!</definedName>
    <definedName name="A" localSheetId="0">#REF!</definedName>
    <definedName name="A" localSheetId="9">#REF!</definedName>
    <definedName name="A" localSheetId="10">#REF!</definedName>
    <definedName name="A" localSheetId="11">#REF!</definedName>
    <definedName name="A" localSheetId="1">#REF!</definedName>
    <definedName name="A" localSheetId="2">#REF!</definedName>
    <definedName name="A" localSheetId="4">#REF!</definedName>
    <definedName name="A" localSheetId="7">#REF!</definedName>
    <definedName name="A" localSheetId="13">#REF!</definedName>
    <definedName name="A" localSheetId="15">#REF!</definedName>
    <definedName name="A" localSheetId="18">#REF!</definedName>
    <definedName name="A" localSheetId="19">#REF!</definedName>
    <definedName name="A" localSheetId="30">#REF!</definedName>
    <definedName name="A" localSheetId="31">#REF!</definedName>
    <definedName name="A" localSheetId="34">#REF!</definedName>
    <definedName name="A" localSheetId="20">#REF!</definedName>
    <definedName name="A" localSheetId="21">#REF!</definedName>
    <definedName name="A" localSheetId="22">#REF!</definedName>
    <definedName name="A" localSheetId="23">#REF!</definedName>
    <definedName name="A" localSheetId="24">#REF!</definedName>
    <definedName name="A" localSheetId="25">#REF!</definedName>
    <definedName name="A" localSheetId="26">#REF!</definedName>
    <definedName name="A" localSheetId="27">#REF!</definedName>
    <definedName name="A" localSheetId="36">#REF!</definedName>
    <definedName name="A" localSheetId="37">#REF!</definedName>
    <definedName name="A" localSheetId="60">#REF!</definedName>
    <definedName name="A" localSheetId="52">#REF!</definedName>
    <definedName name="A" localSheetId="55">#REF!</definedName>
    <definedName name="A" localSheetId="71">#REF!</definedName>
    <definedName name="A" localSheetId="72">#REF!</definedName>
    <definedName name="A" localSheetId="73">#REF!</definedName>
    <definedName name="A" localSheetId="76">#REF!</definedName>
    <definedName name="A" localSheetId="78">#REF!</definedName>
    <definedName name="A" localSheetId="79">#REF!</definedName>
    <definedName name="A" localSheetId="84">#REF!</definedName>
    <definedName name="A" localSheetId="86">#REF!</definedName>
    <definedName name="A" localSheetId="87">#REF!</definedName>
    <definedName name="A" localSheetId="88">#REF!</definedName>
    <definedName name="A" localSheetId="68">#REF!</definedName>
    <definedName name="A" localSheetId="89">#REF!</definedName>
    <definedName name="A">#REF!</definedName>
    <definedName name="A." localSheetId="9">#REF!</definedName>
    <definedName name="A." localSheetId="10">#REF!</definedName>
    <definedName name="A." localSheetId="11">#REF!</definedName>
    <definedName name="A." localSheetId="1">#REF!</definedName>
    <definedName name="A." localSheetId="7">#REF!</definedName>
    <definedName name="A." localSheetId="19">#REF!</definedName>
    <definedName name="A." localSheetId="30">#REF!</definedName>
    <definedName name="A." localSheetId="31">#REF!</definedName>
    <definedName name="A." localSheetId="20">#REF!</definedName>
    <definedName name="A." localSheetId="23">#REF!</definedName>
    <definedName name="A." localSheetId="36">#REF!</definedName>
    <definedName name="A." localSheetId="37">#REF!</definedName>
    <definedName name="A." localSheetId="71">#REF!</definedName>
    <definedName name="A." localSheetId="72">#REF!</definedName>
    <definedName name="A." localSheetId="73">#REF!</definedName>
    <definedName name="A." localSheetId="76">#REF!</definedName>
    <definedName name="A." localSheetId="78">#REF!</definedName>
    <definedName name="A." localSheetId="79">#REF!</definedName>
    <definedName name="A." localSheetId="84">#REF!</definedName>
    <definedName name="A." localSheetId="86">#REF!</definedName>
    <definedName name="A." localSheetId="87">#REF!</definedName>
    <definedName name="A." localSheetId="88">#REF!</definedName>
    <definedName name="A." localSheetId="68">#REF!</definedName>
    <definedName name="A.">#REF!</definedName>
    <definedName name="AAA" localSheetId="9">#REF!</definedName>
    <definedName name="AAA" localSheetId="10">#REF!</definedName>
    <definedName name="AAA" localSheetId="11">#REF!</definedName>
    <definedName name="AAA" localSheetId="1">#REF!</definedName>
    <definedName name="AAA" localSheetId="7">#REF!</definedName>
    <definedName name="AAA" localSheetId="19">#REF!</definedName>
    <definedName name="AAA" localSheetId="30">#REF!</definedName>
    <definedName name="AAA" localSheetId="31">#REF!</definedName>
    <definedName name="AAA" localSheetId="20">#REF!</definedName>
    <definedName name="AAA" localSheetId="23">#REF!</definedName>
    <definedName name="AAA" localSheetId="36">#REF!</definedName>
    <definedName name="AAA" localSheetId="37">#REF!</definedName>
    <definedName name="AAA" localSheetId="71">#REF!</definedName>
    <definedName name="AAA" localSheetId="72">#REF!</definedName>
    <definedName name="AAA" localSheetId="73">#REF!</definedName>
    <definedName name="AAA" localSheetId="76">#REF!</definedName>
    <definedName name="AAA" localSheetId="78">#REF!</definedName>
    <definedName name="AAA" localSheetId="79">#REF!</definedName>
    <definedName name="AAA" localSheetId="84">#REF!</definedName>
    <definedName name="AAA" localSheetId="86">#REF!</definedName>
    <definedName name="AAA" localSheetId="87">#REF!</definedName>
    <definedName name="AAA" localSheetId="88">#REF!</definedName>
    <definedName name="AAA" localSheetId="68">#REF!</definedName>
    <definedName name="AAA">#REF!</definedName>
    <definedName name="ACTIVATE" localSheetId="9">#REF!</definedName>
    <definedName name="ACTIVATE" localSheetId="10">#REF!</definedName>
    <definedName name="ACTIVATE" localSheetId="11">#REF!</definedName>
    <definedName name="ACTIVATE" localSheetId="1">#REF!</definedName>
    <definedName name="ACTIVATE" localSheetId="7">#REF!</definedName>
    <definedName name="ACTIVATE" localSheetId="19">#REF!</definedName>
    <definedName name="ACTIVATE" localSheetId="30">#REF!</definedName>
    <definedName name="ACTIVATE" localSheetId="31">#REF!</definedName>
    <definedName name="ACTIVATE" localSheetId="20">#REF!</definedName>
    <definedName name="ACTIVATE" localSheetId="23">#REF!</definedName>
    <definedName name="ACTIVATE" localSheetId="36">#REF!</definedName>
    <definedName name="ACTIVATE" localSheetId="37">#REF!</definedName>
    <definedName name="ACTIVATE" localSheetId="71">#REF!</definedName>
    <definedName name="ACTIVATE" localSheetId="72">#REF!</definedName>
    <definedName name="ACTIVATE" localSheetId="73">#REF!</definedName>
    <definedName name="ACTIVATE" localSheetId="76">#REF!</definedName>
    <definedName name="ACTIVATE" localSheetId="78">#REF!</definedName>
    <definedName name="ACTIVATE" localSheetId="79">#REF!</definedName>
    <definedName name="ACTIVATE" localSheetId="84">#REF!</definedName>
    <definedName name="ACTIVATE" localSheetId="86">#REF!</definedName>
    <definedName name="ACTIVATE" localSheetId="87">#REF!</definedName>
    <definedName name="ACTIVATE" localSheetId="88">#REF!</definedName>
    <definedName name="ACTIVATE" localSheetId="68">#REF!</definedName>
    <definedName name="ACTIVATE">#REF!</definedName>
    <definedName name="ALL">'[1]Imp:DSA output'!$C$9:$R$464</definedName>
    <definedName name="andreja">[5]Sheet1!$O$3:$O$11</definedName>
    <definedName name="atrade" localSheetId="9">[3]!atrade</definedName>
    <definedName name="atrade" localSheetId="10">[3]!atrade</definedName>
    <definedName name="atrade" localSheetId="11">[3]!atrade</definedName>
    <definedName name="atrade" localSheetId="1">[3]!atrade</definedName>
    <definedName name="atrade" localSheetId="7">[3]!atrade</definedName>
    <definedName name="atrade" localSheetId="19">[3]!atrade</definedName>
    <definedName name="atrade" localSheetId="30">[3]!atrade</definedName>
    <definedName name="atrade" localSheetId="31">[3]!atrade</definedName>
    <definedName name="atrade" localSheetId="20">[3]!atrade</definedName>
    <definedName name="atrade" localSheetId="23">[3]!atrade</definedName>
    <definedName name="atrade" localSheetId="36">[3]!atrade</definedName>
    <definedName name="atrade" localSheetId="37">[3]!atrade</definedName>
    <definedName name="atrade" localSheetId="71">[3]!atrade</definedName>
    <definedName name="atrade" localSheetId="72">[3]!atrade</definedName>
    <definedName name="atrade" localSheetId="73">[3]!atrade</definedName>
    <definedName name="atrade" localSheetId="76">[3]!atrade</definedName>
    <definedName name="atrade" localSheetId="78">[3]!atrade</definedName>
    <definedName name="atrade" localSheetId="79">[3]!atrade</definedName>
    <definedName name="atrade" localSheetId="84">[3]!atrade</definedName>
    <definedName name="atrade" localSheetId="86">[3]!atrade</definedName>
    <definedName name="atrade" localSheetId="87">[3]!atrade</definedName>
    <definedName name="atrade" localSheetId="88">[3]!atrade</definedName>
    <definedName name="atrade" localSheetId="68">[3]!atrade</definedName>
    <definedName name="atrade">[3]!atrade</definedName>
    <definedName name="B" localSheetId="28">#REF!</definedName>
    <definedName name="B" localSheetId="54">#REF!</definedName>
    <definedName name="B" localSheetId="0">#REF!</definedName>
    <definedName name="B" localSheetId="9">#REF!</definedName>
    <definedName name="B" localSheetId="10">#REF!</definedName>
    <definedName name="B" localSheetId="11">#REF!</definedName>
    <definedName name="B" localSheetId="1">#REF!</definedName>
    <definedName name="B" localSheetId="2">#REF!</definedName>
    <definedName name="B" localSheetId="4">#REF!</definedName>
    <definedName name="B" localSheetId="7">#REF!</definedName>
    <definedName name="B" localSheetId="13">#REF!</definedName>
    <definedName name="B" localSheetId="15">#REF!</definedName>
    <definedName name="B" localSheetId="18">#REF!</definedName>
    <definedName name="B" localSheetId="19">#REF!</definedName>
    <definedName name="B" localSheetId="30">#REF!</definedName>
    <definedName name="B" localSheetId="31">#REF!</definedName>
    <definedName name="B" localSheetId="34">#REF!</definedName>
    <definedName name="B" localSheetId="20">#REF!</definedName>
    <definedName name="B" localSheetId="21">#REF!</definedName>
    <definedName name="B" localSheetId="22">#REF!</definedName>
    <definedName name="B" localSheetId="23">#REF!</definedName>
    <definedName name="B" localSheetId="24">#REF!</definedName>
    <definedName name="B" localSheetId="25">#REF!</definedName>
    <definedName name="B" localSheetId="26">#REF!</definedName>
    <definedName name="B" localSheetId="27">#REF!</definedName>
    <definedName name="B" localSheetId="36">#REF!</definedName>
    <definedName name="B" localSheetId="37">#REF!</definedName>
    <definedName name="B" localSheetId="60">#REF!</definedName>
    <definedName name="B" localSheetId="52">#REF!</definedName>
    <definedName name="B" localSheetId="55">#REF!</definedName>
    <definedName name="B" localSheetId="71">#REF!</definedName>
    <definedName name="B" localSheetId="72">#REF!</definedName>
    <definedName name="B" localSheetId="73">#REF!</definedName>
    <definedName name="B" localSheetId="76">#REF!</definedName>
    <definedName name="B" localSheetId="78">#REF!</definedName>
    <definedName name="B" localSheetId="79">#REF!</definedName>
    <definedName name="B" localSheetId="84">#REF!</definedName>
    <definedName name="B" localSheetId="86">#REF!</definedName>
    <definedName name="B" localSheetId="87">#REF!</definedName>
    <definedName name="B" localSheetId="88">#REF!</definedName>
    <definedName name="B" localSheetId="68">#REF!</definedName>
    <definedName name="B" localSheetId="89">#REF!</definedName>
    <definedName name="B">#REF!</definedName>
    <definedName name="Batumi_debt" localSheetId="9">#REF!</definedName>
    <definedName name="Batumi_debt" localSheetId="10">#REF!</definedName>
    <definedName name="Batumi_debt" localSheetId="11">#REF!</definedName>
    <definedName name="Batumi_debt" localSheetId="1">#REF!</definedName>
    <definedName name="Batumi_debt" localSheetId="7">#REF!</definedName>
    <definedName name="Batumi_debt" localSheetId="19">#REF!</definedName>
    <definedName name="Batumi_debt" localSheetId="30">#REF!</definedName>
    <definedName name="Batumi_debt" localSheetId="31">#REF!</definedName>
    <definedName name="Batumi_debt" localSheetId="20">#REF!</definedName>
    <definedName name="Batumi_debt" localSheetId="23">#REF!</definedName>
    <definedName name="Batumi_debt" localSheetId="36">#REF!</definedName>
    <definedName name="Batumi_debt" localSheetId="37">#REF!</definedName>
    <definedName name="Batumi_debt" localSheetId="71">#REF!</definedName>
    <definedName name="Batumi_debt" localSheetId="72">#REF!</definedName>
    <definedName name="Batumi_debt" localSheetId="73">#REF!</definedName>
    <definedName name="Batumi_debt" localSheetId="76">#REF!</definedName>
    <definedName name="Batumi_debt" localSheetId="78">#REF!</definedName>
    <definedName name="Batumi_debt" localSheetId="79">#REF!</definedName>
    <definedName name="Batumi_debt" localSheetId="84">#REF!</definedName>
    <definedName name="Batumi_debt" localSheetId="86">#REF!</definedName>
    <definedName name="Batumi_debt" localSheetId="87">#REF!</definedName>
    <definedName name="Batumi_debt" localSheetId="88">#REF!</definedName>
    <definedName name="Batumi_debt" localSheetId="68">#REF!</definedName>
    <definedName name="Batumi_debt">#REF!</definedName>
    <definedName name="BBB" localSheetId="9">#REF!</definedName>
    <definedName name="BBB" localSheetId="10">#REF!</definedName>
    <definedName name="BBB" localSheetId="11">#REF!</definedName>
    <definedName name="BBB" localSheetId="1">#REF!</definedName>
    <definedName name="BBB" localSheetId="7">#REF!</definedName>
    <definedName name="BBB" localSheetId="19">#REF!</definedName>
    <definedName name="BBB" localSheetId="30">#REF!</definedName>
    <definedName name="BBB" localSheetId="31">#REF!</definedName>
    <definedName name="BBB" localSheetId="20">#REF!</definedName>
    <definedName name="BBB" localSheetId="23">#REF!</definedName>
    <definedName name="BBB" localSheetId="36">#REF!</definedName>
    <definedName name="BBB" localSheetId="37">#REF!</definedName>
    <definedName name="BBB" localSheetId="71">#REF!</definedName>
    <definedName name="BBB" localSheetId="72">#REF!</definedName>
    <definedName name="BBB" localSheetId="73">#REF!</definedName>
    <definedName name="BBB" localSheetId="76">#REF!</definedName>
    <definedName name="BBB" localSheetId="78">#REF!</definedName>
    <definedName name="BBB" localSheetId="79">#REF!</definedName>
    <definedName name="BBB" localSheetId="84">#REF!</definedName>
    <definedName name="BBB" localSheetId="86">#REF!</definedName>
    <definedName name="BBB" localSheetId="87">#REF!</definedName>
    <definedName name="BBB" localSheetId="88">#REF!</definedName>
    <definedName name="BBB" localSheetId="68">#REF!</definedName>
    <definedName name="BBB">#REF!</definedName>
    <definedName name="BCA">#N/A</definedName>
    <definedName name="BCA_GDP">#N/A</definedName>
    <definedName name="BCA_NGDP" localSheetId="9">#REF!</definedName>
    <definedName name="BCA_NGDP" localSheetId="10">#REF!</definedName>
    <definedName name="BCA_NGDP" localSheetId="11">#REF!</definedName>
    <definedName name="BCA_NGDP" localSheetId="1">#REF!</definedName>
    <definedName name="BCA_NGDP" localSheetId="7">#REF!</definedName>
    <definedName name="BCA_NGDP" localSheetId="19">#REF!</definedName>
    <definedName name="BCA_NGDP" localSheetId="30">#REF!</definedName>
    <definedName name="BCA_NGDP" localSheetId="31">#REF!</definedName>
    <definedName name="BCA_NGDP" localSheetId="20">#REF!</definedName>
    <definedName name="BCA_NGDP" localSheetId="23">#REF!</definedName>
    <definedName name="BCA_NGDP" localSheetId="36">#REF!</definedName>
    <definedName name="BCA_NGDP" localSheetId="37">#REF!</definedName>
    <definedName name="BCA_NGDP" localSheetId="71">#REF!</definedName>
    <definedName name="BCA_NGDP" localSheetId="72">#REF!</definedName>
    <definedName name="BCA_NGDP" localSheetId="73">#REF!</definedName>
    <definedName name="BCA_NGDP" localSheetId="76">#REF!</definedName>
    <definedName name="BCA_NGDP" localSheetId="78">#REF!</definedName>
    <definedName name="BCA_NGDP" localSheetId="79">#REF!</definedName>
    <definedName name="BCA_NGDP" localSheetId="84">#REF!</definedName>
    <definedName name="BCA_NGDP" localSheetId="86">#REF!</definedName>
    <definedName name="BCA_NGDP" localSheetId="87">#REF!</definedName>
    <definedName name="BCA_NGDP" localSheetId="88">#REF!</definedName>
    <definedName name="BCA_NGDP" localSheetId="68">#REF!</definedName>
    <definedName name="BCA_NGDP">#REF!</definedName>
    <definedName name="BE">#N/A</definedName>
    <definedName name="BEA" localSheetId="9">#REF!</definedName>
    <definedName name="BEA" localSheetId="10">#REF!</definedName>
    <definedName name="BEA" localSheetId="11">#REF!</definedName>
    <definedName name="BEA" localSheetId="1">#REF!</definedName>
    <definedName name="BEA" localSheetId="7">#REF!</definedName>
    <definedName name="BEA" localSheetId="19">#REF!</definedName>
    <definedName name="BEA" localSheetId="30">#REF!</definedName>
    <definedName name="BEA" localSheetId="31">#REF!</definedName>
    <definedName name="BEA" localSheetId="20">#REF!</definedName>
    <definedName name="BEA" localSheetId="23">#REF!</definedName>
    <definedName name="BEA" localSheetId="36">#REF!</definedName>
    <definedName name="BEA" localSheetId="37">#REF!</definedName>
    <definedName name="BEA" localSheetId="71">#REF!</definedName>
    <definedName name="BEA" localSheetId="72">#REF!</definedName>
    <definedName name="BEA" localSheetId="73">#REF!</definedName>
    <definedName name="BEA" localSheetId="76">#REF!</definedName>
    <definedName name="BEA" localSheetId="78">#REF!</definedName>
    <definedName name="BEA" localSheetId="79">#REF!</definedName>
    <definedName name="BEA" localSheetId="84">#REF!</definedName>
    <definedName name="BEA" localSheetId="86">#REF!</definedName>
    <definedName name="BEA" localSheetId="87">#REF!</definedName>
    <definedName name="BEA" localSheetId="88">#REF!</definedName>
    <definedName name="BEA" localSheetId="68">#REF!</definedName>
    <definedName name="BEA">#REF!</definedName>
    <definedName name="BEAI">#N/A</definedName>
    <definedName name="BEAIB">#N/A</definedName>
    <definedName name="BEAIG">#N/A</definedName>
    <definedName name="BEAP">#N/A</definedName>
    <definedName name="BEAPB">#N/A</definedName>
    <definedName name="BEAPG">#N/A</definedName>
    <definedName name="BED" localSheetId="9">#REF!</definedName>
    <definedName name="BED" localSheetId="10">#REF!</definedName>
    <definedName name="BED" localSheetId="11">#REF!</definedName>
    <definedName name="BED" localSheetId="1">#REF!</definedName>
    <definedName name="BED" localSheetId="7">#REF!</definedName>
    <definedName name="BED" localSheetId="19">#REF!</definedName>
    <definedName name="BED" localSheetId="30">#REF!</definedName>
    <definedName name="BED" localSheetId="31">#REF!</definedName>
    <definedName name="BED" localSheetId="20">#REF!</definedName>
    <definedName name="BED" localSheetId="23">#REF!</definedName>
    <definedName name="BED" localSheetId="36">#REF!</definedName>
    <definedName name="BED" localSheetId="37">#REF!</definedName>
    <definedName name="BED" localSheetId="71">#REF!</definedName>
    <definedName name="BED" localSheetId="72">#REF!</definedName>
    <definedName name="BED" localSheetId="73">#REF!</definedName>
    <definedName name="BED" localSheetId="76">#REF!</definedName>
    <definedName name="BED" localSheetId="78">#REF!</definedName>
    <definedName name="BED" localSheetId="79">#REF!</definedName>
    <definedName name="BED" localSheetId="84">#REF!</definedName>
    <definedName name="BED" localSheetId="86">#REF!</definedName>
    <definedName name="BED" localSheetId="87">#REF!</definedName>
    <definedName name="BED" localSheetId="88">#REF!</definedName>
    <definedName name="BED" localSheetId="68">#REF!</definedName>
    <definedName name="BED">#REF!</definedName>
    <definedName name="BED_6" localSheetId="9">#REF!</definedName>
    <definedName name="BED_6" localSheetId="10">#REF!</definedName>
    <definedName name="BED_6" localSheetId="11">#REF!</definedName>
    <definedName name="BED_6" localSheetId="1">#REF!</definedName>
    <definedName name="BED_6" localSheetId="7">#REF!</definedName>
    <definedName name="BED_6" localSheetId="19">#REF!</definedName>
    <definedName name="BED_6" localSheetId="30">#REF!</definedName>
    <definedName name="BED_6" localSheetId="31">#REF!</definedName>
    <definedName name="BED_6" localSheetId="20">#REF!</definedName>
    <definedName name="BED_6" localSheetId="23">#REF!</definedName>
    <definedName name="BED_6" localSheetId="36">#REF!</definedName>
    <definedName name="BED_6" localSheetId="37">#REF!</definedName>
    <definedName name="BED_6" localSheetId="71">#REF!</definedName>
    <definedName name="BED_6" localSheetId="72">#REF!</definedName>
    <definedName name="BED_6" localSheetId="73">#REF!</definedName>
    <definedName name="BED_6" localSheetId="76">#REF!</definedName>
    <definedName name="BED_6" localSheetId="78">#REF!</definedName>
    <definedName name="BED_6" localSheetId="79">#REF!</definedName>
    <definedName name="BED_6" localSheetId="84">#REF!</definedName>
    <definedName name="BED_6" localSheetId="86">#REF!</definedName>
    <definedName name="BED_6" localSheetId="87">#REF!</definedName>
    <definedName name="BED_6" localSheetId="88">#REF!</definedName>
    <definedName name="BED_6" localSheetId="68">#REF!</definedName>
    <definedName name="BED_6">#REF!</definedName>
    <definedName name="BEO" localSheetId="9">#REF!</definedName>
    <definedName name="BEO" localSheetId="10">#REF!</definedName>
    <definedName name="BEO" localSheetId="11">#REF!</definedName>
    <definedName name="BEO" localSheetId="1">#REF!</definedName>
    <definedName name="BEO" localSheetId="7">#REF!</definedName>
    <definedName name="BEO" localSheetId="19">#REF!</definedName>
    <definedName name="BEO" localSheetId="30">#REF!</definedName>
    <definedName name="BEO" localSheetId="31">#REF!</definedName>
    <definedName name="BEO" localSheetId="20">#REF!</definedName>
    <definedName name="BEO" localSheetId="23">#REF!</definedName>
    <definedName name="BEO" localSheetId="36">#REF!</definedName>
    <definedName name="BEO" localSheetId="37">#REF!</definedName>
    <definedName name="BEO" localSheetId="71">#REF!</definedName>
    <definedName name="BEO" localSheetId="72">#REF!</definedName>
    <definedName name="BEO" localSheetId="73">#REF!</definedName>
    <definedName name="BEO" localSheetId="76">#REF!</definedName>
    <definedName name="BEO" localSheetId="78">#REF!</definedName>
    <definedName name="BEO" localSheetId="79">#REF!</definedName>
    <definedName name="BEO" localSheetId="84">#REF!</definedName>
    <definedName name="BEO" localSheetId="86">#REF!</definedName>
    <definedName name="BEO" localSheetId="87">#REF!</definedName>
    <definedName name="BEO" localSheetId="88">#REF!</definedName>
    <definedName name="BEO" localSheetId="68">#REF!</definedName>
    <definedName name="BEO">#REF!</definedName>
    <definedName name="BER" localSheetId="9">#REF!</definedName>
    <definedName name="BER" localSheetId="10">#REF!</definedName>
    <definedName name="BER" localSheetId="11">#REF!</definedName>
    <definedName name="BER" localSheetId="1">#REF!</definedName>
    <definedName name="BER" localSheetId="7">#REF!</definedName>
    <definedName name="BER" localSheetId="19">#REF!</definedName>
    <definedName name="BER" localSheetId="30">#REF!</definedName>
    <definedName name="BER" localSheetId="31">#REF!</definedName>
    <definedName name="BER" localSheetId="20">#REF!</definedName>
    <definedName name="BER" localSheetId="23">#REF!</definedName>
    <definedName name="BER" localSheetId="36">#REF!</definedName>
    <definedName name="BER" localSheetId="37">#REF!</definedName>
    <definedName name="BER" localSheetId="71">#REF!</definedName>
    <definedName name="BER" localSheetId="72">#REF!</definedName>
    <definedName name="BER" localSheetId="73">#REF!</definedName>
    <definedName name="BER" localSheetId="76">#REF!</definedName>
    <definedName name="BER" localSheetId="78">#REF!</definedName>
    <definedName name="BER" localSheetId="79">#REF!</definedName>
    <definedName name="BER" localSheetId="84">#REF!</definedName>
    <definedName name="BER" localSheetId="86">#REF!</definedName>
    <definedName name="BER" localSheetId="87">#REF!</definedName>
    <definedName name="BER" localSheetId="88">#REF!</definedName>
    <definedName name="BER" localSheetId="68">#REF!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9">#REF!</definedName>
    <definedName name="BFD" localSheetId="10">#REF!</definedName>
    <definedName name="BFD" localSheetId="11">#REF!</definedName>
    <definedName name="BFD" localSheetId="1">#REF!</definedName>
    <definedName name="BFD" localSheetId="7">#REF!</definedName>
    <definedName name="BFD" localSheetId="19">#REF!</definedName>
    <definedName name="BFD" localSheetId="30">#REF!</definedName>
    <definedName name="BFD" localSheetId="31">#REF!</definedName>
    <definedName name="BFD" localSheetId="20">#REF!</definedName>
    <definedName name="BFD" localSheetId="23">#REF!</definedName>
    <definedName name="BFD" localSheetId="36">#REF!</definedName>
    <definedName name="BFD" localSheetId="37">#REF!</definedName>
    <definedName name="BFD" localSheetId="71">#REF!</definedName>
    <definedName name="BFD" localSheetId="72">#REF!</definedName>
    <definedName name="BFD" localSheetId="73">#REF!</definedName>
    <definedName name="BFD" localSheetId="76">#REF!</definedName>
    <definedName name="BFD" localSheetId="78">#REF!</definedName>
    <definedName name="BFD" localSheetId="79">#REF!</definedName>
    <definedName name="BFD" localSheetId="84">#REF!</definedName>
    <definedName name="BFD" localSheetId="86">#REF!</definedName>
    <definedName name="BFD" localSheetId="87">#REF!</definedName>
    <definedName name="BFD" localSheetId="88">#REF!</definedName>
    <definedName name="BFD" localSheetId="68">#REF!</definedName>
    <definedName name="BFD">#REF!</definedName>
    <definedName name="BFDA" localSheetId="9">#REF!</definedName>
    <definedName name="BFDA" localSheetId="10">#REF!</definedName>
    <definedName name="BFDA" localSheetId="11">#REF!</definedName>
    <definedName name="BFDA" localSheetId="1">#REF!</definedName>
    <definedName name="BFDA" localSheetId="7">#REF!</definedName>
    <definedName name="BFDA" localSheetId="19">#REF!</definedName>
    <definedName name="BFDA" localSheetId="30">#REF!</definedName>
    <definedName name="BFDA" localSheetId="31">#REF!</definedName>
    <definedName name="BFDA" localSheetId="20">#REF!</definedName>
    <definedName name="BFDA" localSheetId="23">#REF!</definedName>
    <definedName name="BFDA" localSheetId="36">#REF!</definedName>
    <definedName name="BFDA" localSheetId="37">#REF!</definedName>
    <definedName name="BFDA" localSheetId="71">#REF!</definedName>
    <definedName name="BFDA" localSheetId="72">#REF!</definedName>
    <definedName name="BFDA" localSheetId="73">#REF!</definedName>
    <definedName name="BFDA" localSheetId="76">#REF!</definedName>
    <definedName name="BFDA" localSheetId="78">#REF!</definedName>
    <definedName name="BFDA" localSheetId="79">#REF!</definedName>
    <definedName name="BFDA" localSheetId="84">#REF!</definedName>
    <definedName name="BFDA" localSheetId="86">#REF!</definedName>
    <definedName name="BFDA" localSheetId="87">#REF!</definedName>
    <definedName name="BFDA" localSheetId="88">#REF!</definedName>
    <definedName name="BFDA" localSheetId="68">#REF!</definedName>
    <definedName name="BFDA">#REF!</definedName>
    <definedName name="BFDI" localSheetId="9">#REF!</definedName>
    <definedName name="BFDI" localSheetId="10">#REF!</definedName>
    <definedName name="BFDI" localSheetId="11">#REF!</definedName>
    <definedName name="BFDI" localSheetId="1">#REF!</definedName>
    <definedName name="BFDI" localSheetId="7">#REF!</definedName>
    <definedName name="BFDI" localSheetId="19">#REF!</definedName>
    <definedName name="BFDI" localSheetId="30">#REF!</definedName>
    <definedName name="BFDI" localSheetId="31">#REF!</definedName>
    <definedName name="BFDI" localSheetId="20">#REF!</definedName>
    <definedName name="BFDI" localSheetId="23">#REF!</definedName>
    <definedName name="BFDI" localSheetId="36">#REF!</definedName>
    <definedName name="BFDI" localSheetId="37">#REF!</definedName>
    <definedName name="BFDI" localSheetId="71">#REF!</definedName>
    <definedName name="BFDI" localSheetId="72">#REF!</definedName>
    <definedName name="BFDI" localSheetId="73">#REF!</definedName>
    <definedName name="BFDI" localSheetId="76">#REF!</definedName>
    <definedName name="BFDI" localSheetId="78">#REF!</definedName>
    <definedName name="BFDI" localSheetId="79">#REF!</definedName>
    <definedName name="BFDI" localSheetId="84">#REF!</definedName>
    <definedName name="BFDI" localSheetId="86">#REF!</definedName>
    <definedName name="BFDI" localSheetId="87">#REF!</definedName>
    <definedName name="BFDI" localSheetId="88">#REF!</definedName>
    <definedName name="BFDI" localSheetId="68">#REF!</definedName>
    <definedName name="BFDI">#REF!</definedName>
    <definedName name="BFDIL" localSheetId="9">#REF!</definedName>
    <definedName name="BFDIL" localSheetId="10">#REF!</definedName>
    <definedName name="BFDIL" localSheetId="11">#REF!</definedName>
    <definedName name="BFDIL" localSheetId="1">#REF!</definedName>
    <definedName name="BFDIL" localSheetId="7">#REF!</definedName>
    <definedName name="BFDIL" localSheetId="19">#REF!</definedName>
    <definedName name="BFDIL" localSheetId="30">#REF!</definedName>
    <definedName name="BFDIL" localSheetId="31">#REF!</definedName>
    <definedName name="BFDIL" localSheetId="20">#REF!</definedName>
    <definedName name="BFDIL" localSheetId="23">#REF!</definedName>
    <definedName name="BFDIL" localSheetId="36">#REF!</definedName>
    <definedName name="BFDIL" localSheetId="37">#REF!</definedName>
    <definedName name="BFDIL" localSheetId="71">#REF!</definedName>
    <definedName name="BFDIL" localSheetId="72">#REF!</definedName>
    <definedName name="BFDIL" localSheetId="73">#REF!</definedName>
    <definedName name="BFDIL" localSheetId="76">#REF!</definedName>
    <definedName name="BFDIL" localSheetId="78">#REF!</definedName>
    <definedName name="BFDIL" localSheetId="79">#REF!</definedName>
    <definedName name="BFDIL" localSheetId="84">#REF!</definedName>
    <definedName name="BFDIL" localSheetId="86">#REF!</definedName>
    <definedName name="BFDIL" localSheetId="87">#REF!</definedName>
    <definedName name="BFDIL" localSheetId="88">#REF!</definedName>
    <definedName name="BFDIL" localSheetId="68">#REF!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 localSheetId="9">'Slika 1.10.'!BFLD_DF</definedName>
    <definedName name="BFLD_DF" localSheetId="79">'Slika 6.19.'!BFLD_DF</definedName>
    <definedName name="BFLD_DF" localSheetId="62">'Slika 6.2.'!BFLD_DF</definedName>
    <definedName name="BFLD_DF" localSheetId="85">'Slika 6.25.'!BFLD_DF</definedName>
    <definedName name="BFLD_DF" localSheetId="87">'Slika 6.27.'!BFLD_DF</definedName>
    <definedName name="BFLD_DF">[0]!BFLD_DF</definedName>
    <definedName name="BFLG">#N/A</definedName>
    <definedName name="BFLG_D">#N/A</definedName>
    <definedName name="BFLG_DF">#N/A</definedName>
    <definedName name="BFO" localSheetId="9">#REF!</definedName>
    <definedName name="BFO" localSheetId="10">#REF!</definedName>
    <definedName name="BFO" localSheetId="11">#REF!</definedName>
    <definedName name="BFO" localSheetId="1">#REF!</definedName>
    <definedName name="BFO" localSheetId="7">#REF!</definedName>
    <definedName name="BFO" localSheetId="19">#REF!</definedName>
    <definedName name="BFO" localSheetId="30">#REF!</definedName>
    <definedName name="BFO" localSheetId="31">#REF!</definedName>
    <definedName name="BFO" localSheetId="20">#REF!</definedName>
    <definedName name="BFO" localSheetId="23">#REF!</definedName>
    <definedName name="BFO" localSheetId="36">#REF!</definedName>
    <definedName name="BFO" localSheetId="37">#REF!</definedName>
    <definedName name="BFO" localSheetId="71">#REF!</definedName>
    <definedName name="BFO" localSheetId="72">#REF!</definedName>
    <definedName name="BFO" localSheetId="73">#REF!</definedName>
    <definedName name="BFO" localSheetId="76">#REF!</definedName>
    <definedName name="BFO" localSheetId="78">#REF!</definedName>
    <definedName name="BFO" localSheetId="79">#REF!</definedName>
    <definedName name="BFO" localSheetId="84">#REF!</definedName>
    <definedName name="BFO" localSheetId="86">#REF!</definedName>
    <definedName name="BFO" localSheetId="87">#REF!</definedName>
    <definedName name="BFO" localSheetId="88">#REF!</definedName>
    <definedName name="BFO" localSheetId="68">#REF!</definedName>
    <definedName name="BFO">#REF!</definedName>
    <definedName name="BFOA" localSheetId="9">#REF!</definedName>
    <definedName name="BFOA" localSheetId="10">#REF!</definedName>
    <definedName name="BFOA" localSheetId="11">#REF!</definedName>
    <definedName name="BFOA" localSheetId="1">#REF!</definedName>
    <definedName name="BFOA" localSheetId="7">#REF!</definedName>
    <definedName name="BFOA" localSheetId="19">#REF!</definedName>
    <definedName name="BFOA" localSheetId="30">#REF!</definedName>
    <definedName name="BFOA" localSheetId="31">#REF!</definedName>
    <definedName name="BFOA" localSheetId="20">#REF!</definedName>
    <definedName name="BFOA" localSheetId="23">#REF!</definedName>
    <definedName name="BFOA" localSheetId="36">#REF!</definedName>
    <definedName name="BFOA" localSheetId="37">#REF!</definedName>
    <definedName name="BFOA" localSheetId="71">#REF!</definedName>
    <definedName name="BFOA" localSheetId="72">#REF!</definedName>
    <definedName name="BFOA" localSheetId="73">#REF!</definedName>
    <definedName name="BFOA" localSheetId="76">#REF!</definedName>
    <definedName name="BFOA" localSheetId="78">#REF!</definedName>
    <definedName name="BFOA" localSheetId="79">#REF!</definedName>
    <definedName name="BFOA" localSheetId="84">#REF!</definedName>
    <definedName name="BFOA" localSheetId="86">#REF!</definedName>
    <definedName name="BFOA" localSheetId="87">#REF!</definedName>
    <definedName name="BFOA" localSheetId="88">#REF!</definedName>
    <definedName name="BFOA" localSheetId="68">#REF!</definedName>
    <definedName name="BFOA">#REF!</definedName>
    <definedName name="BFOAG" localSheetId="9">#REF!</definedName>
    <definedName name="BFOAG" localSheetId="10">#REF!</definedName>
    <definedName name="BFOAG" localSheetId="11">#REF!</definedName>
    <definedName name="BFOAG" localSheetId="1">#REF!</definedName>
    <definedName name="BFOAG" localSheetId="7">#REF!</definedName>
    <definedName name="BFOAG" localSheetId="19">#REF!</definedName>
    <definedName name="BFOAG" localSheetId="30">#REF!</definedName>
    <definedName name="BFOAG" localSheetId="31">#REF!</definedName>
    <definedName name="BFOAG" localSheetId="20">#REF!</definedName>
    <definedName name="BFOAG" localSheetId="23">#REF!</definedName>
    <definedName name="BFOAG" localSheetId="36">#REF!</definedName>
    <definedName name="BFOAG" localSheetId="37">#REF!</definedName>
    <definedName name="BFOAG" localSheetId="71">#REF!</definedName>
    <definedName name="BFOAG" localSheetId="72">#REF!</definedName>
    <definedName name="BFOAG" localSheetId="73">#REF!</definedName>
    <definedName name="BFOAG" localSheetId="76">#REF!</definedName>
    <definedName name="BFOAG" localSheetId="78">#REF!</definedName>
    <definedName name="BFOAG" localSheetId="79">#REF!</definedName>
    <definedName name="BFOAG" localSheetId="84">#REF!</definedName>
    <definedName name="BFOAG" localSheetId="86">#REF!</definedName>
    <definedName name="BFOAG" localSheetId="87">#REF!</definedName>
    <definedName name="BFOAG" localSheetId="88">#REF!</definedName>
    <definedName name="BFOAG" localSheetId="68">#REF!</definedName>
    <definedName name="BFOAG">#REF!</definedName>
    <definedName name="BFOL" localSheetId="9">#REF!</definedName>
    <definedName name="BFOL" localSheetId="10">#REF!</definedName>
    <definedName name="BFOL" localSheetId="11">#REF!</definedName>
    <definedName name="BFOL" localSheetId="1">#REF!</definedName>
    <definedName name="BFOL" localSheetId="7">#REF!</definedName>
    <definedName name="BFOL" localSheetId="19">#REF!</definedName>
    <definedName name="BFOL" localSheetId="30">#REF!</definedName>
    <definedName name="BFOL" localSheetId="31">#REF!</definedName>
    <definedName name="BFOL" localSheetId="20">#REF!</definedName>
    <definedName name="BFOL" localSheetId="23">#REF!</definedName>
    <definedName name="BFOL" localSheetId="36">#REF!</definedName>
    <definedName name="BFOL" localSheetId="37">#REF!</definedName>
    <definedName name="BFOL" localSheetId="71">#REF!</definedName>
    <definedName name="BFOL" localSheetId="72">#REF!</definedName>
    <definedName name="BFOL" localSheetId="73">#REF!</definedName>
    <definedName name="BFOL" localSheetId="76">#REF!</definedName>
    <definedName name="BFOL" localSheetId="78">#REF!</definedName>
    <definedName name="BFOL" localSheetId="79">#REF!</definedName>
    <definedName name="BFOL" localSheetId="84">#REF!</definedName>
    <definedName name="BFOL" localSheetId="86">#REF!</definedName>
    <definedName name="BFOL" localSheetId="87">#REF!</definedName>
    <definedName name="BFOL" localSheetId="88">#REF!</definedName>
    <definedName name="BFOL" localSheetId="68">#REF!</definedName>
    <definedName name="BFOL">#REF!</definedName>
    <definedName name="BFOL_B" localSheetId="9">#REF!</definedName>
    <definedName name="BFOL_B" localSheetId="10">#REF!</definedName>
    <definedName name="BFOL_B" localSheetId="11">#REF!</definedName>
    <definedName name="BFOL_B" localSheetId="1">#REF!</definedName>
    <definedName name="BFOL_B" localSheetId="7">#REF!</definedName>
    <definedName name="BFOL_B" localSheetId="19">#REF!</definedName>
    <definedName name="BFOL_B" localSheetId="30">#REF!</definedName>
    <definedName name="BFOL_B" localSheetId="31">#REF!</definedName>
    <definedName name="BFOL_B" localSheetId="20">#REF!</definedName>
    <definedName name="BFOL_B" localSheetId="23">#REF!</definedName>
    <definedName name="BFOL_B" localSheetId="36">#REF!</definedName>
    <definedName name="BFOL_B" localSheetId="37">#REF!</definedName>
    <definedName name="BFOL_B" localSheetId="71">#REF!</definedName>
    <definedName name="BFOL_B" localSheetId="72">#REF!</definedName>
    <definedName name="BFOL_B" localSheetId="73">#REF!</definedName>
    <definedName name="BFOL_B" localSheetId="76">#REF!</definedName>
    <definedName name="BFOL_B" localSheetId="78">#REF!</definedName>
    <definedName name="BFOL_B" localSheetId="79">#REF!</definedName>
    <definedName name="BFOL_B" localSheetId="84">#REF!</definedName>
    <definedName name="BFOL_B" localSheetId="86">#REF!</definedName>
    <definedName name="BFOL_B" localSheetId="87">#REF!</definedName>
    <definedName name="BFOL_B" localSheetId="88">#REF!</definedName>
    <definedName name="BFOL_B" localSheetId="68">#REF!</definedName>
    <definedName name="BFOL_B">#REF!</definedName>
    <definedName name="BFOL_G" localSheetId="9">#REF!</definedName>
    <definedName name="BFOL_G" localSheetId="10">#REF!</definedName>
    <definedName name="BFOL_G" localSheetId="11">#REF!</definedName>
    <definedName name="BFOL_G" localSheetId="1">#REF!</definedName>
    <definedName name="BFOL_G" localSheetId="7">#REF!</definedName>
    <definedName name="BFOL_G" localSheetId="19">#REF!</definedName>
    <definedName name="BFOL_G" localSheetId="30">#REF!</definedName>
    <definedName name="BFOL_G" localSheetId="31">#REF!</definedName>
    <definedName name="BFOL_G" localSheetId="20">#REF!</definedName>
    <definedName name="BFOL_G" localSheetId="23">#REF!</definedName>
    <definedName name="BFOL_G" localSheetId="36">#REF!</definedName>
    <definedName name="BFOL_G" localSheetId="37">#REF!</definedName>
    <definedName name="BFOL_G" localSheetId="71">#REF!</definedName>
    <definedName name="BFOL_G" localSheetId="72">#REF!</definedName>
    <definedName name="BFOL_G" localSheetId="73">#REF!</definedName>
    <definedName name="BFOL_G" localSheetId="76">#REF!</definedName>
    <definedName name="BFOL_G" localSheetId="78">#REF!</definedName>
    <definedName name="BFOL_G" localSheetId="79">#REF!</definedName>
    <definedName name="BFOL_G" localSheetId="84">#REF!</definedName>
    <definedName name="BFOL_G" localSheetId="86">#REF!</definedName>
    <definedName name="BFOL_G" localSheetId="87">#REF!</definedName>
    <definedName name="BFOL_G" localSheetId="88">#REF!</definedName>
    <definedName name="BFOL_G" localSheetId="68">#REF!</definedName>
    <definedName name="BFOL_G">#REF!</definedName>
    <definedName name="BFOL_L" localSheetId="9">#REF!</definedName>
    <definedName name="BFOL_L" localSheetId="10">#REF!</definedName>
    <definedName name="BFOL_L" localSheetId="11">#REF!</definedName>
    <definedName name="BFOL_L" localSheetId="1">#REF!</definedName>
    <definedName name="BFOL_L" localSheetId="7">#REF!</definedName>
    <definedName name="BFOL_L" localSheetId="19">#REF!</definedName>
    <definedName name="BFOL_L" localSheetId="30">#REF!</definedName>
    <definedName name="BFOL_L" localSheetId="31">#REF!</definedName>
    <definedName name="BFOL_L" localSheetId="20">#REF!</definedName>
    <definedName name="BFOL_L" localSheetId="23">#REF!</definedName>
    <definedName name="BFOL_L" localSheetId="36">#REF!</definedName>
    <definedName name="BFOL_L" localSheetId="37">#REF!</definedName>
    <definedName name="BFOL_L" localSheetId="71">#REF!</definedName>
    <definedName name="BFOL_L" localSheetId="72">#REF!</definedName>
    <definedName name="BFOL_L" localSheetId="73">#REF!</definedName>
    <definedName name="BFOL_L" localSheetId="76">#REF!</definedName>
    <definedName name="BFOL_L" localSheetId="78">#REF!</definedName>
    <definedName name="BFOL_L" localSheetId="79">#REF!</definedName>
    <definedName name="BFOL_L" localSheetId="84">#REF!</definedName>
    <definedName name="BFOL_L" localSheetId="86">#REF!</definedName>
    <definedName name="BFOL_L" localSheetId="87">#REF!</definedName>
    <definedName name="BFOL_L" localSheetId="88">#REF!</definedName>
    <definedName name="BFOL_L" localSheetId="68">#REF!</definedName>
    <definedName name="BFOL_L">#REF!</definedName>
    <definedName name="BFOL_O" localSheetId="9">#REF!</definedName>
    <definedName name="BFOL_O" localSheetId="10">#REF!</definedName>
    <definedName name="BFOL_O" localSheetId="11">#REF!</definedName>
    <definedName name="BFOL_O" localSheetId="1">#REF!</definedName>
    <definedName name="BFOL_O" localSheetId="7">#REF!</definedName>
    <definedName name="BFOL_O" localSheetId="19">#REF!</definedName>
    <definedName name="BFOL_O" localSheetId="30">#REF!</definedName>
    <definedName name="BFOL_O" localSheetId="31">#REF!</definedName>
    <definedName name="BFOL_O" localSheetId="20">#REF!</definedName>
    <definedName name="BFOL_O" localSheetId="23">#REF!</definedName>
    <definedName name="BFOL_O" localSheetId="36">#REF!</definedName>
    <definedName name="BFOL_O" localSheetId="37">#REF!</definedName>
    <definedName name="BFOL_O" localSheetId="71">#REF!</definedName>
    <definedName name="BFOL_O" localSheetId="72">#REF!</definedName>
    <definedName name="BFOL_O" localSheetId="73">#REF!</definedName>
    <definedName name="BFOL_O" localSheetId="76">#REF!</definedName>
    <definedName name="BFOL_O" localSheetId="78">#REF!</definedName>
    <definedName name="BFOL_O" localSheetId="79">#REF!</definedName>
    <definedName name="BFOL_O" localSheetId="84">#REF!</definedName>
    <definedName name="BFOL_O" localSheetId="86">#REF!</definedName>
    <definedName name="BFOL_O" localSheetId="87">#REF!</definedName>
    <definedName name="BFOL_O" localSheetId="88">#REF!</definedName>
    <definedName name="BFOL_O" localSheetId="68">#REF!</definedName>
    <definedName name="BFOL_O">#REF!</definedName>
    <definedName name="BFOL_S" localSheetId="9">#REF!</definedName>
    <definedName name="BFOL_S" localSheetId="10">#REF!</definedName>
    <definedName name="BFOL_S" localSheetId="11">#REF!</definedName>
    <definedName name="BFOL_S" localSheetId="1">#REF!</definedName>
    <definedName name="BFOL_S" localSheetId="7">#REF!</definedName>
    <definedName name="BFOL_S" localSheetId="19">#REF!</definedName>
    <definedName name="BFOL_S" localSheetId="30">#REF!</definedName>
    <definedName name="BFOL_S" localSheetId="31">#REF!</definedName>
    <definedName name="BFOL_S" localSheetId="20">#REF!</definedName>
    <definedName name="BFOL_S" localSheetId="23">#REF!</definedName>
    <definedName name="BFOL_S" localSheetId="36">#REF!</definedName>
    <definedName name="BFOL_S" localSheetId="37">#REF!</definedName>
    <definedName name="BFOL_S" localSheetId="71">#REF!</definedName>
    <definedName name="BFOL_S" localSheetId="72">#REF!</definedName>
    <definedName name="BFOL_S" localSheetId="73">#REF!</definedName>
    <definedName name="BFOL_S" localSheetId="76">#REF!</definedName>
    <definedName name="BFOL_S" localSheetId="78">#REF!</definedName>
    <definedName name="BFOL_S" localSheetId="79">#REF!</definedName>
    <definedName name="BFOL_S" localSheetId="84">#REF!</definedName>
    <definedName name="BFOL_S" localSheetId="86">#REF!</definedName>
    <definedName name="BFOL_S" localSheetId="87">#REF!</definedName>
    <definedName name="BFOL_S" localSheetId="88">#REF!</definedName>
    <definedName name="BFOL_S" localSheetId="68">#REF!</definedName>
    <definedName name="BFOL_S">#REF!</definedName>
    <definedName name="BFOLB" localSheetId="9">#REF!</definedName>
    <definedName name="BFOLB" localSheetId="10">#REF!</definedName>
    <definedName name="BFOLB" localSheetId="11">#REF!</definedName>
    <definedName name="BFOLB" localSheetId="1">#REF!</definedName>
    <definedName name="BFOLB" localSheetId="7">#REF!</definedName>
    <definedName name="BFOLB" localSheetId="19">#REF!</definedName>
    <definedName name="BFOLB" localSheetId="30">#REF!</definedName>
    <definedName name="BFOLB" localSheetId="31">#REF!</definedName>
    <definedName name="BFOLB" localSheetId="20">#REF!</definedName>
    <definedName name="BFOLB" localSheetId="23">#REF!</definedName>
    <definedName name="BFOLB" localSheetId="36">#REF!</definedName>
    <definedName name="BFOLB" localSheetId="37">#REF!</definedName>
    <definedName name="BFOLB" localSheetId="71">#REF!</definedName>
    <definedName name="BFOLB" localSheetId="72">#REF!</definedName>
    <definedName name="BFOLB" localSheetId="73">#REF!</definedName>
    <definedName name="BFOLB" localSheetId="76">#REF!</definedName>
    <definedName name="BFOLB" localSheetId="78">#REF!</definedName>
    <definedName name="BFOLB" localSheetId="79">#REF!</definedName>
    <definedName name="BFOLB" localSheetId="84">#REF!</definedName>
    <definedName name="BFOLB" localSheetId="86">#REF!</definedName>
    <definedName name="BFOLB" localSheetId="87">#REF!</definedName>
    <definedName name="BFOLB" localSheetId="88">#REF!</definedName>
    <definedName name="BFOLB" localSheetId="68">#REF!</definedName>
    <definedName name="BFOLB">#REF!</definedName>
    <definedName name="BFOLG_L" localSheetId="9">#REF!</definedName>
    <definedName name="BFOLG_L" localSheetId="10">#REF!</definedName>
    <definedName name="BFOLG_L" localSheetId="11">#REF!</definedName>
    <definedName name="BFOLG_L" localSheetId="1">#REF!</definedName>
    <definedName name="BFOLG_L" localSheetId="7">#REF!</definedName>
    <definedName name="BFOLG_L" localSheetId="19">#REF!</definedName>
    <definedName name="BFOLG_L" localSheetId="30">#REF!</definedName>
    <definedName name="BFOLG_L" localSheetId="31">#REF!</definedName>
    <definedName name="BFOLG_L" localSheetId="20">#REF!</definedName>
    <definedName name="BFOLG_L" localSheetId="23">#REF!</definedName>
    <definedName name="BFOLG_L" localSheetId="36">#REF!</definedName>
    <definedName name="BFOLG_L" localSheetId="37">#REF!</definedName>
    <definedName name="BFOLG_L" localSheetId="71">#REF!</definedName>
    <definedName name="BFOLG_L" localSheetId="72">#REF!</definedName>
    <definedName name="BFOLG_L" localSheetId="73">#REF!</definedName>
    <definedName name="BFOLG_L" localSheetId="76">#REF!</definedName>
    <definedName name="BFOLG_L" localSheetId="78">#REF!</definedName>
    <definedName name="BFOLG_L" localSheetId="79">#REF!</definedName>
    <definedName name="BFOLG_L" localSheetId="84">#REF!</definedName>
    <definedName name="BFOLG_L" localSheetId="86">#REF!</definedName>
    <definedName name="BFOLG_L" localSheetId="87">#REF!</definedName>
    <definedName name="BFOLG_L" localSheetId="88">#REF!</definedName>
    <definedName name="BFOLG_L" localSheetId="68">#REF!</definedName>
    <definedName name="BFOLG_L">#REF!</definedName>
    <definedName name="BFP" localSheetId="9">#REF!</definedName>
    <definedName name="BFP" localSheetId="10">#REF!</definedName>
    <definedName name="BFP" localSheetId="11">#REF!</definedName>
    <definedName name="BFP" localSheetId="1">#REF!</definedName>
    <definedName name="BFP" localSheetId="7">#REF!</definedName>
    <definedName name="BFP" localSheetId="19">#REF!</definedName>
    <definedName name="BFP" localSheetId="30">#REF!</definedName>
    <definedName name="BFP" localSheetId="31">#REF!</definedName>
    <definedName name="BFP" localSheetId="20">#REF!</definedName>
    <definedName name="BFP" localSheetId="23">#REF!</definedName>
    <definedName name="BFP" localSheetId="36">#REF!</definedName>
    <definedName name="BFP" localSheetId="37">#REF!</definedName>
    <definedName name="BFP" localSheetId="71">#REF!</definedName>
    <definedName name="BFP" localSheetId="72">#REF!</definedName>
    <definedName name="BFP" localSheetId="73">#REF!</definedName>
    <definedName name="BFP" localSheetId="76">#REF!</definedName>
    <definedName name="BFP" localSheetId="78">#REF!</definedName>
    <definedName name="BFP" localSheetId="79">#REF!</definedName>
    <definedName name="BFP" localSheetId="84">#REF!</definedName>
    <definedName name="BFP" localSheetId="86">#REF!</definedName>
    <definedName name="BFP" localSheetId="87">#REF!</definedName>
    <definedName name="BFP" localSheetId="88">#REF!</definedName>
    <definedName name="BFP" localSheetId="68">#REF!</definedName>
    <definedName name="BFP">#REF!</definedName>
    <definedName name="BFPA" localSheetId="9">#REF!</definedName>
    <definedName name="BFPA" localSheetId="10">#REF!</definedName>
    <definedName name="BFPA" localSheetId="11">#REF!</definedName>
    <definedName name="BFPA" localSheetId="1">#REF!</definedName>
    <definedName name="BFPA" localSheetId="7">#REF!</definedName>
    <definedName name="BFPA" localSheetId="19">#REF!</definedName>
    <definedName name="BFPA" localSheetId="30">#REF!</definedName>
    <definedName name="BFPA" localSheetId="31">#REF!</definedName>
    <definedName name="BFPA" localSheetId="20">#REF!</definedName>
    <definedName name="BFPA" localSheetId="23">#REF!</definedName>
    <definedName name="BFPA" localSheetId="36">#REF!</definedName>
    <definedName name="BFPA" localSheetId="37">#REF!</definedName>
    <definedName name="BFPA" localSheetId="71">#REF!</definedName>
    <definedName name="BFPA" localSheetId="72">#REF!</definedName>
    <definedName name="BFPA" localSheetId="73">#REF!</definedName>
    <definedName name="BFPA" localSheetId="76">#REF!</definedName>
    <definedName name="BFPA" localSheetId="78">#REF!</definedName>
    <definedName name="BFPA" localSheetId="79">#REF!</definedName>
    <definedName name="BFPA" localSheetId="84">#REF!</definedName>
    <definedName name="BFPA" localSheetId="86">#REF!</definedName>
    <definedName name="BFPA" localSheetId="87">#REF!</definedName>
    <definedName name="BFPA" localSheetId="88">#REF!</definedName>
    <definedName name="BFPA" localSheetId="68">#REF!</definedName>
    <definedName name="BFPA">#REF!</definedName>
    <definedName name="BFPAG" localSheetId="9">#REF!</definedName>
    <definedName name="BFPAG" localSheetId="10">#REF!</definedName>
    <definedName name="BFPAG" localSheetId="11">#REF!</definedName>
    <definedName name="BFPAG" localSheetId="1">#REF!</definedName>
    <definedName name="BFPAG" localSheetId="7">#REF!</definedName>
    <definedName name="BFPAG" localSheetId="19">#REF!</definedName>
    <definedName name="BFPAG" localSheetId="30">#REF!</definedName>
    <definedName name="BFPAG" localSheetId="31">#REF!</definedName>
    <definedName name="BFPAG" localSheetId="20">#REF!</definedName>
    <definedName name="BFPAG" localSheetId="23">#REF!</definedName>
    <definedName name="BFPAG" localSheetId="36">#REF!</definedName>
    <definedName name="BFPAG" localSheetId="37">#REF!</definedName>
    <definedName name="BFPAG" localSheetId="71">#REF!</definedName>
    <definedName name="BFPAG" localSheetId="72">#REF!</definedName>
    <definedName name="BFPAG" localSheetId="73">#REF!</definedName>
    <definedName name="BFPAG" localSheetId="76">#REF!</definedName>
    <definedName name="BFPAG" localSheetId="78">#REF!</definedName>
    <definedName name="BFPAG" localSheetId="79">#REF!</definedName>
    <definedName name="BFPAG" localSheetId="84">#REF!</definedName>
    <definedName name="BFPAG" localSheetId="86">#REF!</definedName>
    <definedName name="BFPAG" localSheetId="87">#REF!</definedName>
    <definedName name="BFPAG" localSheetId="88">#REF!</definedName>
    <definedName name="BFPAG" localSheetId="68">#REF!</definedName>
    <definedName name="BFPAG">#REF!</definedName>
    <definedName name="BFPL" localSheetId="9">#REF!</definedName>
    <definedName name="BFPL" localSheetId="10">#REF!</definedName>
    <definedName name="BFPL" localSheetId="11">#REF!</definedName>
    <definedName name="BFPL" localSheetId="1">#REF!</definedName>
    <definedName name="BFPL" localSheetId="7">#REF!</definedName>
    <definedName name="BFPL" localSheetId="19">#REF!</definedName>
    <definedName name="BFPL" localSheetId="30">#REF!</definedName>
    <definedName name="BFPL" localSheetId="31">#REF!</definedName>
    <definedName name="BFPL" localSheetId="20">#REF!</definedName>
    <definedName name="BFPL" localSheetId="23">#REF!</definedName>
    <definedName name="BFPL" localSheetId="36">#REF!</definedName>
    <definedName name="BFPL" localSheetId="37">#REF!</definedName>
    <definedName name="BFPL" localSheetId="71">#REF!</definedName>
    <definedName name="BFPL" localSheetId="72">#REF!</definedName>
    <definedName name="BFPL" localSheetId="73">#REF!</definedName>
    <definedName name="BFPL" localSheetId="76">#REF!</definedName>
    <definedName name="BFPL" localSheetId="78">#REF!</definedName>
    <definedName name="BFPL" localSheetId="79">#REF!</definedName>
    <definedName name="BFPL" localSheetId="84">#REF!</definedName>
    <definedName name="BFPL" localSheetId="86">#REF!</definedName>
    <definedName name="BFPL" localSheetId="87">#REF!</definedName>
    <definedName name="BFPL" localSheetId="88">#REF!</definedName>
    <definedName name="BFPL" localSheetId="68">#REF!</definedName>
    <definedName name="BFPL">#REF!</definedName>
    <definedName name="BFPLBN" localSheetId="9">#REF!</definedName>
    <definedName name="BFPLBN" localSheetId="10">#REF!</definedName>
    <definedName name="BFPLBN" localSheetId="11">#REF!</definedName>
    <definedName name="BFPLBN" localSheetId="1">#REF!</definedName>
    <definedName name="BFPLBN" localSheetId="7">#REF!</definedName>
    <definedName name="BFPLBN" localSheetId="19">#REF!</definedName>
    <definedName name="BFPLBN" localSheetId="30">#REF!</definedName>
    <definedName name="BFPLBN" localSheetId="31">#REF!</definedName>
    <definedName name="BFPLBN" localSheetId="20">#REF!</definedName>
    <definedName name="BFPLBN" localSheetId="23">#REF!</definedName>
    <definedName name="BFPLBN" localSheetId="36">#REF!</definedName>
    <definedName name="BFPLBN" localSheetId="37">#REF!</definedName>
    <definedName name="BFPLBN" localSheetId="71">#REF!</definedName>
    <definedName name="BFPLBN" localSheetId="72">#REF!</definedName>
    <definedName name="BFPLBN" localSheetId="73">#REF!</definedName>
    <definedName name="BFPLBN" localSheetId="76">#REF!</definedName>
    <definedName name="BFPLBN" localSheetId="78">#REF!</definedName>
    <definedName name="BFPLBN" localSheetId="79">#REF!</definedName>
    <definedName name="BFPLBN" localSheetId="84">#REF!</definedName>
    <definedName name="BFPLBN" localSheetId="86">#REF!</definedName>
    <definedName name="BFPLBN" localSheetId="87">#REF!</definedName>
    <definedName name="BFPLBN" localSheetId="88">#REF!</definedName>
    <definedName name="BFPLBN" localSheetId="68">#REF!</definedName>
    <definedName name="BFPLBN">#REF!</definedName>
    <definedName name="BFPLD" localSheetId="9">#REF!</definedName>
    <definedName name="BFPLD" localSheetId="10">#REF!</definedName>
    <definedName name="BFPLD" localSheetId="11">#REF!</definedName>
    <definedName name="BFPLD" localSheetId="1">#REF!</definedName>
    <definedName name="BFPLD" localSheetId="7">#REF!</definedName>
    <definedName name="BFPLD" localSheetId="19">#REF!</definedName>
    <definedName name="BFPLD" localSheetId="30">#REF!</definedName>
    <definedName name="BFPLD" localSheetId="31">#REF!</definedName>
    <definedName name="BFPLD" localSheetId="20">#REF!</definedName>
    <definedName name="BFPLD" localSheetId="23">#REF!</definedName>
    <definedName name="BFPLD" localSheetId="36">#REF!</definedName>
    <definedName name="BFPLD" localSheetId="37">#REF!</definedName>
    <definedName name="BFPLD" localSheetId="71">#REF!</definedName>
    <definedName name="BFPLD" localSheetId="72">#REF!</definedName>
    <definedName name="BFPLD" localSheetId="73">#REF!</definedName>
    <definedName name="BFPLD" localSheetId="76">#REF!</definedName>
    <definedName name="BFPLD" localSheetId="78">#REF!</definedName>
    <definedName name="BFPLD" localSheetId="79">#REF!</definedName>
    <definedName name="BFPLD" localSheetId="84">#REF!</definedName>
    <definedName name="BFPLD" localSheetId="86">#REF!</definedName>
    <definedName name="BFPLD" localSheetId="87">#REF!</definedName>
    <definedName name="BFPLD" localSheetId="88">#REF!</definedName>
    <definedName name="BFPLD" localSheetId="68">#REF!</definedName>
    <definedName name="BFPLD">#REF!</definedName>
    <definedName name="BFPLD_G" localSheetId="9">#REF!</definedName>
    <definedName name="BFPLD_G" localSheetId="10">#REF!</definedName>
    <definedName name="BFPLD_G" localSheetId="11">#REF!</definedName>
    <definedName name="BFPLD_G" localSheetId="1">#REF!</definedName>
    <definedName name="BFPLD_G" localSheetId="7">#REF!</definedName>
    <definedName name="BFPLD_G" localSheetId="19">#REF!</definedName>
    <definedName name="BFPLD_G" localSheetId="30">#REF!</definedName>
    <definedName name="BFPLD_G" localSheetId="31">#REF!</definedName>
    <definedName name="BFPLD_G" localSheetId="20">#REF!</definedName>
    <definedName name="BFPLD_G" localSheetId="23">#REF!</definedName>
    <definedName name="BFPLD_G" localSheetId="36">#REF!</definedName>
    <definedName name="BFPLD_G" localSheetId="37">#REF!</definedName>
    <definedName name="BFPLD_G" localSheetId="71">#REF!</definedName>
    <definedName name="BFPLD_G" localSheetId="72">#REF!</definedName>
    <definedName name="BFPLD_G" localSheetId="73">#REF!</definedName>
    <definedName name="BFPLD_G" localSheetId="76">#REF!</definedName>
    <definedName name="BFPLD_G" localSheetId="78">#REF!</definedName>
    <definedName name="BFPLD_G" localSheetId="79">#REF!</definedName>
    <definedName name="BFPLD_G" localSheetId="84">#REF!</definedName>
    <definedName name="BFPLD_G" localSheetId="86">#REF!</definedName>
    <definedName name="BFPLD_G" localSheetId="87">#REF!</definedName>
    <definedName name="BFPLD_G" localSheetId="88">#REF!</definedName>
    <definedName name="BFPLD_G" localSheetId="68">#REF!</definedName>
    <definedName name="BFPLD_G">#REF!</definedName>
    <definedName name="BFPLE" localSheetId="9">#REF!</definedName>
    <definedName name="BFPLE" localSheetId="10">#REF!</definedName>
    <definedName name="BFPLE" localSheetId="11">#REF!</definedName>
    <definedName name="BFPLE" localSheetId="1">#REF!</definedName>
    <definedName name="BFPLE" localSheetId="7">#REF!</definedName>
    <definedName name="BFPLE" localSheetId="19">#REF!</definedName>
    <definedName name="BFPLE" localSheetId="30">#REF!</definedName>
    <definedName name="BFPLE" localSheetId="31">#REF!</definedName>
    <definedName name="BFPLE" localSheetId="20">#REF!</definedName>
    <definedName name="BFPLE" localSheetId="23">#REF!</definedName>
    <definedName name="BFPLE" localSheetId="36">#REF!</definedName>
    <definedName name="BFPLE" localSheetId="37">#REF!</definedName>
    <definedName name="BFPLE" localSheetId="71">#REF!</definedName>
    <definedName name="BFPLE" localSheetId="72">#REF!</definedName>
    <definedName name="BFPLE" localSheetId="73">#REF!</definedName>
    <definedName name="BFPLE" localSheetId="76">#REF!</definedName>
    <definedName name="BFPLE" localSheetId="78">#REF!</definedName>
    <definedName name="BFPLE" localSheetId="79">#REF!</definedName>
    <definedName name="BFPLE" localSheetId="84">#REF!</definedName>
    <definedName name="BFPLE" localSheetId="86">#REF!</definedName>
    <definedName name="BFPLE" localSheetId="87">#REF!</definedName>
    <definedName name="BFPLE" localSheetId="88">#REF!</definedName>
    <definedName name="BFPLE" localSheetId="68">#REF!</definedName>
    <definedName name="BFPLE">#REF!</definedName>
    <definedName name="BFPLE_G" localSheetId="9">#REF!</definedName>
    <definedName name="BFPLE_G" localSheetId="10">#REF!</definedName>
    <definedName name="BFPLE_G" localSheetId="11">#REF!</definedName>
    <definedName name="BFPLE_G" localSheetId="1">#REF!</definedName>
    <definedName name="BFPLE_G" localSheetId="7">#REF!</definedName>
    <definedName name="BFPLE_G" localSheetId="19">#REF!</definedName>
    <definedName name="BFPLE_G" localSheetId="30">#REF!</definedName>
    <definedName name="BFPLE_G" localSheetId="31">#REF!</definedName>
    <definedName name="BFPLE_G" localSheetId="20">#REF!</definedName>
    <definedName name="BFPLE_G" localSheetId="23">#REF!</definedName>
    <definedName name="BFPLE_G" localSheetId="36">#REF!</definedName>
    <definedName name="BFPLE_G" localSheetId="37">#REF!</definedName>
    <definedName name="BFPLE_G" localSheetId="71">#REF!</definedName>
    <definedName name="BFPLE_G" localSheetId="72">#REF!</definedName>
    <definedName name="BFPLE_G" localSheetId="73">#REF!</definedName>
    <definedName name="BFPLE_G" localSheetId="76">#REF!</definedName>
    <definedName name="BFPLE_G" localSheetId="78">#REF!</definedName>
    <definedName name="BFPLE_G" localSheetId="79">#REF!</definedName>
    <definedName name="BFPLE_G" localSheetId="84">#REF!</definedName>
    <definedName name="BFPLE_G" localSheetId="86">#REF!</definedName>
    <definedName name="BFPLE_G" localSheetId="87">#REF!</definedName>
    <definedName name="BFPLE_G" localSheetId="88">#REF!</definedName>
    <definedName name="BFPLE_G" localSheetId="68">#REF!</definedName>
    <definedName name="BFPLE_G">#REF!</definedName>
    <definedName name="BFPLMM" localSheetId="9">#REF!</definedName>
    <definedName name="BFPLMM" localSheetId="10">#REF!</definedName>
    <definedName name="BFPLMM" localSheetId="11">#REF!</definedName>
    <definedName name="BFPLMM" localSheetId="1">#REF!</definedName>
    <definedName name="BFPLMM" localSheetId="7">#REF!</definedName>
    <definedName name="BFPLMM" localSheetId="19">#REF!</definedName>
    <definedName name="BFPLMM" localSheetId="30">#REF!</definedName>
    <definedName name="BFPLMM" localSheetId="31">#REF!</definedName>
    <definedName name="BFPLMM" localSheetId="20">#REF!</definedName>
    <definedName name="BFPLMM" localSheetId="23">#REF!</definedName>
    <definedName name="BFPLMM" localSheetId="36">#REF!</definedName>
    <definedName name="BFPLMM" localSheetId="37">#REF!</definedName>
    <definedName name="BFPLMM" localSheetId="71">#REF!</definedName>
    <definedName name="BFPLMM" localSheetId="72">#REF!</definedName>
    <definedName name="BFPLMM" localSheetId="73">#REF!</definedName>
    <definedName name="BFPLMM" localSheetId="76">#REF!</definedName>
    <definedName name="BFPLMM" localSheetId="78">#REF!</definedName>
    <definedName name="BFPLMM" localSheetId="79">#REF!</definedName>
    <definedName name="BFPLMM" localSheetId="84">#REF!</definedName>
    <definedName name="BFPLMM" localSheetId="86">#REF!</definedName>
    <definedName name="BFPLMM" localSheetId="87">#REF!</definedName>
    <definedName name="BFPLMM" localSheetId="88">#REF!</definedName>
    <definedName name="BFPLMM" localSheetId="68">#REF!</definedName>
    <definedName name="BFPLMM">#REF!</definedName>
    <definedName name="BFRA">#N/A</definedName>
    <definedName name="BFUND" localSheetId="9">#REF!</definedName>
    <definedName name="BFUND" localSheetId="10">#REF!</definedName>
    <definedName name="BFUND" localSheetId="11">#REF!</definedName>
    <definedName name="BFUND" localSheetId="1">#REF!</definedName>
    <definedName name="BFUND" localSheetId="7">#REF!</definedName>
    <definedName name="BFUND" localSheetId="19">#REF!</definedName>
    <definedName name="BFUND" localSheetId="30">#REF!</definedName>
    <definedName name="BFUND" localSheetId="31">#REF!</definedName>
    <definedName name="BFUND" localSheetId="20">#REF!</definedName>
    <definedName name="BFUND" localSheetId="23">#REF!</definedName>
    <definedName name="BFUND" localSheetId="36">#REF!</definedName>
    <definedName name="BFUND" localSheetId="37">#REF!</definedName>
    <definedName name="BFUND" localSheetId="71">#REF!</definedName>
    <definedName name="BFUND" localSheetId="72">#REF!</definedName>
    <definedName name="BFUND" localSheetId="73">#REF!</definedName>
    <definedName name="BFUND" localSheetId="76">#REF!</definedName>
    <definedName name="BFUND" localSheetId="78">#REF!</definedName>
    <definedName name="BFUND" localSheetId="79">#REF!</definedName>
    <definedName name="BFUND" localSheetId="84">#REF!</definedName>
    <definedName name="BFUND" localSheetId="86">#REF!</definedName>
    <definedName name="BFUND" localSheetId="87">#REF!</definedName>
    <definedName name="BFUND" localSheetId="88">#REF!</definedName>
    <definedName name="BFUND" localSheetId="68">#REF!</definedName>
    <definedName name="BFUND">#REF!</definedName>
    <definedName name="BGS" localSheetId="9">#REF!</definedName>
    <definedName name="BGS" localSheetId="10">#REF!</definedName>
    <definedName name="BGS" localSheetId="11">#REF!</definedName>
    <definedName name="BGS" localSheetId="1">#REF!</definedName>
    <definedName name="BGS" localSheetId="7">#REF!</definedName>
    <definedName name="BGS" localSheetId="19">#REF!</definedName>
    <definedName name="BGS" localSheetId="30">#REF!</definedName>
    <definedName name="BGS" localSheetId="31">#REF!</definedName>
    <definedName name="BGS" localSheetId="20">#REF!</definedName>
    <definedName name="BGS" localSheetId="23">#REF!</definedName>
    <definedName name="BGS" localSheetId="36">#REF!</definedName>
    <definedName name="BGS" localSheetId="37">#REF!</definedName>
    <definedName name="BGS" localSheetId="71">#REF!</definedName>
    <definedName name="BGS" localSheetId="72">#REF!</definedName>
    <definedName name="BGS" localSheetId="73">#REF!</definedName>
    <definedName name="BGS" localSheetId="76">#REF!</definedName>
    <definedName name="BGS" localSheetId="78">#REF!</definedName>
    <definedName name="BGS" localSheetId="79">#REF!</definedName>
    <definedName name="BGS" localSheetId="84">#REF!</definedName>
    <definedName name="BGS" localSheetId="86">#REF!</definedName>
    <definedName name="BGS" localSheetId="87">#REF!</definedName>
    <definedName name="BGS" localSheetId="88">#REF!</definedName>
    <definedName name="BGS" localSheetId="68">#REF!</definedName>
    <definedName name="BGS">#REF!</definedName>
    <definedName name="BI">#N/A</definedName>
    <definedName name="BIP" localSheetId="9">#REF!</definedName>
    <definedName name="BIP" localSheetId="10">#REF!</definedName>
    <definedName name="BIP" localSheetId="11">#REF!</definedName>
    <definedName name="BIP" localSheetId="1">#REF!</definedName>
    <definedName name="BIP" localSheetId="7">#REF!</definedName>
    <definedName name="BIP" localSheetId="19">#REF!</definedName>
    <definedName name="BIP" localSheetId="30">#REF!</definedName>
    <definedName name="BIP" localSheetId="31">#REF!</definedName>
    <definedName name="BIP" localSheetId="20">#REF!</definedName>
    <definedName name="BIP" localSheetId="23">#REF!</definedName>
    <definedName name="BIP" localSheetId="36">#REF!</definedName>
    <definedName name="BIP" localSheetId="37">#REF!</definedName>
    <definedName name="BIP" localSheetId="71">#REF!</definedName>
    <definedName name="BIP" localSheetId="72">#REF!</definedName>
    <definedName name="BIP" localSheetId="73">#REF!</definedName>
    <definedName name="BIP" localSheetId="76">#REF!</definedName>
    <definedName name="BIP" localSheetId="78">#REF!</definedName>
    <definedName name="BIP" localSheetId="79">#REF!</definedName>
    <definedName name="BIP" localSheetId="84">#REF!</definedName>
    <definedName name="BIP" localSheetId="86">#REF!</definedName>
    <definedName name="BIP" localSheetId="87">#REF!</definedName>
    <definedName name="BIP" localSheetId="88">#REF!</definedName>
    <definedName name="BIP" localSheetId="68">#REF!</definedName>
    <definedName name="BIP">#REF!</definedName>
    <definedName name="BK">#N/A</definedName>
    <definedName name="BKF">#N/A</definedName>
    <definedName name="BKFA" localSheetId="9">#REF!</definedName>
    <definedName name="BKFA" localSheetId="10">#REF!</definedName>
    <definedName name="BKFA" localSheetId="11">#REF!</definedName>
    <definedName name="BKFA" localSheetId="1">#REF!</definedName>
    <definedName name="BKFA" localSheetId="7">#REF!</definedName>
    <definedName name="BKFA" localSheetId="19">#REF!</definedName>
    <definedName name="BKFA" localSheetId="30">#REF!</definedName>
    <definedName name="BKFA" localSheetId="31">#REF!</definedName>
    <definedName name="BKFA" localSheetId="20">#REF!</definedName>
    <definedName name="BKFA" localSheetId="23">#REF!</definedName>
    <definedName name="BKFA" localSheetId="36">#REF!</definedName>
    <definedName name="BKFA" localSheetId="37">#REF!</definedName>
    <definedName name="BKFA" localSheetId="71">#REF!</definedName>
    <definedName name="BKFA" localSheetId="72">#REF!</definedName>
    <definedName name="BKFA" localSheetId="73">#REF!</definedName>
    <definedName name="BKFA" localSheetId="76">#REF!</definedName>
    <definedName name="BKFA" localSheetId="78">#REF!</definedName>
    <definedName name="BKFA" localSheetId="79">#REF!</definedName>
    <definedName name="BKFA" localSheetId="84">#REF!</definedName>
    <definedName name="BKFA" localSheetId="86">#REF!</definedName>
    <definedName name="BKFA" localSheetId="87">#REF!</definedName>
    <definedName name="BKFA" localSheetId="88">#REF!</definedName>
    <definedName name="BKFA" localSheetId="68">#REF!</definedName>
    <definedName name="BKFA">#REF!</definedName>
    <definedName name="BKO" localSheetId="9">#REF!</definedName>
    <definedName name="BKO" localSheetId="10">#REF!</definedName>
    <definedName name="BKO" localSheetId="11">#REF!</definedName>
    <definedName name="BKO" localSheetId="1">#REF!</definedName>
    <definedName name="BKO" localSheetId="7">#REF!</definedName>
    <definedName name="BKO" localSheetId="19">#REF!</definedName>
    <definedName name="BKO" localSheetId="30">#REF!</definedName>
    <definedName name="BKO" localSheetId="31">#REF!</definedName>
    <definedName name="BKO" localSheetId="20">#REF!</definedName>
    <definedName name="BKO" localSheetId="23">#REF!</definedName>
    <definedName name="BKO" localSheetId="36">#REF!</definedName>
    <definedName name="BKO" localSheetId="37">#REF!</definedName>
    <definedName name="BKO" localSheetId="71">#REF!</definedName>
    <definedName name="BKO" localSheetId="72">#REF!</definedName>
    <definedName name="BKO" localSheetId="73">#REF!</definedName>
    <definedName name="BKO" localSheetId="76">#REF!</definedName>
    <definedName name="BKO" localSheetId="78">#REF!</definedName>
    <definedName name="BKO" localSheetId="79">#REF!</definedName>
    <definedName name="BKO" localSheetId="84">#REF!</definedName>
    <definedName name="BKO" localSheetId="86">#REF!</definedName>
    <definedName name="BKO" localSheetId="87">#REF!</definedName>
    <definedName name="BKO" localSheetId="88">#REF!</definedName>
    <definedName name="BKO" localSheetId="68">#REF!</definedName>
    <definedName name="BKO">#REF!</definedName>
    <definedName name="bla" localSheetId="9">#REF!</definedName>
    <definedName name="bla" localSheetId="10">#REF!</definedName>
    <definedName name="bla" localSheetId="11">#REF!</definedName>
    <definedName name="bla" localSheetId="1">#REF!</definedName>
    <definedName name="bla" localSheetId="7">#REF!</definedName>
    <definedName name="bla" localSheetId="19">#REF!</definedName>
    <definedName name="bla" localSheetId="30">#REF!</definedName>
    <definedName name="bla" localSheetId="31">#REF!</definedName>
    <definedName name="bla" localSheetId="20">#REF!</definedName>
    <definedName name="bla" localSheetId="23">#REF!</definedName>
    <definedName name="bla" localSheetId="36">#REF!</definedName>
    <definedName name="bla" localSheetId="37">#REF!</definedName>
    <definedName name="bla" localSheetId="71">#REF!</definedName>
    <definedName name="bla" localSheetId="72">#REF!</definedName>
    <definedName name="bla" localSheetId="73">#REF!</definedName>
    <definedName name="bla" localSheetId="76">#REF!</definedName>
    <definedName name="bla" localSheetId="78">#REF!</definedName>
    <definedName name="bla" localSheetId="79">#REF!</definedName>
    <definedName name="bla" localSheetId="84">#REF!</definedName>
    <definedName name="bla" localSheetId="86">#REF!</definedName>
    <definedName name="bla" localSheetId="87">#REF!</definedName>
    <definedName name="bla" localSheetId="88">#REF!</definedName>
    <definedName name="bla" localSheetId="68">#REF!</definedName>
    <definedName name="bla">#REF!</definedName>
    <definedName name="BLPH1" localSheetId="28" hidden="1">#REF!</definedName>
    <definedName name="BLPH1" localSheetId="54" hidden="1">#REF!</definedName>
    <definedName name="BLPH1" localSheetId="9" hidden="1">#REF!</definedName>
    <definedName name="BLPH1" localSheetId="10" hidden="1">#REF!</definedName>
    <definedName name="BLPH1" localSheetId="11" hidden="1">#REF!</definedName>
    <definedName name="BLPH1" localSheetId="1" hidden="1">#REF!</definedName>
    <definedName name="BLPH1" localSheetId="7" hidden="1">#REF!</definedName>
    <definedName name="BLPH1" localSheetId="13" hidden="1">#REF!</definedName>
    <definedName name="BLPH1" localSheetId="15" hidden="1">#REF!</definedName>
    <definedName name="BLPH1" localSheetId="18" hidden="1">#REF!</definedName>
    <definedName name="BLPH1" localSheetId="19" hidden="1">#REF!</definedName>
    <definedName name="BLPH1" localSheetId="30" hidden="1">#REF!</definedName>
    <definedName name="BLPH1" localSheetId="31" hidden="1">#REF!</definedName>
    <definedName name="BLPH1" localSheetId="34" hidden="1">#REF!</definedName>
    <definedName name="BLPH1" localSheetId="20" hidden="1">#REF!</definedName>
    <definedName name="BLPH1" localSheetId="21" hidden="1">#REF!</definedName>
    <definedName name="BLPH1" localSheetId="22" hidden="1">#REF!</definedName>
    <definedName name="BLPH1" localSheetId="23" hidden="1">#REF!</definedName>
    <definedName name="BLPH1" localSheetId="24" hidden="1">#REF!</definedName>
    <definedName name="BLPH1" localSheetId="25" hidden="1">#REF!</definedName>
    <definedName name="BLPH1" localSheetId="26" hidden="1">#REF!</definedName>
    <definedName name="BLPH1" localSheetId="27" hidden="1">#REF!</definedName>
    <definedName name="BLPH1" localSheetId="36" hidden="1">#REF!</definedName>
    <definedName name="BLPH1" localSheetId="37" hidden="1">#REF!</definedName>
    <definedName name="BLPH1" localSheetId="60" hidden="1">#REF!</definedName>
    <definedName name="BLPH1" localSheetId="52" hidden="1">#REF!</definedName>
    <definedName name="BLPH1" localSheetId="55" hidden="1">#REF!</definedName>
    <definedName name="BLPH1" localSheetId="70" hidden="1">#REF!</definedName>
    <definedName name="BLPH1" localSheetId="71" hidden="1">#REF!</definedName>
    <definedName name="BLPH1" localSheetId="72" hidden="1">#REF!</definedName>
    <definedName name="BLPH1" localSheetId="73" hidden="1">#REF!</definedName>
    <definedName name="BLPH1" localSheetId="76" hidden="1">#REF!</definedName>
    <definedName name="BLPH1" localSheetId="78" hidden="1">#REF!</definedName>
    <definedName name="BLPH1" localSheetId="79" hidden="1">#REF!</definedName>
    <definedName name="BLPH1" localSheetId="84" hidden="1">#REF!</definedName>
    <definedName name="BLPH1" localSheetId="86" hidden="1">#REF!</definedName>
    <definedName name="BLPH1" localSheetId="87" hidden="1">#REF!</definedName>
    <definedName name="BLPH1" localSheetId="88" hidden="1">#REF!</definedName>
    <definedName name="BLPH1" localSheetId="63" hidden="1">#REF!</definedName>
    <definedName name="BLPH1" localSheetId="65" hidden="1">#REF!</definedName>
    <definedName name="BLPH1" localSheetId="67" hidden="1">#REF!</definedName>
    <definedName name="BLPH1" localSheetId="68" hidden="1">#REF!</definedName>
    <definedName name="BLPH1" localSheetId="89" hidden="1">#REF!</definedName>
    <definedName name="BLPH1" hidden="1">#REF!</definedName>
    <definedName name="BLPH10" localSheetId="28" hidden="1">#REF!</definedName>
    <definedName name="BLPH10" localSheetId="54" hidden="1">#REF!</definedName>
    <definedName name="BLPH10" localSheetId="9" hidden="1">#REF!</definedName>
    <definedName name="BLPH10" localSheetId="10" hidden="1">#REF!</definedName>
    <definedName name="BLPH10" localSheetId="11" hidden="1">#REF!</definedName>
    <definedName name="BLPH10" localSheetId="1" hidden="1">#REF!</definedName>
    <definedName name="BLPH10" localSheetId="7" hidden="1">#REF!</definedName>
    <definedName name="BLPH10" localSheetId="13" hidden="1">#REF!</definedName>
    <definedName name="BLPH10" localSheetId="15" hidden="1">#REF!</definedName>
    <definedName name="BLPH10" localSheetId="18" hidden="1">#REF!</definedName>
    <definedName name="BLPH10" localSheetId="19" hidden="1">#REF!</definedName>
    <definedName name="BLPH10" localSheetId="30" hidden="1">#REF!</definedName>
    <definedName name="BLPH10" localSheetId="31" hidden="1">#REF!</definedName>
    <definedName name="BLPH10" localSheetId="34" hidden="1">#REF!</definedName>
    <definedName name="BLPH10" localSheetId="20" hidden="1">#REF!</definedName>
    <definedName name="BLPH10" localSheetId="21" hidden="1">#REF!</definedName>
    <definedName name="BLPH10" localSheetId="22" hidden="1">#REF!</definedName>
    <definedName name="BLPH10" localSheetId="23" hidden="1">#REF!</definedName>
    <definedName name="BLPH10" localSheetId="24" hidden="1">#REF!</definedName>
    <definedName name="BLPH10" localSheetId="25" hidden="1">#REF!</definedName>
    <definedName name="BLPH10" localSheetId="26" hidden="1">#REF!</definedName>
    <definedName name="BLPH10" localSheetId="27" hidden="1">#REF!</definedName>
    <definedName name="BLPH10" localSheetId="36" hidden="1">#REF!</definedName>
    <definedName name="BLPH10" localSheetId="37" hidden="1">#REF!</definedName>
    <definedName name="BLPH10" localSheetId="60" hidden="1">#REF!</definedName>
    <definedName name="BLPH10" localSheetId="52" hidden="1">#REF!</definedName>
    <definedName name="BLPH10" localSheetId="55" hidden="1">#REF!</definedName>
    <definedName name="BLPH10" localSheetId="70" hidden="1">#REF!</definedName>
    <definedName name="BLPH10" localSheetId="71" hidden="1">#REF!</definedName>
    <definedName name="BLPH10" localSheetId="72" hidden="1">#REF!</definedName>
    <definedName name="BLPH10" localSheetId="73" hidden="1">#REF!</definedName>
    <definedName name="BLPH10" localSheetId="76" hidden="1">#REF!</definedName>
    <definedName name="BLPH10" localSheetId="78" hidden="1">#REF!</definedName>
    <definedName name="BLPH10" localSheetId="79" hidden="1">#REF!</definedName>
    <definedName name="BLPH10" localSheetId="84" hidden="1">#REF!</definedName>
    <definedName name="BLPH10" localSheetId="86" hidden="1">#REF!</definedName>
    <definedName name="BLPH10" localSheetId="87" hidden="1">#REF!</definedName>
    <definedName name="BLPH10" localSheetId="88" hidden="1">#REF!</definedName>
    <definedName name="BLPH10" localSheetId="63" hidden="1">#REF!</definedName>
    <definedName name="BLPH10" localSheetId="65" hidden="1">#REF!</definedName>
    <definedName name="BLPH10" localSheetId="67" hidden="1">#REF!</definedName>
    <definedName name="BLPH10" localSheetId="68" hidden="1">#REF!</definedName>
    <definedName name="BLPH10" localSheetId="89" hidden="1">#REF!</definedName>
    <definedName name="BLPH10" hidden="1">#REF!</definedName>
    <definedName name="BLPH2" localSheetId="28" hidden="1">#REF!</definedName>
    <definedName name="BLPH2" localSheetId="54" hidden="1">#REF!</definedName>
    <definedName name="BLPH2" localSheetId="9" hidden="1">#REF!</definedName>
    <definedName name="BLPH2" localSheetId="10" hidden="1">#REF!</definedName>
    <definedName name="BLPH2" localSheetId="11" hidden="1">#REF!</definedName>
    <definedName name="BLPH2" localSheetId="1" hidden="1">#REF!</definedName>
    <definedName name="BLPH2" localSheetId="7" hidden="1">#REF!</definedName>
    <definedName name="BLPH2" localSheetId="13" hidden="1">#REF!</definedName>
    <definedName name="BLPH2" localSheetId="15" hidden="1">#REF!</definedName>
    <definedName name="BLPH2" localSheetId="18" hidden="1">#REF!</definedName>
    <definedName name="BLPH2" localSheetId="19" hidden="1">#REF!</definedName>
    <definedName name="BLPH2" localSheetId="30" hidden="1">#REF!</definedName>
    <definedName name="BLPH2" localSheetId="31" hidden="1">#REF!</definedName>
    <definedName name="BLPH2" localSheetId="34" hidden="1">#REF!</definedName>
    <definedName name="BLPH2" localSheetId="20" hidden="1">#REF!</definedName>
    <definedName name="BLPH2" localSheetId="21" hidden="1">#REF!</definedName>
    <definedName name="BLPH2" localSheetId="22" hidden="1">#REF!</definedName>
    <definedName name="BLPH2" localSheetId="23" hidden="1">#REF!</definedName>
    <definedName name="BLPH2" localSheetId="24" hidden="1">#REF!</definedName>
    <definedName name="BLPH2" localSheetId="25" hidden="1">#REF!</definedName>
    <definedName name="BLPH2" localSheetId="26" hidden="1">#REF!</definedName>
    <definedName name="BLPH2" localSheetId="27" hidden="1">#REF!</definedName>
    <definedName name="BLPH2" localSheetId="36" hidden="1">#REF!</definedName>
    <definedName name="BLPH2" localSheetId="37" hidden="1">#REF!</definedName>
    <definedName name="BLPH2" localSheetId="60" hidden="1">#REF!</definedName>
    <definedName name="BLPH2" localSheetId="52" hidden="1">#REF!</definedName>
    <definedName name="BLPH2" localSheetId="55" hidden="1">#REF!</definedName>
    <definedName name="BLPH2" localSheetId="70" hidden="1">#REF!</definedName>
    <definedName name="BLPH2" localSheetId="71" hidden="1">#REF!</definedName>
    <definedName name="BLPH2" localSheetId="72" hidden="1">#REF!</definedName>
    <definedName name="BLPH2" localSheetId="73" hidden="1">#REF!</definedName>
    <definedName name="BLPH2" localSheetId="76" hidden="1">#REF!</definedName>
    <definedName name="BLPH2" localSheetId="78" hidden="1">#REF!</definedName>
    <definedName name="BLPH2" localSheetId="79" hidden="1">#REF!</definedName>
    <definedName name="BLPH2" localSheetId="84" hidden="1">#REF!</definedName>
    <definedName name="BLPH2" localSheetId="86" hidden="1">#REF!</definedName>
    <definedName name="BLPH2" localSheetId="87" hidden="1">#REF!</definedName>
    <definedName name="BLPH2" localSheetId="88" hidden="1">#REF!</definedName>
    <definedName name="BLPH2" localSheetId="63" hidden="1">#REF!</definedName>
    <definedName name="BLPH2" localSheetId="65" hidden="1">#REF!</definedName>
    <definedName name="BLPH2" localSheetId="67" hidden="1">#REF!</definedName>
    <definedName name="BLPH2" localSheetId="68" hidden="1">#REF!</definedName>
    <definedName name="BLPH2" localSheetId="89" hidden="1">#REF!</definedName>
    <definedName name="BLPH2" hidden="1">#REF!</definedName>
    <definedName name="BLPH3" localSheetId="28" hidden="1">#REF!</definedName>
    <definedName name="BLPH3" localSheetId="9" hidden="1">#REF!</definedName>
    <definedName name="BLPH3" localSheetId="10" hidden="1">#REF!</definedName>
    <definedName name="BLPH3" localSheetId="11" hidden="1">#REF!</definedName>
    <definedName name="BLPH3" localSheetId="1" hidden="1">#REF!</definedName>
    <definedName name="BLPH3" localSheetId="7" hidden="1">#REF!</definedName>
    <definedName name="BLPH3" localSheetId="13" hidden="1">#REF!</definedName>
    <definedName name="BLPH3" localSheetId="15" hidden="1">#REF!</definedName>
    <definedName name="BLPH3" localSheetId="18" hidden="1">#REF!</definedName>
    <definedName name="BLPH3" localSheetId="19" hidden="1">#REF!</definedName>
    <definedName name="BLPH3" localSheetId="30" hidden="1">#REF!</definedName>
    <definedName name="BLPH3" localSheetId="31" hidden="1">#REF!</definedName>
    <definedName name="BLPH3" localSheetId="34" hidden="1">#REF!</definedName>
    <definedName name="BLPH3" localSheetId="20" hidden="1">#REF!</definedName>
    <definedName name="BLPH3" localSheetId="21" hidden="1">#REF!</definedName>
    <definedName name="BLPH3" localSheetId="22" hidden="1">#REF!</definedName>
    <definedName name="BLPH3" localSheetId="23" hidden="1">#REF!</definedName>
    <definedName name="BLPH3" localSheetId="24" hidden="1">#REF!</definedName>
    <definedName name="BLPH3" localSheetId="25" hidden="1">#REF!</definedName>
    <definedName name="BLPH3" localSheetId="26" hidden="1">#REF!</definedName>
    <definedName name="BLPH3" localSheetId="27" hidden="1">#REF!</definedName>
    <definedName name="BLPH3" localSheetId="36" hidden="1">#REF!</definedName>
    <definedName name="BLPH3" localSheetId="37" hidden="1">#REF!</definedName>
    <definedName name="BLPH3" localSheetId="60" hidden="1">#REF!</definedName>
    <definedName name="BLPH3" localSheetId="52" hidden="1">#REF!</definedName>
    <definedName name="BLPH3" localSheetId="55" hidden="1">#REF!</definedName>
    <definedName name="BLPH3" localSheetId="71" hidden="1">#REF!</definedName>
    <definedName name="BLPH3" localSheetId="72" hidden="1">#REF!</definedName>
    <definedName name="BLPH3" localSheetId="73" hidden="1">#REF!</definedName>
    <definedName name="BLPH3" localSheetId="76" hidden="1">#REF!</definedName>
    <definedName name="BLPH3" localSheetId="78" hidden="1">#REF!</definedName>
    <definedName name="BLPH3" localSheetId="79" hidden="1">#REF!</definedName>
    <definedName name="BLPH3" localSheetId="84" hidden="1">#REF!</definedName>
    <definedName name="BLPH3" localSheetId="86" hidden="1">#REF!</definedName>
    <definedName name="BLPH3" localSheetId="87" hidden="1">#REF!</definedName>
    <definedName name="BLPH3" localSheetId="88" hidden="1">#REF!</definedName>
    <definedName name="BLPH3" localSheetId="68" hidden="1">#REF!</definedName>
    <definedName name="BLPH3" localSheetId="89" hidden="1">#REF!</definedName>
    <definedName name="BLPH3" hidden="1">#REF!</definedName>
    <definedName name="BLPH4" localSheetId="28" hidden="1">#REF!</definedName>
    <definedName name="BLPH4" localSheetId="9" hidden="1">#REF!</definedName>
    <definedName name="BLPH4" localSheetId="10" hidden="1">#REF!</definedName>
    <definedName name="BLPH4" localSheetId="11" hidden="1">#REF!</definedName>
    <definedName name="BLPH4" localSheetId="1" hidden="1">#REF!</definedName>
    <definedName name="BLPH4" localSheetId="7" hidden="1">#REF!</definedName>
    <definedName name="BLPH4" localSheetId="13" hidden="1">#REF!</definedName>
    <definedName name="BLPH4" localSheetId="15" hidden="1">#REF!</definedName>
    <definedName name="BLPH4" localSheetId="18" hidden="1">#REF!</definedName>
    <definedName name="BLPH4" localSheetId="19" hidden="1">#REF!</definedName>
    <definedName name="BLPH4" localSheetId="30" hidden="1">#REF!</definedName>
    <definedName name="BLPH4" localSheetId="31" hidden="1">#REF!</definedName>
    <definedName name="BLPH4" localSheetId="34" hidden="1">#REF!</definedName>
    <definedName name="BLPH4" localSheetId="20" hidden="1">#REF!</definedName>
    <definedName name="BLPH4" localSheetId="21" hidden="1">#REF!</definedName>
    <definedName name="BLPH4" localSheetId="22" hidden="1">#REF!</definedName>
    <definedName name="BLPH4" localSheetId="23" hidden="1">#REF!</definedName>
    <definedName name="BLPH4" localSheetId="24" hidden="1">#REF!</definedName>
    <definedName name="BLPH4" localSheetId="25" hidden="1">#REF!</definedName>
    <definedName name="BLPH4" localSheetId="26" hidden="1">#REF!</definedName>
    <definedName name="BLPH4" localSheetId="27" hidden="1">#REF!</definedName>
    <definedName name="BLPH4" localSheetId="36" hidden="1">#REF!</definedName>
    <definedName name="BLPH4" localSheetId="37" hidden="1">#REF!</definedName>
    <definedName name="BLPH4" localSheetId="60" hidden="1">#REF!</definedName>
    <definedName name="BLPH4" localSheetId="52" hidden="1">#REF!</definedName>
    <definedName name="BLPH4" localSheetId="55" hidden="1">#REF!</definedName>
    <definedName name="BLPH4" localSheetId="71" hidden="1">#REF!</definedName>
    <definedName name="BLPH4" localSheetId="72" hidden="1">#REF!</definedName>
    <definedName name="BLPH4" localSheetId="73" hidden="1">#REF!</definedName>
    <definedName name="BLPH4" localSheetId="76" hidden="1">#REF!</definedName>
    <definedName name="BLPH4" localSheetId="78" hidden="1">#REF!</definedName>
    <definedName name="BLPH4" localSheetId="79" hidden="1">#REF!</definedName>
    <definedName name="BLPH4" localSheetId="84" hidden="1">#REF!</definedName>
    <definedName name="BLPH4" localSheetId="86" hidden="1">#REF!</definedName>
    <definedName name="BLPH4" localSheetId="87" hidden="1">#REF!</definedName>
    <definedName name="BLPH4" localSheetId="88" hidden="1">#REF!</definedName>
    <definedName name="BLPH4" localSheetId="68" hidden="1">#REF!</definedName>
    <definedName name="BLPH4" localSheetId="89" hidden="1">#REF!</definedName>
    <definedName name="BLPH4" hidden="1">#REF!</definedName>
    <definedName name="BLPH5" localSheetId="28" hidden="1">#REF!</definedName>
    <definedName name="BLPH5" localSheetId="9" hidden="1">#REF!</definedName>
    <definedName name="BLPH5" localSheetId="10" hidden="1">#REF!</definedName>
    <definedName name="BLPH5" localSheetId="11" hidden="1">#REF!</definedName>
    <definedName name="BLPH5" localSheetId="1" hidden="1">#REF!</definedName>
    <definedName name="BLPH5" localSheetId="7" hidden="1">#REF!</definedName>
    <definedName name="BLPH5" localSheetId="13" hidden="1">#REF!</definedName>
    <definedName name="BLPH5" localSheetId="15" hidden="1">#REF!</definedName>
    <definedName name="BLPH5" localSheetId="18" hidden="1">#REF!</definedName>
    <definedName name="BLPH5" localSheetId="19" hidden="1">#REF!</definedName>
    <definedName name="BLPH5" localSheetId="30" hidden="1">#REF!</definedName>
    <definedName name="BLPH5" localSheetId="31" hidden="1">#REF!</definedName>
    <definedName name="BLPH5" localSheetId="34" hidden="1">#REF!</definedName>
    <definedName name="BLPH5" localSheetId="20" hidden="1">#REF!</definedName>
    <definedName name="BLPH5" localSheetId="21" hidden="1">#REF!</definedName>
    <definedName name="BLPH5" localSheetId="22" hidden="1">#REF!</definedName>
    <definedName name="BLPH5" localSheetId="23" hidden="1">#REF!</definedName>
    <definedName name="BLPH5" localSheetId="24" hidden="1">#REF!</definedName>
    <definedName name="BLPH5" localSheetId="25" hidden="1">#REF!</definedName>
    <definedName name="BLPH5" localSheetId="26" hidden="1">#REF!</definedName>
    <definedName name="BLPH5" localSheetId="27" hidden="1">#REF!</definedName>
    <definedName name="BLPH5" localSheetId="36" hidden="1">#REF!</definedName>
    <definedName name="BLPH5" localSheetId="37" hidden="1">#REF!</definedName>
    <definedName name="BLPH5" localSheetId="60" hidden="1">#REF!</definedName>
    <definedName name="BLPH5" localSheetId="52" hidden="1">#REF!</definedName>
    <definedName name="BLPH5" localSheetId="55" hidden="1">#REF!</definedName>
    <definedName name="BLPH5" localSheetId="71" hidden="1">#REF!</definedName>
    <definedName name="BLPH5" localSheetId="72" hidden="1">#REF!</definedName>
    <definedName name="BLPH5" localSheetId="73" hidden="1">#REF!</definedName>
    <definedName name="BLPH5" localSheetId="76" hidden="1">#REF!</definedName>
    <definedName name="BLPH5" localSheetId="78" hidden="1">#REF!</definedName>
    <definedName name="BLPH5" localSheetId="79" hidden="1">#REF!</definedName>
    <definedName name="BLPH5" localSheetId="84" hidden="1">#REF!</definedName>
    <definedName name="BLPH5" localSheetId="86" hidden="1">#REF!</definedName>
    <definedName name="BLPH5" localSheetId="87" hidden="1">#REF!</definedName>
    <definedName name="BLPH5" localSheetId="88" hidden="1">#REF!</definedName>
    <definedName name="BLPH5" localSheetId="68" hidden="1">#REF!</definedName>
    <definedName name="BLPH5" localSheetId="89" hidden="1">#REF!</definedName>
    <definedName name="BLPH5" hidden="1">#REF!</definedName>
    <definedName name="BLPH6" localSheetId="28" hidden="1">#REF!</definedName>
    <definedName name="BLPH6" localSheetId="9" hidden="1">#REF!</definedName>
    <definedName name="BLPH6" localSheetId="10" hidden="1">#REF!</definedName>
    <definedName name="BLPH6" localSheetId="11" hidden="1">#REF!</definedName>
    <definedName name="BLPH6" localSheetId="1" hidden="1">#REF!</definedName>
    <definedName name="BLPH6" localSheetId="7" hidden="1">#REF!</definedName>
    <definedName name="BLPH6" localSheetId="13" hidden="1">#REF!</definedName>
    <definedName name="BLPH6" localSheetId="15" hidden="1">#REF!</definedName>
    <definedName name="BLPH6" localSheetId="18" hidden="1">#REF!</definedName>
    <definedName name="BLPH6" localSheetId="19" hidden="1">#REF!</definedName>
    <definedName name="BLPH6" localSheetId="30" hidden="1">#REF!</definedName>
    <definedName name="BLPH6" localSheetId="31" hidden="1">#REF!</definedName>
    <definedName name="BLPH6" localSheetId="34" hidden="1">#REF!</definedName>
    <definedName name="BLPH6" localSheetId="20" hidden="1">#REF!</definedName>
    <definedName name="BLPH6" localSheetId="21" hidden="1">#REF!</definedName>
    <definedName name="BLPH6" localSheetId="22" hidden="1">#REF!</definedName>
    <definedName name="BLPH6" localSheetId="23" hidden="1">#REF!</definedName>
    <definedName name="BLPH6" localSheetId="24" hidden="1">#REF!</definedName>
    <definedName name="BLPH6" localSheetId="25" hidden="1">#REF!</definedName>
    <definedName name="BLPH6" localSheetId="26" hidden="1">#REF!</definedName>
    <definedName name="BLPH6" localSheetId="27" hidden="1">#REF!</definedName>
    <definedName name="BLPH6" localSheetId="36" hidden="1">#REF!</definedName>
    <definedName name="BLPH6" localSheetId="37" hidden="1">#REF!</definedName>
    <definedName name="BLPH6" localSheetId="60" hidden="1">#REF!</definedName>
    <definedName name="BLPH6" localSheetId="52" hidden="1">#REF!</definedName>
    <definedName name="BLPH6" localSheetId="55" hidden="1">#REF!</definedName>
    <definedName name="BLPH6" localSheetId="71" hidden="1">#REF!</definedName>
    <definedName name="BLPH6" localSheetId="72" hidden="1">#REF!</definedName>
    <definedName name="BLPH6" localSheetId="73" hidden="1">#REF!</definedName>
    <definedName name="BLPH6" localSheetId="76" hidden="1">#REF!</definedName>
    <definedName name="BLPH6" localSheetId="78" hidden="1">#REF!</definedName>
    <definedName name="BLPH6" localSheetId="79" hidden="1">#REF!</definedName>
    <definedName name="BLPH6" localSheetId="84" hidden="1">#REF!</definedName>
    <definedName name="BLPH6" localSheetId="86" hidden="1">#REF!</definedName>
    <definedName name="BLPH6" localSheetId="87" hidden="1">#REF!</definedName>
    <definedName name="BLPH6" localSheetId="88" hidden="1">#REF!</definedName>
    <definedName name="BLPH6" localSheetId="68" hidden="1">#REF!</definedName>
    <definedName name="BLPH6" localSheetId="89" hidden="1">#REF!</definedName>
    <definedName name="BLPH6" hidden="1">#REF!</definedName>
    <definedName name="BLPH7" localSheetId="28" hidden="1">#REF!</definedName>
    <definedName name="BLPH7" localSheetId="9" hidden="1">#REF!</definedName>
    <definedName name="BLPH7" localSheetId="10" hidden="1">#REF!</definedName>
    <definedName name="BLPH7" localSheetId="11" hidden="1">#REF!</definedName>
    <definedName name="BLPH7" localSheetId="1" hidden="1">#REF!</definedName>
    <definedName name="BLPH7" localSheetId="7" hidden="1">#REF!</definedName>
    <definedName name="BLPH7" localSheetId="13" hidden="1">#REF!</definedName>
    <definedName name="BLPH7" localSheetId="15" hidden="1">#REF!</definedName>
    <definedName name="BLPH7" localSheetId="18" hidden="1">#REF!</definedName>
    <definedName name="BLPH7" localSheetId="19" hidden="1">#REF!</definedName>
    <definedName name="BLPH7" localSheetId="30" hidden="1">#REF!</definedName>
    <definedName name="BLPH7" localSheetId="31" hidden="1">#REF!</definedName>
    <definedName name="BLPH7" localSheetId="34" hidden="1">#REF!</definedName>
    <definedName name="BLPH7" localSheetId="20" hidden="1">#REF!</definedName>
    <definedName name="BLPH7" localSheetId="21" hidden="1">#REF!</definedName>
    <definedName name="BLPH7" localSheetId="22" hidden="1">#REF!</definedName>
    <definedName name="BLPH7" localSheetId="23" hidden="1">#REF!</definedName>
    <definedName name="BLPH7" localSheetId="24" hidden="1">#REF!</definedName>
    <definedName name="BLPH7" localSheetId="25" hidden="1">#REF!</definedName>
    <definedName name="BLPH7" localSheetId="26" hidden="1">#REF!</definedName>
    <definedName name="BLPH7" localSheetId="27" hidden="1">#REF!</definedName>
    <definedName name="BLPH7" localSheetId="36" hidden="1">#REF!</definedName>
    <definedName name="BLPH7" localSheetId="37" hidden="1">#REF!</definedName>
    <definedName name="BLPH7" localSheetId="60" hidden="1">#REF!</definedName>
    <definedName name="BLPH7" localSheetId="52" hidden="1">#REF!</definedName>
    <definedName name="BLPH7" localSheetId="55" hidden="1">#REF!</definedName>
    <definedName name="BLPH7" localSheetId="71" hidden="1">#REF!</definedName>
    <definedName name="BLPH7" localSheetId="72" hidden="1">#REF!</definedName>
    <definedName name="BLPH7" localSheetId="73" hidden="1">#REF!</definedName>
    <definedName name="BLPH7" localSheetId="76" hidden="1">#REF!</definedName>
    <definedName name="BLPH7" localSheetId="78" hidden="1">#REF!</definedName>
    <definedName name="BLPH7" localSheetId="79" hidden="1">#REF!</definedName>
    <definedName name="BLPH7" localSheetId="84" hidden="1">#REF!</definedName>
    <definedName name="BLPH7" localSheetId="86" hidden="1">#REF!</definedName>
    <definedName name="BLPH7" localSheetId="87" hidden="1">#REF!</definedName>
    <definedName name="BLPH7" localSheetId="88" hidden="1">#REF!</definedName>
    <definedName name="BLPH7" localSheetId="68" hidden="1">#REF!</definedName>
    <definedName name="BLPH7" localSheetId="89" hidden="1">#REF!</definedName>
    <definedName name="BLPH7" hidden="1">#REF!</definedName>
    <definedName name="BLPH8" localSheetId="28" hidden="1">#REF!</definedName>
    <definedName name="BLPH8" localSheetId="9" hidden="1">#REF!</definedName>
    <definedName name="BLPH8" localSheetId="10" hidden="1">#REF!</definedName>
    <definedName name="BLPH8" localSheetId="11" hidden="1">#REF!</definedName>
    <definedName name="BLPH8" localSheetId="1" hidden="1">#REF!</definedName>
    <definedName name="BLPH8" localSheetId="7" hidden="1">#REF!</definedName>
    <definedName name="BLPH8" localSheetId="13" hidden="1">#REF!</definedName>
    <definedName name="BLPH8" localSheetId="15" hidden="1">#REF!</definedName>
    <definedName name="BLPH8" localSheetId="18" hidden="1">#REF!</definedName>
    <definedName name="BLPH8" localSheetId="19" hidden="1">#REF!</definedName>
    <definedName name="BLPH8" localSheetId="30" hidden="1">#REF!</definedName>
    <definedName name="BLPH8" localSheetId="31" hidden="1">#REF!</definedName>
    <definedName name="BLPH8" localSheetId="34" hidden="1">#REF!</definedName>
    <definedName name="BLPH8" localSheetId="20" hidden="1">#REF!</definedName>
    <definedName name="BLPH8" localSheetId="21" hidden="1">#REF!</definedName>
    <definedName name="BLPH8" localSheetId="22" hidden="1">#REF!</definedName>
    <definedName name="BLPH8" localSheetId="23" hidden="1">#REF!</definedName>
    <definedName name="BLPH8" localSheetId="24" hidden="1">#REF!</definedName>
    <definedName name="BLPH8" localSheetId="25" hidden="1">#REF!</definedName>
    <definedName name="BLPH8" localSheetId="26" hidden="1">#REF!</definedName>
    <definedName name="BLPH8" localSheetId="27" hidden="1">#REF!</definedName>
    <definedName name="BLPH8" localSheetId="36" hidden="1">#REF!</definedName>
    <definedName name="BLPH8" localSheetId="37" hidden="1">#REF!</definedName>
    <definedName name="BLPH8" localSheetId="60" hidden="1">#REF!</definedName>
    <definedName name="BLPH8" localSheetId="52" hidden="1">#REF!</definedName>
    <definedName name="BLPH8" localSheetId="55" hidden="1">#REF!</definedName>
    <definedName name="BLPH8" localSheetId="71" hidden="1">#REF!</definedName>
    <definedName name="BLPH8" localSheetId="72" hidden="1">#REF!</definedName>
    <definedName name="BLPH8" localSheetId="73" hidden="1">#REF!</definedName>
    <definedName name="BLPH8" localSheetId="76" hidden="1">#REF!</definedName>
    <definedName name="BLPH8" localSheetId="78" hidden="1">#REF!</definedName>
    <definedName name="BLPH8" localSheetId="79" hidden="1">#REF!</definedName>
    <definedName name="BLPH8" localSheetId="84" hidden="1">#REF!</definedName>
    <definedName name="BLPH8" localSheetId="86" hidden="1">#REF!</definedName>
    <definedName name="BLPH8" localSheetId="87" hidden="1">#REF!</definedName>
    <definedName name="BLPH8" localSheetId="88" hidden="1">#REF!</definedName>
    <definedName name="BLPH8" localSheetId="68" hidden="1">#REF!</definedName>
    <definedName name="BLPH8" localSheetId="89" hidden="1">#REF!</definedName>
    <definedName name="BLPH8" hidden="1">#REF!</definedName>
    <definedName name="BLPH9" localSheetId="28" hidden="1">#REF!</definedName>
    <definedName name="BLPH9" localSheetId="9" hidden="1">#REF!</definedName>
    <definedName name="BLPH9" localSheetId="10" hidden="1">#REF!</definedName>
    <definedName name="BLPH9" localSheetId="11" hidden="1">#REF!</definedName>
    <definedName name="BLPH9" localSheetId="1" hidden="1">#REF!</definedName>
    <definedName name="BLPH9" localSheetId="7" hidden="1">#REF!</definedName>
    <definedName name="BLPH9" localSheetId="13" hidden="1">#REF!</definedName>
    <definedName name="BLPH9" localSheetId="15" hidden="1">#REF!</definedName>
    <definedName name="BLPH9" localSheetId="18" hidden="1">#REF!</definedName>
    <definedName name="BLPH9" localSheetId="19" hidden="1">#REF!</definedName>
    <definedName name="BLPH9" localSheetId="30" hidden="1">#REF!</definedName>
    <definedName name="BLPH9" localSheetId="31" hidden="1">#REF!</definedName>
    <definedName name="BLPH9" localSheetId="34" hidden="1">#REF!</definedName>
    <definedName name="BLPH9" localSheetId="20" hidden="1">#REF!</definedName>
    <definedName name="BLPH9" localSheetId="21" hidden="1">#REF!</definedName>
    <definedName name="BLPH9" localSheetId="22" hidden="1">#REF!</definedName>
    <definedName name="BLPH9" localSheetId="23" hidden="1">#REF!</definedName>
    <definedName name="BLPH9" localSheetId="24" hidden="1">#REF!</definedName>
    <definedName name="BLPH9" localSheetId="25" hidden="1">#REF!</definedName>
    <definedName name="BLPH9" localSheetId="26" hidden="1">#REF!</definedName>
    <definedName name="BLPH9" localSheetId="27" hidden="1">#REF!</definedName>
    <definedName name="BLPH9" localSheetId="36" hidden="1">#REF!</definedName>
    <definedName name="BLPH9" localSheetId="37" hidden="1">#REF!</definedName>
    <definedName name="BLPH9" localSheetId="60" hidden="1">#REF!</definedName>
    <definedName name="BLPH9" localSheetId="52" hidden="1">#REF!</definedName>
    <definedName name="BLPH9" localSheetId="55" hidden="1">#REF!</definedName>
    <definedName name="BLPH9" localSheetId="71" hidden="1">#REF!</definedName>
    <definedName name="BLPH9" localSheetId="72" hidden="1">#REF!</definedName>
    <definedName name="BLPH9" localSheetId="73" hidden="1">#REF!</definedName>
    <definedName name="BLPH9" localSheetId="76" hidden="1">#REF!</definedName>
    <definedName name="BLPH9" localSheetId="78" hidden="1">#REF!</definedName>
    <definedName name="BLPH9" localSheetId="79" hidden="1">#REF!</definedName>
    <definedName name="BLPH9" localSheetId="84" hidden="1">#REF!</definedName>
    <definedName name="BLPH9" localSheetId="86" hidden="1">#REF!</definedName>
    <definedName name="BLPH9" localSheetId="87" hidden="1">#REF!</definedName>
    <definedName name="BLPH9" localSheetId="88" hidden="1">#REF!</definedName>
    <definedName name="BLPH9" localSheetId="68" hidden="1">#REF!</definedName>
    <definedName name="BLPH9" localSheetId="89" hidden="1">#REF!</definedName>
    <definedName name="BLPH9" hidden="1">#REF!</definedName>
    <definedName name="BM" localSheetId="9">#REF!</definedName>
    <definedName name="BM" localSheetId="10">#REF!</definedName>
    <definedName name="BM" localSheetId="11">#REF!</definedName>
    <definedName name="BM" localSheetId="1">#REF!</definedName>
    <definedName name="BM" localSheetId="7">#REF!</definedName>
    <definedName name="BM" localSheetId="19">#REF!</definedName>
    <definedName name="BM" localSheetId="30">#REF!</definedName>
    <definedName name="BM" localSheetId="31">#REF!</definedName>
    <definedName name="BM" localSheetId="20">#REF!</definedName>
    <definedName name="BM" localSheetId="23">#REF!</definedName>
    <definedName name="BM" localSheetId="36">#REF!</definedName>
    <definedName name="BM" localSheetId="37">#REF!</definedName>
    <definedName name="BM" localSheetId="71">#REF!</definedName>
    <definedName name="BM" localSheetId="72">#REF!</definedName>
    <definedName name="BM" localSheetId="73">#REF!</definedName>
    <definedName name="BM" localSheetId="76">#REF!</definedName>
    <definedName name="BM" localSheetId="78">#REF!</definedName>
    <definedName name="BM" localSheetId="79">#REF!</definedName>
    <definedName name="BM" localSheetId="84">#REF!</definedName>
    <definedName name="BM" localSheetId="86">#REF!</definedName>
    <definedName name="BM" localSheetId="87">#REF!</definedName>
    <definedName name="BM" localSheetId="88">#REF!</definedName>
    <definedName name="BM" localSheetId="68">#REF!</definedName>
    <definedName name="BM">#REF!</definedName>
    <definedName name="BMG">[6]Q6!$E$28:$AH$28</definedName>
    <definedName name="BMII">#N/A</definedName>
    <definedName name="BMII_7" localSheetId="9">#REF!</definedName>
    <definedName name="BMII_7" localSheetId="10">#REF!</definedName>
    <definedName name="BMII_7" localSheetId="11">#REF!</definedName>
    <definedName name="BMII_7" localSheetId="1">#REF!</definedName>
    <definedName name="BMII_7" localSheetId="7">#REF!</definedName>
    <definedName name="BMII_7" localSheetId="19">#REF!</definedName>
    <definedName name="BMII_7" localSheetId="30">#REF!</definedName>
    <definedName name="BMII_7" localSheetId="31">#REF!</definedName>
    <definedName name="BMII_7" localSheetId="20">#REF!</definedName>
    <definedName name="BMII_7" localSheetId="23">#REF!</definedName>
    <definedName name="BMII_7" localSheetId="36">#REF!</definedName>
    <definedName name="BMII_7" localSheetId="37">#REF!</definedName>
    <definedName name="BMII_7" localSheetId="71">#REF!</definedName>
    <definedName name="BMII_7" localSheetId="72">#REF!</definedName>
    <definedName name="BMII_7" localSheetId="73">#REF!</definedName>
    <definedName name="BMII_7" localSheetId="76">#REF!</definedName>
    <definedName name="BMII_7" localSheetId="78">#REF!</definedName>
    <definedName name="BMII_7" localSheetId="79">#REF!</definedName>
    <definedName name="BMII_7" localSheetId="84">#REF!</definedName>
    <definedName name="BMII_7" localSheetId="86">#REF!</definedName>
    <definedName name="BMII_7" localSheetId="87">#REF!</definedName>
    <definedName name="BMII_7" localSheetId="88">#REF!</definedName>
    <definedName name="BMII_7" localSheetId="68">#REF!</definedName>
    <definedName name="BMII_7">#REF!</definedName>
    <definedName name="BMIIB">#N/A</definedName>
    <definedName name="BMIIG">#N/A</definedName>
    <definedName name="BMS" localSheetId="9">#REF!</definedName>
    <definedName name="BMS" localSheetId="10">#REF!</definedName>
    <definedName name="BMS" localSheetId="11">#REF!</definedName>
    <definedName name="BMS" localSheetId="1">#REF!</definedName>
    <definedName name="BMS" localSheetId="7">#REF!</definedName>
    <definedName name="BMS" localSheetId="19">#REF!</definedName>
    <definedName name="BMS" localSheetId="30">#REF!</definedName>
    <definedName name="BMS" localSheetId="31">#REF!</definedName>
    <definedName name="BMS" localSheetId="20">#REF!</definedName>
    <definedName name="BMS" localSheetId="23">#REF!</definedName>
    <definedName name="BMS" localSheetId="36">#REF!</definedName>
    <definedName name="BMS" localSheetId="37">#REF!</definedName>
    <definedName name="BMS" localSheetId="71">#REF!</definedName>
    <definedName name="BMS" localSheetId="72">#REF!</definedName>
    <definedName name="BMS" localSheetId="73">#REF!</definedName>
    <definedName name="BMS" localSheetId="76">#REF!</definedName>
    <definedName name="BMS" localSheetId="78">#REF!</definedName>
    <definedName name="BMS" localSheetId="79">#REF!</definedName>
    <definedName name="BMS" localSheetId="84">#REF!</definedName>
    <definedName name="BMS" localSheetId="86">#REF!</definedName>
    <definedName name="BMS" localSheetId="87">#REF!</definedName>
    <definedName name="BMS" localSheetId="88">#REF!</definedName>
    <definedName name="BMS" localSheetId="68">#REF!</definedName>
    <definedName name="BMS">#REF!</definedName>
    <definedName name="BOP">#N/A</definedName>
    <definedName name="BOPUSD" localSheetId="9">#REF!</definedName>
    <definedName name="BOPUSD" localSheetId="10">#REF!</definedName>
    <definedName name="BOPUSD" localSheetId="11">#REF!</definedName>
    <definedName name="BOPUSD" localSheetId="1">#REF!</definedName>
    <definedName name="BOPUSD" localSheetId="7">#REF!</definedName>
    <definedName name="BOPUSD" localSheetId="19">#REF!</definedName>
    <definedName name="BOPUSD" localSheetId="30">#REF!</definedName>
    <definedName name="BOPUSD" localSheetId="31">#REF!</definedName>
    <definedName name="BOPUSD" localSheetId="20">#REF!</definedName>
    <definedName name="BOPUSD" localSheetId="23">#REF!</definedName>
    <definedName name="BOPUSD" localSheetId="36">#REF!</definedName>
    <definedName name="BOPUSD" localSheetId="37">#REF!</definedName>
    <definedName name="BOPUSD" localSheetId="71">#REF!</definedName>
    <definedName name="BOPUSD" localSheetId="72">#REF!</definedName>
    <definedName name="BOPUSD" localSheetId="73">#REF!</definedName>
    <definedName name="BOPUSD" localSheetId="76">#REF!</definedName>
    <definedName name="BOPUSD" localSheetId="78">#REF!</definedName>
    <definedName name="BOPUSD" localSheetId="79">#REF!</definedName>
    <definedName name="BOPUSD" localSheetId="84">#REF!</definedName>
    <definedName name="BOPUSD" localSheetId="86">#REF!</definedName>
    <definedName name="BOPUSD" localSheetId="87">#REF!</definedName>
    <definedName name="BOPUSD" localSheetId="88">#REF!</definedName>
    <definedName name="BOPUSD" localSheetId="68">#REF!</definedName>
    <definedName name="BOPUSD">#REF!</definedName>
    <definedName name="BRASS" localSheetId="9">#REF!</definedName>
    <definedName name="BRASS" localSheetId="10">#REF!</definedName>
    <definedName name="BRASS" localSheetId="11">#REF!</definedName>
    <definedName name="BRASS" localSheetId="1">#REF!</definedName>
    <definedName name="BRASS" localSheetId="7">#REF!</definedName>
    <definedName name="BRASS" localSheetId="19">#REF!</definedName>
    <definedName name="BRASS" localSheetId="30">#REF!</definedName>
    <definedName name="BRASS" localSheetId="31">#REF!</definedName>
    <definedName name="BRASS" localSheetId="20">#REF!</definedName>
    <definedName name="BRASS" localSheetId="23">#REF!</definedName>
    <definedName name="BRASS" localSheetId="36">#REF!</definedName>
    <definedName name="BRASS" localSheetId="37">#REF!</definedName>
    <definedName name="BRASS" localSheetId="71">#REF!</definedName>
    <definedName name="BRASS" localSheetId="72">#REF!</definedName>
    <definedName name="BRASS" localSheetId="73">#REF!</definedName>
    <definedName name="BRASS" localSheetId="76">#REF!</definedName>
    <definedName name="BRASS" localSheetId="78">#REF!</definedName>
    <definedName name="BRASS" localSheetId="79">#REF!</definedName>
    <definedName name="BRASS" localSheetId="84">#REF!</definedName>
    <definedName name="BRASS" localSheetId="86">#REF!</definedName>
    <definedName name="BRASS" localSheetId="87">#REF!</definedName>
    <definedName name="BRASS" localSheetId="88">#REF!</definedName>
    <definedName name="BRASS" localSheetId="68">#REF!</definedName>
    <definedName name="BRASS">#REF!</definedName>
    <definedName name="BRASS_1" localSheetId="9">#REF!</definedName>
    <definedName name="BRASS_1" localSheetId="10">#REF!</definedName>
    <definedName name="BRASS_1" localSheetId="11">#REF!</definedName>
    <definedName name="BRASS_1" localSheetId="1">#REF!</definedName>
    <definedName name="BRASS_1" localSheetId="7">#REF!</definedName>
    <definedName name="BRASS_1" localSheetId="19">#REF!</definedName>
    <definedName name="BRASS_1" localSheetId="30">#REF!</definedName>
    <definedName name="BRASS_1" localSheetId="31">#REF!</definedName>
    <definedName name="BRASS_1" localSheetId="20">#REF!</definedName>
    <definedName name="BRASS_1" localSheetId="23">#REF!</definedName>
    <definedName name="BRASS_1" localSheetId="36">#REF!</definedName>
    <definedName name="BRASS_1" localSheetId="37">#REF!</definedName>
    <definedName name="BRASS_1" localSheetId="71">#REF!</definedName>
    <definedName name="BRASS_1" localSheetId="72">#REF!</definedName>
    <definedName name="BRASS_1" localSheetId="73">#REF!</definedName>
    <definedName name="BRASS_1" localSheetId="76">#REF!</definedName>
    <definedName name="BRASS_1" localSheetId="78">#REF!</definedName>
    <definedName name="BRASS_1" localSheetId="79">#REF!</definedName>
    <definedName name="BRASS_1" localSheetId="84">#REF!</definedName>
    <definedName name="BRASS_1" localSheetId="86">#REF!</definedName>
    <definedName name="BRASS_1" localSheetId="87">#REF!</definedName>
    <definedName name="BRASS_1" localSheetId="88">#REF!</definedName>
    <definedName name="BRASS_1" localSheetId="68">#REF!</definedName>
    <definedName name="BRASS_1">#REF!</definedName>
    <definedName name="BRASS_6" localSheetId="9">#REF!</definedName>
    <definedName name="BRASS_6" localSheetId="10">#REF!</definedName>
    <definedName name="BRASS_6" localSheetId="11">#REF!</definedName>
    <definedName name="BRASS_6" localSheetId="1">#REF!</definedName>
    <definedName name="BRASS_6" localSheetId="7">#REF!</definedName>
    <definedName name="BRASS_6" localSheetId="19">#REF!</definedName>
    <definedName name="BRASS_6" localSheetId="30">#REF!</definedName>
    <definedName name="BRASS_6" localSheetId="31">#REF!</definedName>
    <definedName name="BRASS_6" localSheetId="20">#REF!</definedName>
    <definedName name="BRASS_6" localSheetId="23">#REF!</definedName>
    <definedName name="BRASS_6" localSheetId="36">#REF!</definedName>
    <definedName name="BRASS_6" localSheetId="37">#REF!</definedName>
    <definedName name="BRASS_6" localSheetId="71">#REF!</definedName>
    <definedName name="BRASS_6" localSheetId="72">#REF!</definedName>
    <definedName name="BRASS_6" localSheetId="73">#REF!</definedName>
    <definedName name="BRASS_6" localSheetId="76">#REF!</definedName>
    <definedName name="BRASS_6" localSheetId="78">#REF!</definedName>
    <definedName name="BRASS_6" localSheetId="79">#REF!</definedName>
    <definedName name="BRASS_6" localSheetId="84">#REF!</definedName>
    <definedName name="BRASS_6" localSheetId="86">#REF!</definedName>
    <definedName name="BRASS_6" localSheetId="87">#REF!</definedName>
    <definedName name="BRASS_6" localSheetId="88">#REF!</definedName>
    <definedName name="BRASS_6" localSheetId="68">#REF!</definedName>
    <definedName name="BRASS_6">#REF!</definedName>
    <definedName name="BTR" localSheetId="9">#REF!</definedName>
    <definedName name="BTR" localSheetId="10">#REF!</definedName>
    <definedName name="BTR" localSheetId="11">#REF!</definedName>
    <definedName name="BTR" localSheetId="1">#REF!</definedName>
    <definedName name="BTR" localSheetId="7">#REF!</definedName>
    <definedName name="BTR" localSheetId="19">#REF!</definedName>
    <definedName name="BTR" localSheetId="30">#REF!</definedName>
    <definedName name="BTR" localSheetId="31">#REF!</definedName>
    <definedName name="BTR" localSheetId="20">#REF!</definedName>
    <definedName name="BTR" localSheetId="23">#REF!</definedName>
    <definedName name="BTR" localSheetId="36">#REF!</definedName>
    <definedName name="BTR" localSheetId="37">#REF!</definedName>
    <definedName name="BTR" localSheetId="71">#REF!</definedName>
    <definedName name="BTR" localSheetId="72">#REF!</definedName>
    <definedName name="BTR" localSheetId="73">#REF!</definedName>
    <definedName name="BTR" localSheetId="76">#REF!</definedName>
    <definedName name="BTR" localSheetId="78">#REF!</definedName>
    <definedName name="BTR" localSheetId="79">#REF!</definedName>
    <definedName name="BTR" localSheetId="84">#REF!</definedName>
    <definedName name="BTR" localSheetId="86">#REF!</definedName>
    <definedName name="BTR" localSheetId="87">#REF!</definedName>
    <definedName name="BTR" localSheetId="88">#REF!</definedName>
    <definedName name="BTR" localSheetId="68">#REF!</definedName>
    <definedName name="BTR">#REF!</definedName>
    <definedName name="BTRG" localSheetId="9">#REF!</definedName>
    <definedName name="BTRG" localSheetId="10">#REF!</definedName>
    <definedName name="BTRG" localSheetId="11">#REF!</definedName>
    <definedName name="BTRG" localSheetId="1">#REF!</definedName>
    <definedName name="BTRG" localSheetId="7">#REF!</definedName>
    <definedName name="BTRG" localSheetId="19">#REF!</definedName>
    <definedName name="BTRG" localSheetId="30">#REF!</definedName>
    <definedName name="BTRG" localSheetId="31">#REF!</definedName>
    <definedName name="BTRG" localSheetId="20">#REF!</definedName>
    <definedName name="BTRG" localSheetId="23">#REF!</definedName>
    <definedName name="BTRG" localSheetId="36">#REF!</definedName>
    <definedName name="BTRG" localSheetId="37">#REF!</definedName>
    <definedName name="BTRG" localSheetId="71">#REF!</definedName>
    <definedName name="BTRG" localSheetId="72">#REF!</definedName>
    <definedName name="BTRG" localSheetId="73">#REF!</definedName>
    <definedName name="BTRG" localSheetId="76">#REF!</definedName>
    <definedName name="BTRG" localSheetId="78">#REF!</definedName>
    <definedName name="BTRG" localSheetId="79">#REF!</definedName>
    <definedName name="BTRG" localSheetId="84">#REF!</definedName>
    <definedName name="BTRG" localSheetId="86">#REF!</definedName>
    <definedName name="BTRG" localSheetId="87">#REF!</definedName>
    <definedName name="BTRG" localSheetId="88">#REF!</definedName>
    <definedName name="BTRG" localSheetId="68">#REF!</definedName>
    <definedName name="BTRG">#REF!</definedName>
    <definedName name="BUND_OBL_S95" localSheetId="9">#REF!</definedName>
    <definedName name="BUND_OBL_S95" localSheetId="10">#REF!</definedName>
    <definedName name="BUND_OBL_S95" localSheetId="11">#REF!</definedName>
    <definedName name="BUND_OBL_S95" localSheetId="1">#REF!</definedName>
    <definedName name="BUND_OBL_S95" localSheetId="7">#REF!</definedName>
    <definedName name="BUND_OBL_S95" localSheetId="19">#REF!</definedName>
    <definedName name="BUND_OBL_S95" localSheetId="30">#REF!</definedName>
    <definedName name="BUND_OBL_S95" localSheetId="31">#REF!</definedName>
    <definedName name="BUND_OBL_S95" localSheetId="20">#REF!</definedName>
    <definedName name="BUND_OBL_S95" localSheetId="23">#REF!</definedName>
    <definedName name="BUND_OBL_S95" localSheetId="36">#REF!</definedName>
    <definedName name="BUND_OBL_S95" localSheetId="37">#REF!</definedName>
    <definedName name="BUND_OBL_S95" localSheetId="71">#REF!</definedName>
    <definedName name="BUND_OBL_S95" localSheetId="72">#REF!</definedName>
    <definedName name="BUND_OBL_S95" localSheetId="73">#REF!</definedName>
    <definedName name="BUND_OBL_S95" localSheetId="76">#REF!</definedName>
    <definedName name="BUND_OBL_S95" localSheetId="78">#REF!</definedName>
    <definedName name="BUND_OBL_S95" localSheetId="79">#REF!</definedName>
    <definedName name="BUND_OBL_S95" localSheetId="84">#REF!</definedName>
    <definedName name="BUND_OBL_S95" localSheetId="86">#REF!</definedName>
    <definedName name="BUND_OBL_S95" localSheetId="87">#REF!</definedName>
    <definedName name="BUND_OBL_S95" localSheetId="88">#REF!</definedName>
    <definedName name="BUND_OBL_S95" localSheetId="68">#REF!</definedName>
    <definedName name="BUND_OBL_S95">#REF!</definedName>
    <definedName name="BX" localSheetId="9">#REF!</definedName>
    <definedName name="BX" localSheetId="10">#REF!</definedName>
    <definedName name="BX" localSheetId="11">#REF!</definedName>
    <definedName name="BX" localSheetId="1">#REF!</definedName>
    <definedName name="BX" localSheetId="7">#REF!</definedName>
    <definedName name="BX" localSheetId="19">#REF!</definedName>
    <definedName name="BX" localSheetId="30">#REF!</definedName>
    <definedName name="BX" localSheetId="31">#REF!</definedName>
    <definedName name="BX" localSheetId="20">#REF!</definedName>
    <definedName name="BX" localSheetId="23">#REF!</definedName>
    <definedName name="BX" localSheetId="36">#REF!</definedName>
    <definedName name="BX" localSheetId="37">#REF!</definedName>
    <definedName name="BX" localSheetId="71">#REF!</definedName>
    <definedName name="BX" localSheetId="72">#REF!</definedName>
    <definedName name="BX" localSheetId="73">#REF!</definedName>
    <definedName name="BX" localSheetId="76">#REF!</definedName>
    <definedName name="BX" localSheetId="78">#REF!</definedName>
    <definedName name="BX" localSheetId="79">#REF!</definedName>
    <definedName name="BX" localSheetId="84">#REF!</definedName>
    <definedName name="BX" localSheetId="86">#REF!</definedName>
    <definedName name="BX" localSheetId="87">#REF!</definedName>
    <definedName name="BX" localSheetId="88">#REF!</definedName>
    <definedName name="BX" localSheetId="68">#REF!</definedName>
    <definedName name="BX">#REF!</definedName>
    <definedName name="BXG">[6]Q6!$E$26:$AH$26</definedName>
    <definedName name="BXS" localSheetId="9">#REF!</definedName>
    <definedName name="BXS" localSheetId="10">#REF!</definedName>
    <definedName name="BXS" localSheetId="11">#REF!</definedName>
    <definedName name="BXS" localSheetId="1">#REF!</definedName>
    <definedName name="BXS" localSheetId="7">#REF!</definedName>
    <definedName name="BXS" localSheetId="19">#REF!</definedName>
    <definedName name="BXS" localSheetId="30">#REF!</definedName>
    <definedName name="BXS" localSheetId="31">#REF!</definedName>
    <definedName name="BXS" localSheetId="20">#REF!</definedName>
    <definedName name="BXS" localSheetId="23">#REF!</definedName>
    <definedName name="BXS" localSheetId="36">#REF!</definedName>
    <definedName name="BXS" localSheetId="37">#REF!</definedName>
    <definedName name="BXS" localSheetId="71">#REF!</definedName>
    <definedName name="BXS" localSheetId="72">#REF!</definedName>
    <definedName name="BXS" localSheetId="73">#REF!</definedName>
    <definedName name="BXS" localSheetId="76">#REF!</definedName>
    <definedName name="BXS" localSheetId="78">#REF!</definedName>
    <definedName name="BXS" localSheetId="79">#REF!</definedName>
    <definedName name="BXS" localSheetId="84">#REF!</definedName>
    <definedName name="BXS" localSheetId="86">#REF!</definedName>
    <definedName name="BXS" localSheetId="87">#REF!</definedName>
    <definedName name="BXS" localSheetId="88">#REF!</definedName>
    <definedName name="BXS" localSheetId="68">#REF!</definedName>
    <definedName name="BXS">#REF!</definedName>
    <definedName name="calcNGS_NGDP">#N/A</definedName>
    <definedName name="CAPnovo">#REF!</definedName>
    <definedName name="CCC" localSheetId="9">#REF!</definedName>
    <definedName name="CCC" localSheetId="10">#REF!</definedName>
    <definedName name="CCC" localSheetId="11">#REF!</definedName>
    <definedName name="CCC" localSheetId="1">#REF!</definedName>
    <definedName name="CCC" localSheetId="7">#REF!</definedName>
    <definedName name="CCC" localSheetId="19">#REF!</definedName>
    <definedName name="CCC" localSheetId="30">#REF!</definedName>
    <definedName name="CCC" localSheetId="31">#REF!</definedName>
    <definedName name="CCC" localSheetId="20">#REF!</definedName>
    <definedName name="CCC" localSheetId="23">#REF!</definedName>
    <definedName name="CCC" localSheetId="36">#REF!</definedName>
    <definedName name="CCC" localSheetId="37">#REF!</definedName>
    <definedName name="CCC" localSheetId="71">#REF!</definedName>
    <definedName name="CCC" localSheetId="72">#REF!</definedName>
    <definedName name="CCC" localSheetId="73">#REF!</definedName>
    <definedName name="CCC" localSheetId="76">#REF!</definedName>
    <definedName name="CCC" localSheetId="78">#REF!</definedName>
    <definedName name="CCC" localSheetId="79">#REF!</definedName>
    <definedName name="CCC" localSheetId="84">#REF!</definedName>
    <definedName name="CCC" localSheetId="86">#REF!</definedName>
    <definedName name="CCC" localSheetId="87">#REF!</definedName>
    <definedName name="CCC" localSheetId="88">#REF!</definedName>
    <definedName name="CCC" localSheetId="68">#REF!</definedName>
    <definedName name="CCC">#REF!</definedName>
    <definedName name="CHK5.1" localSheetId="9">#REF!</definedName>
    <definedName name="CHK5.1" localSheetId="10">#REF!</definedName>
    <definedName name="CHK5.1" localSheetId="11">#REF!</definedName>
    <definedName name="CHK5.1" localSheetId="1">#REF!</definedName>
    <definedName name="CHK5.1" localSheetId="7">#REF!</definedName>
    <definedName name="CHK5.1" localSheetId="19">#REF!</definedName>
    <definedName name="CHK5.1" localSheetId="30">#REF!</definedName>
    <definedName name="CHK5.1" localSheetId="31">#REF!</definedName>
    <definedName name="CHK5.1" localSheetId="20">#REF!</definedName>
    <definedName name="CHK5.1" localSheetId="23">#REF!</definedName>
    <definedName name="CHK5.1" localSheetId="36">#REF!</definedName>
    <definedName name="CHK5.1" localSheetId="37">#REF!</definedName>
    <definedName name="CHK5.1" localSheetId="71">#REF!</definedName>
    <definedName name="CHK5.1" localSheetId="72">#REF!</definedName>
    <definedName name="CHK5.1" localSheetId="73">#REF!</definedName>
    <definedName name="CHK5.1" localSheetId="76">#REF!</definedName>
    <definedName name="CHK5.1" localSheetId="78">#REF!</definedName>
    <definedName name="CHK5.1" localSheetId="79">#REF!</definedName>
    <definedName name="CHK5.1" localSheetId="84">#REF!</definedName>
    <definedName name="CHK5.1" localSheetId="86">#REF!</definedName>
    <definedName name="CHK5.1" localSheetId="87">#REF!</definedName>
    <definedName name="CHK5.1" localSheetId="88">#REF!</definedName>
    <definedName name="CHK5.1" localSheetId="68">#REF!</definedName>
    <definedName name="CHK5.1">#REF!</definedName>
    <definedName name="CIQWBGuid" hidden="1">"95251f7e-d4e5-4b02-8bff-63abcb2d676b"</definedName>
    <definedName name="cirr" localSheetId="9">#REF!</definedName>
    <definedName name="cirr" localSheetId="10">#REF!</definedName>
    <definedName name="cirr" localSheetId="11">#REF!</definedName>
    <definedName name="cirr" localSheetId="1">#REF!</definedName>
    <definedName name="cirr" localSheetId="7">#REF!</definedName>
    <definedName name="cirr" localSheetId="19">#REF!</definedName>
    <definedName name="cirr" localSheetId="30">#REF!</definedName>
    <definedName name="cirr" localSheetId="31">#REF!</definedName>
    <definedName name="cirr" localSheetId="20">#REF!</definedName>
    <definedName name="cirr" localSheetId="23">#REF!</definedName>
    <definedName name="cirr" localSheetId="36">#REF!</definedName>
    <definedName name="cirr" localSheetId="37">#REF!</definedName>
    <definedName name="cirr" localSheetId="71">#REF!</definedName>
    <definedName name="cirr" localSheetId="72">#REF!</definedName>
    <definedName name="cirr" localSheetId="73">#REF!</definedName>
    <definedName name="cirr" localSheetId="76">#REF!</definedName>
    <definedName name="cirr" localSheetId="78">#REF!</definedName>
    <definedName name="cirr" localSheetId="79">#REF!</definedName>
    <definedName name="cirr" localSheetId="84">#REF!</definedName>
    <definedName name="cirr" localSheetId="86">#REF!</definedName>
    <definedName name="cirr" localSheetId="87">#REF!</definedName>
    <definedName name="cirr" localSheetId="88">#REF!</definedName>
    <definedName name="cirr" localSheetId="68">#REF!</definedName>
    <definedName name="cirr">#REF!</definedName>
    <definedName name="copystart" localSheetId="9">#REF!</definedName>
    <definedName name="copystart" localSheetId="10">#REF!</definedName>
    <definedName name="copystart" localSheetId="11">#REF!</definedName>
    <definedName name="copystart" localSheetId="1">#REF!</definedName>
    <definedName name="copystart" localSheetId="7">#REF!</definedName>
    <definedName name="copystart" localSheetId="19">#REF!</definedName>
    <definedName name="copystart" localSheetId="30">#REF!</definedName>
    <definedName name="copystart" localSheetId="31">#REF!</definedName>
    <definedName name="copystart" localSheetId="20">#REF!</definedName>
    <definedName name="copystart" localSheetId="23">#REF!</definedName>
    <definedName name="copystart" localSheetId="36">#REF!</definedName>
    <definedName name="copystart" localSheetId="37">#REF!</definedName>
    <definedName name="copystart" localSheetId="71">#REF!</definedName>
    <definedName name="copystart" localSheetId="72">#REF!</definedName>
    <definedName name="copystart" localSheetId="73">#REF!</definedName>
    <definedName name="copystart" localSheetId="76">#REF!</definedName>
    <definedName name="copystart" localSheetId="78">#REF!</definedName>
    <definedName name="copystart" localSheetId="79">#REF!</definedName>
    <definedName name="copystart" localSheetId="84">#REF!</definedName>
    <definedName name="copystart" localSheetId="86">#REF!</definedName>
    <definedName name="copystart" localSheetId="87">#REF!</definedName>
    <definedName name="copystart" localSheetId="88">#REF!</definedName>
    <definedName name="copystart" localSheetId="68">#REF!</definedName>
    <definedName name="copystart">#REF!</definedName>
    <definedName name="Copytodebt" localSheetId="9">'[1]in-out'!#REF!</definedName>
    <definedName name="Copytodebt" localSheetId="10">'[1]in-out'!#REF!</definedName>
    <definedName name="Copytodebt" localSheetId="11">'[1]in-out'!#REF!</definedName>
    <definedName name="Copytodebt" localSheetId="1">'[1]in-out'!#REF!</definedName>
    <definedName name="Copytodebt" localSheetId="7">'[1]in-out'!#REF!</definedName>
    <definedName name="Copytodebt" localSheetId="19">'[1]in-out'!#REF!</definedName>
    <definedName name="Copytodebt" localSheetId="30">'[1]in-out'!#REF!</definedName>
    <definedName name="Copytodebt" localSheetId="31">'[1]in-out'!#REF!</definedName>
    <definedName name="Copytodebt" localSheetId="20">'[1]in-out'!#REF!</definedName>
    <definedName name="Copytodebt" localSheetId="23">'[1]in-out'!#REF!</definedName>
    <definedName name="Copytodebt" localSheetId="36">'[1]in-out'!#REF!</definedName>
    <definedName name="Copytodebt" localSheetId="37">'[1]in-out'!#REF!</definedName>
    <definedName name="Copytodebt" localSheetId="71">'[1]in-out'!#REF!</definedName>
    <definedName name="Copytodebt" localSheetId="72">'[1]in-out'!#REF!</definedName>
    <definedName name="Copytodebt" localSheetId="73">'[1]in-out'!#REF!</definedName>
    <definedName name="Copytodebt" localSheetId="76">'[1]in-out'!#REF!</definedName>
    <definedName name="Copytodebt" localSheetId="78">'[1]in-out'!#REF!</definedName>
    <definedName name="Copytodebt" localSheetId="79">'[1]in-out'!#REF!</definedName>
    <definedName name="Copytodebt" localSheetId="84">'[1]in-out'!#REF!</definedName>
    <definedName name="Copytodebt" localSheetId="86">'[1]in-out'!#REF!</definedName>
    <definedName name="Copytodebt" localSheetId="87">'[1]in-out'!#REF!</definedName>
    <definedName name="Copytodebt" localSheetId="88">'[1]in-out'!#REF!</definedName>
    <definedName name="Copytodebt" localSheetId="68">'[1]in-out'!#REF!</definedName>
    <definedName name="Copytodebt">'[1]in-out'!#REF!</definedName>
    <definedName name="COUNT" localSheetId="9">#REF!</definedName>
    <definedName name="COUNT" localSheetId="10">#REF!</definedName>
    <definedName name="COUNT" localSheetId="11">#REF!</definedName>
    <definedName name="COUNT" localSheetId="1">#REF!</definedName>
    <definedName name="COUNT" localSheetId="7">#REF!</definedName>
    <definedName name="COUNT" localSheetId="19">#REF!</definedName>
    <definedName name="COUNT" localSheetId="30">#REF!</definedName>
    <definedName name="COUNT" localSheetId="31">#REF!</definedName>
    <definedName name="COUNT" localSheetId="20">#REF!</definedName>
    <definedName name="COUNT" localSheetId="23">#REF!</definedName>
    <definedName name="COUNT" localSheetId="36">#REF!</definedName>
    <definedName name="COUNT" localSheetId="37">#REF!</definedName>
    <definedName name="COUNT" localSheetId="71">#REF!</definedName>
    <definedName name="COUNT" localSheetId="72">#REF!</definedName>
    <definedName name="COUNT" localSheetId="73">#REF!</definedName>
    <definedName name="COUNT" localSheetId="76">#REF!</definedName>
    <definedName name="COUNT" localSheetId="78">#REF!</definedName>
    <definedName name="COUNT" localSheetId="79">#REF!</definedName>
    <definedName name="COUNT" localSheetId="84">#REF!</definedName>
    <definedName name="COUNT" localSheetId="86">#REF!</definedName>
    <definedName name="COUNT" localSheetId="87">#REF!</definedName>
    <definedName name="COUNT" localSheetId="88">#REF!</definedName>
    <definedName name="COUNT" localSheetId="68">#REF!</definedName>
    <definedName name="COUNT">#REF!</definedName>
    <definedName name="COUNTER" localSheetId="9">#REF!</definedName>
    <definedName name="COUNTER" localSheetId="10">#REF!</definedName>
    <definedName name="COUNTER" localSheetId="11">#REF!</definedName>
    <definedName name="COUNTER" localSheetId="1">#REF!</definedName>
    <definedName name="COUNTER" localSheetId="7">#REF!</definedName>
    <definedName name="COUNTER" localSheetId="19">#REF!</definedName>
    <definedName name="COUNTER" localSheetId="30">#REF!</definedName>
    <definedName name="COUNTER" localSheetId="31">#REF!</definedName>
    <definedName name="COUNTER" localSheetId="20">#REF!</definedName>
    <definedName name="COUNTER" localSheetId="23">#REF!</definedName>
    <definedName name="COUNTER" localSheetId="36">#REF!</definedName>
    <definedName name="COUNTER" localSheetId="37">#REF!</definedName>
    <definedName name="COUNTER" localSheetId="71">#REF!</definedName>
    <definedName name="COUNTER" localSheetId="72">#REF!</definedName>
    <definedName name="COUNTER" localSheetId="73">#REF!</definedName>
    <definedName name="COUNTER" localSheetId="76">#REF!</definedName>
    <definedName name="COUNTER" localSheetId="78">#REF!</definedName>
    <definedName name="COUNTER" localSheetId="79">#REF!</definedName>
    <definedName name="COUNTER" localSheetId="84">#REF!</definedName>
    <definedName name="COUNTER" localSheetId="86">#REF!</definedName>
    <definedName name="COUNTER" localSheetId="87">#REF!</definedName>
    <definedName name="COUNTER" localSheetId="88">#REF!</definedName>
    <definedName name="COUNTER" localSheetId="68">#REF!</definedName>
    <definedName name="COUNTER">#REF!</definedName>
    <definedName name="CPF" localSheetId="9">#REF!</definedName>
    <definedName name="CPF" localSheetId="10">#REF!</definedName>
    <definedName name="CPF" localSheetId="11">#REF!</definedName>
    <definedName name="CPF" localSheetId="1">#REF!</definedName>
    <definedName name="CPF" localSheetId="7">#REF!</definedName>
    <definedName name="CPF" localSheetId="19">#REF!</definedName>
    <definedName name="CPF" localSheetId="30">#REF!</definedName>
    <definedName name="CPF" localSheetId="31">#REF!</definedName>
    <definedName name="CPF" localSheetId="20">#REF!</definedName>
    <definedName name="CPF" localSheetId="23">#REF!</definedName>
    <definedName name="CPF" localSheetId="36">#REF!</definedName>
    <definedName name="CPF" localSheetId="37">#REF!</definedName>
    <definedName name="CPF" localSheetId="71">#REF!</definedName>
    <definedName name="CPF" localSheetId="72">#REF!</definedName>
    <definedName name="CPF" localSheetId="73">#REF!</definedName>
    <definedName name="CPF" localSheetId="76">#REF!</definedName>
    <definedName name="CPF" localSheetId="78">#REF!</definedName>
    <definedName name="CPF" localSheetId="79">#REF!</definedName>
    <definedName name="CPF" localSheetId="84">#REF!</definedName>
    <definedName name="CPF" localSheetId="86">#REF!</definedName>
    <definedName name="CPF" localSheetId="87">#REF!</definedName>
    <definedName name="CPF" localSheetId="88">#REF!</definedName>
    <definedName name="CPF" localSheetId="68">#REF!</definedName>
    <definedName name="CPF">#REF!</definedName>
    <definedName name="CPI_Core" localSheetId="9">#REF!</definedName>
    <definedName name="CPI_Core" localSheetId="10">#REF!</definedName>
    <definedName name="CPI_Core" localSheetId="11">#REF!</definedName>
    <definedName name="CPI_Core" localSheetId="1">#REF!</definedName>
    <definedName name="CPI_Core" localSheetId="7">#REF!</definedName>
    <definedName name="CPI_Core" localSheetId="19">#REF!</definedName>
    <definedName name="CPI_Core" localSheetId="30">#REF!</definedName>
    <definedName name="CPI_Core" localSheetId="31">#REF!</definedName>
    <definedName name="CPI_Core" localSheetId="20">#REF!</definedName>
    <definedName name="CPI_Core" localSheetId="23">#REF!</definedName>
    <definedName name="CPI_Core" localSheetId="36">#REF!</definedName>
    <definedName name="CPI_Core" localSheetId="37">#REF!</definedName>
    <definedName name="CPI_Core" localSheetId="71">#REF!</definedName>
    <definedName name="CPI_Core" localSheetId="72">#REF!</definedName>
    <definedName name="CPI_Core" localSheetId="73">#REF!</definedName>
    <definedName name="CPI_Core" localSheetId="76">#REF!</definedName>
    <definedName name="CPI_Core" localSheetId="78">#REF!</definedName>
    <definedName name="CPI_Core" localSheetId="79">#REF!</definedName>
    <definedName name="CPI_Core" localSheetId="84">#REF!</definedName>
    <definedName name="CPI_Core" localSheetId="86">#REF!</definedName>
    <definedName name="CPI_Core" localSheetId="87">#REF!</definedName>
    <definedName name="CPI_Core" localSheetId="88">#REF!</definedName>
    <definedName name="CPI_Core" localSheetId="68">#REF!</definedName>
    <definedName name="CPI_Core">#REF!</definedName>
    <definedName name="CPI_NAT_monthly" localSheetId="9">#REF!</definedName>
    <definedName name="CPI_NAT_monthly" localSheetId="10">#REF!</definedName>
    <definedName name="CPI_NAT_monthly" localSheetId="11">#REF!</definedName>
    <definedName name="CPI_NAT_monthly" localSheetId="1">#REF!</definedName>
    <definedName name="CPI_NAT_monthly" localSheetId="7">#REF!</definedName>
    <definedName name="CPI_NAT_monthly" localSheetId="19">#REF!</definedName>
    <definedName name="CPI_NAT_monthly" localSheetId="30">#REF!</definedName>
    <definedName name="CPI_NAT_monthly" localSheetId="31">#REF!</definedName>
    <definedName name="CPI_NAT_monthly" localSheetId="20">#REF!</definedName>
    <definedName name="CPI_NAT_monthly" localSheetId="23">#REF!</definedName>
    <definedName name="CPI_NAT_monthly" localSheetId="36">#REF!</definedName>
    <definedName name="CPI_NAT_monthly" localSheetId="37">#REF!</definedName>
    <definedName name="CPI_NAT_monthly" localSheetId="71">#REF!</definedName>
    <definedName name="CPI_NAT_monthly" localSheetId="72">#REF!</definedName>
    <definedName name="CPI_NAT_monthly" localSheetId="73">#REF!</definedName>
    <definedName name="CPI_NAT_monthly" localSheetId="76">#REF!</definedName>
    <definedName name="CPI_NAT_monthly" localSheetId="78">#REF!</definedName>
    <definedName name="CPI_NAT_monthly" localSheetId="79">#REF!</definedName>
    <definedName name="CPI_NAT_monthly" localSheetId="84">#REF!</definedName>
    <definedName name="CPI_NAT_monthly" localSheetId="86">#REF!</definedName>
    <definedName name="CPI_NAT_monthly" localSheetId="87">#REF!</definedName>
    <definedName name="CPI_NAT_monthly" localSheetId="88">#REF!</definedName>
    <definedName name="CPI_NAT_monthly" localSheetId="68">#REF!</definedName>
    <definedName name="CPI_NAT_monthly">#REF!</definedName>
    <definedName name="d" localSheetId="9">#REF!</definedName>
    <definedName name="d" localSheetId="10">#REF!</definedName>
    <definedName name="d" localSheetId="11">#REF!</definedName>
    <definedName name="d" localSheetId="1">#REF!</definedName>
    <definedName name="d" localSheetId="7">#REF!</definedName>
    <definedName name="d" localSheetId="19">#REF!</definedName>
    <definedName name="d" localSheetId="30">#REF!</definedName>
    <definedName name="d" localSheetId="31">#REF!</definedName>
    <definedName name="d" localSheetId="20">#REF!</definedName>
    <definedName name="d" localSheetId="23">#REF!</definedName>
    <definedName name="d" localSheetId="36">#REF!</definedName>
    <definedName name="d" localSheetId="37">#REF!</definedName>
    <definedName name="d" localSheetId="71">#REF!</definedName>
    <definedName name="d" localSheetId="72">#REF!</definedName>
    <definedName name="d" localSheetId="73">#REF!</definedName>
    <definedName name="d" localSheetId="76">#REF!</definedName>
    <definedName name="d" localSheetId="78">#REF!</definedName>
    <definedName name="d" localSheetId="79">#REF!</definedName>
    <definedName name="d" localSheetId="84">#REF!</definedName>
    <definedName name="d" localSheetId="86">#REF!</definedName>
    <definedName name="d" localSheetId="87">#REF!</definedName>
    <definedName name="d" localSheetId="88">#REF!</definedName>
    <definedName name="d" localSheetId="68">#REF!</definedName>
    <definedName name="d">#REF!</definedName>
    <definedName name="D_B" localSheetId="9">#REF!</definedName>
    <definedName name="D_B" localSheetId="10">#REF!</definedName>
    <definedName name="D_B" localSheetId="11">#REF!</definedName>
    <definedName name="D_B" localSheetId="1">#REF!</definedName>
    <definedName name="D_B" localSheetId="7">#REF!</definedName>
    <definedName name="D_B" localSheetId="19">#REF!</definedName>
    <definedName name="D_B" localSheetId="30">#REF!</definedName>
    <definedName name="D_B" localSheetId="31">#REF!</definedName>
    <definedName name="D_B" localSheetId="20">#REF!</definedName>
    <definedName name="D_B" localSheetId="23">#REF!</definedName>
    <definedName name="D_B" localSheetId="36">#REF!</definedName>
    <definedName name="D_B" localSheetId="37">#REF!</definedName>
    <definedName name="D_B" localSheetId="71">#REF!</definedName>
    <definedName name="D_B" localSheetId="72">#REF!</definedName>
    <definedName name="D_B" localSheetId="73">#REF!</definedName>
    <definedName name="D_B" localSheetId="76">#REF!</definedName>
    <definedName name="D_B" localSheetId="78">#REF!</definedName>
    <definedName name="D_B" localSheetId="79">#REF!</definedName>
    <definedName name="D_B" localSheetId="84">#REF!</definedName>
    <definedName name="D_B" localSheetId="86">#REF!</definedName>
    <definedName name="D_B" localSheetId="87">#REF!</definedName>
    <definedName name="D_B" localSheetId="88">#REF!</definedName>
    <definedName name="D_B" localSheetId="68">#REF!</definedName>
    <definedName name="D_B">#REF!</definedName>
    <definedName name="D_G" localSheetId="9">#REF!</definedName>
    <definedName name="D_G" localSheetId="10">#REF!</definedName>
    <definedName name="D_G" localSheetId="11">#REF!</definedName>
    <definedName name="D_G" localSheetId="1">#REF!</definedName>
    <definedName name="D_G" localSheetId="7">#REF!</definedName>
    <definedName name="D_G" localSheetId="19">#REF!</definedName>
    <definedName name="D_G" localSheetId="30">#REF!</definedName>
    <definedName name="D_G" localSheetId="31">#REF!</definedName>
    <definedName name="D_G" localSheetId="20">#REF!</definedName>
    <definedName name="D_G" localSheetId="23">#REF!</definedName>
    <definedName name="D_G" localSheetId="36">#REF!</definedName>
    <definedName name="D_G" localSheetId="37">#REF!</definedName>
    <definedName name="D_G" localSheetId="71">#REF!</definedName>
    <definedName name="D_G" localSheetId="72">#REF!</definedName>
    <definedName name="D_G" localSheetId="73">#REF!</definedName>
    <definedName name="D_G" localSheetId="76">#REF!</definedName>
    <definedName name="D_G" localSheetId="78">#REF!</definedName>
    <definedName name="D_G" localSheetId="79">#REF!</definedName>
    <definedName name="D_G" localSheetId="84">#REF!</definedName>
    <definedName name="D_G" localSheetId="86">#REF!</definedName>
    <definedName name="D_G" localSheetId="87">#REF!</definedName>
    <definedName name="D_G" localSheetId="88">#REF!</definedName>
    <definedName name="D_G" localSheetId="68">#REF!</definedName>
    <definedName name="D_G">#REF!</definedName>
    <definedName name="D_Ind" localSheetId="9">#REF!</definedName>
    <definedName name="D_Ind" localSheetId="10">#REF!</definedName>
    <definedName name="D_Ind" localSheetId="11">#REF!</definedName>
    <definedName name="D_Ind" localSheetId="1">#REF!</definedName>
    <definedName name="D_Ind" localSheetId="7">#REF!</definedName>
    <definedName name="D_Ind" localSheetId="19">#REF!</definedName>
    <definedName name="D_Ind" localSheetId="30">#REF!</definedName>
    <definedName name="D_Ind" localSheetId="31">#REF!</definedName>
    <definedName name="D_Ind" localSheetId="20">#REF!</definedName>
    <definedName name="D_Ind" localSheetId="23">#REF!</definedName>
    <definedName name="D_Ind" localSheetId="36">#REF!</definedName>
    <definedName name="D_Ind" localSheetId="37">#REF!</definedName>
    <definedName name="D_Ind" localSheetId="71">#REF!</definedName>
    <definedName name="D_Ind" localSheetId="72">#REF!</definedName>
    <definedName name="D_Ind" localSheetId="73">#REF!</definedName>
    <definedName name="D_Ind" localSheetId="76">#REF!</definedName>
    <definedName name="D_Ind" localSheetId="78">#REF!</definedName>
    <definedName name="D_Ind" localSheetId="79">#REF!</definedName>
    <definedName name="D_Ind" localSheetId="84">#REF!</definedName>
    <definedName name="D_Ind" localSheetId="86">#REF!</definedName>
    <definedName name="D_Ind" localSheetId="87">#REF!</definedName>
    <definedName name="D_Ind" localSheetId="88">#REF!</definedName>
    <definedName name="D_Ind" localSheetId="68">#REF!</definedName>
    <definedName name="D_Ind">#REF!</definedName>
    <definedName name="D_L" localSheetId="9">#REF!</definedName>
    <definedName name="D_L" localSheetId="10">#REF!</definedName>
    <definedName name="D_L" localSheetId="11">#REF!</definedName>
    <definedName name="D_L" localSheetId="1">#REF!</definedName>
    <definedName name="D_L" localSheetId="7">#REF!</definedName>
    <definedName name="D_L" localSheetId="19">#REF!</definedName>
    <definedName name="D_L" localSheetId="30">#REF!</definedName>
    <definedName name="D_L" localSheetId="31">#REF!</definedName>
    <definedName name="D_L" localSheetId="20">#REF!</definedName>
    <definedName name="D_L" localSheetId="23">#REF!</definedName>
    <definedName name="D_L" localSheetId="36">#REF!</definedName>
    <definedName name="D_L" localSheetId="37">#REF!</definedName>
    <definedName name="D_L" localSheetId="71">#REF!</definedName>
    <definedName name="D_L" localSheetId="72">#REF!</definedName>
    <definedName name="D_L" localSheetId="73">#REF!</definedName>
    <definedName name="D_L" localSheetId="76">#REF!</definedName>
    <definedName name="D_L" localSheetId="78">#REF!</definedName>
    <definedName name="D_L" localSheetId="79">#REF!</definedName>
    <definedName name="D_L" localSheetId="84">#REF!</definedName>
    <definedName name="D_L" localSheetId="86">#REF!</definedName>
    <definedName name="D_L" localSheetId="87">#REF!</definedName>
    <definedName name="D_L" localSheetId="88">#REF!</definedName>
    <definedName name="D_L" localSheetId="68">#REF!</definedName>
    <definedName name="D_L">#REF!</definedName>
    <definedName name="D_O" localSheetId="9">#REF!</definedName>
    <definedName name="D_O" localSheetId="10">#REF!</definedName>
    <definedName name="D_O" localSheetId="11">#REF!</definedName>
    <definedName name="D_O" localSheetId="1">#REF!</definedName>
    <definedName name="D_O" localSheetId="7">#REF!</definedName>
    <definedName name="D_O" localSheetId="19">#REF!</definedName>
    <definedName name="D_O" localSheetId="30">#REF!</definedName>
    <definedName name="D_O" localSheetId="31">#REF!</definedName>
    <definedName name="D_O" localSheetId="20">#REF!</definedName>
    <definedName name="D_O" localSheetId="23">#REF!</definedName>
    <definedName name="D_O" localSheetId="36">#REF!</definedName>
    <definedName name="D_O" localSheetId="37">#REF!</definedName>
    <definedName name="D_O" localSheetId="71">#REF!</definedName>
    <definedName name="D_O" localSheetId="72">#REF!</definedName>
    <definedName name="D_O" localSheetId="73">#REF!</definedName>
    <definedName name="D_O" localSheetId="76">#REF!</definedName>
    <definedName name="D_O" localSheetId="78">#REF!</definedName>
    <definedName name="D_O" localSheetId="79">#REF!</definedName>
    <definedName name="D_O" localSheetId="84">#REF!</definedName>
    <definedName name="D_O" localSheetId="86">#REF!</definedName>
    <definedName name="D_O" localSheetId="87">#REF!</definedName>
    <definedName name="D_O" localSheetId="88">#REF!</definedName>
    <definedName name="D_O" localSheetId="68">#REF!</definedName>
    <definedName name="D_O">#REF!</definedName>
    <definedName name="D_S" localSheetId="9">#REF!</definedName>
    <definedName name="D_S" localSheetId="10">#REF!</definedName>
    <definedName name="D_S" localSheetId="11">#REF!</definedName>
    <definedName name="D_S" localSheetId="1">#REF!</definedName>
    <definedName name="D_S" localSheetId="7">#REF!</definedName>
    <definedName name="D_S" localSheetId="19">#REF!</definedName>
    <definedName name="D_S" localSheetId="30">#REF!</definedName>
    <definedName name="D_S" localSheetId="31">#REF!</definedName>
    <definedName name="D_S" localSheetId="20">#REF!</definedName>
    <definedName name="D_S" localSheetId="23">#REF!</definedName>
    <definedName name="D_S" localSheetId="36">#REF!</definedName>
    <definedName name="D_S" localSheetId="37">#REF!</definedName>
    <definedName name="D_S" localSheetId="71">#REF!</definedName>
    <definedName name="D_S" localSheetId="72">#REF!</definedName>
    <definedName name="D_S" localSheetId="73">#REF!</definedName>
    <definedName name="D_S" localSheetId="76">#REF!</definedName>
    <definedName name="D_S" localSheetId="78">#REF!</definedName>
    <definedName name="D_S" localSheetId="79">#REF!</definedName>
    <definedName name="D_S" localSheetId="84">#REF!</definedName>
    <definedName name="D_S" localSheetId="86">#REF!</definedName>
    <definedName name="D_S" localSheetId="87">#REF!</definedName>
    <definedName name="D_S" localSheetId="88">#REF!</definedName>
    <definedName name="D_S" localSheetId="68">#REF!</definedName>
    <definedName name="D_S">#REF!</definedName>
    <definedName name="D_SRM" localSheetId="9">#REF!</definedName>
    <definedName name="D_SRM" localSheetId="10">#REF!</definedName>
    <definedName name="D_SRM" localSheetId="11">#REF!</definedName>
    <definedName name="D_SRM" localSheetId="1">#REF!</definedName>
    <definedName name="D_SRM" localSheetId="7">#REF!</definedName>
    <definedName name="D_SRM" localSheetId="19">#REF!</definedName>
    <definedName name="D_SRM" localSheetId="30">#REF!</definedName>
    <definedName name="D_SRM" localSheetId="31">#REF!</definedName>
    <definedName name="D_SRM" localSheetId="20">#REF!</definedName>
    <definedName name="D_SRM" localSheetId="23">#REF!</definedName>
    <definedName name="D_SRM" localSheetId="36">#REF!</definedName>
    <definedName name="D_SRM" localSheetId="37">#REF!</definedName>
    <definedName name="D_SRM" localSheetId="71">#REF!</definedName>
    <definedName name="D_SRM" localSheetId="72">#REF!</definedName>
    <definedName name="D_SRM" localSheetId="73">#REF!</definedName>
    <definedName name="D_SRM" localSheetId="76">#REF!</definedName>
    <definedName name="D_SRM" localSheetId="78">#REF!</definedName>
    <definedName name="D_SRM" localSheetId="79">#REF!</definedName>
    <definedName name="D_SRM" localSheetId="84">#REF!</definedName>
    <definedName name="D_SRM" localSheetId="86">#REF!</definedName>
    <definedName name="D_SRM" localSheetId="87">#REF!</definedName>
    <definedName name="D_SRM" localSheetId="88">#REF!</definedName>
    <definedName name="D_SRM" localSheetId="68">#REF!</definedName>
    <definedName name="D_SRM">#REF!</definedName>
    <definedName name="D_SY" localSheetId="9">#REF!</definedName>
    <definedName name="D_SY" localSheetId="10">#REF!</definedName>
    <definedName name="D_SY" localSheetId="11">#REF!</definedName>
    <definedName name="D_SY" localSheetId="1">#REF!</definedName>
    <definedName name="D_SY" localSheetId="7">#REF!</definedName>
    <definedName name="D_SY" localSheetId="19">#REF!</definedName>
    <definedName name="D_SY" localSheetId="30">#REF!</definedName>
    <definedName name="D_SY" localSheetId="31">#REF!</definedName>
    <definedName name="D_SY" localSheetId="20">#REF!</definedName>
    <definedName name="D_SY" localSheetId="23">#REF!</definedName>
    <definedName name="D_SY" localSheetId="36">#REF!</definedName>
    <definedName name="D_SY" localSheetId="37">#REF!</definedName>
    <definedName name="D_SY" localSheetId="71">#REF!</definedName>
    <definedName name="D_SY" localSheetId="72">#REF!</definedName>
    <definedName name="D_SY" localSheetId="73">#REF!</definedName>
    <definedName name="D_SY" localSheetId="76">#REF!</definedName>
    <definedName name="D_SY" localSheetId="78">#REF!</definedName>
    <definedName name="D_SY" localSheetId="79">#REF!</definedName>
    <definedName name="D_SY" localSheetId="84">#REF!</definedName>
    <definedName name="D_SY" localSheetId="86">#REF!</definedName>
    <definedName name="D_SY" localSheetId="87">#REF!</definedName>
    <definedName name="D_SY" localSheetId="88">#REF!</definedName>
    <definedName name="D_SY" localSheetId="68">#REF!</definedName>
    <definedName name="D_SY">#REF!</definedName>
    <definedName name="da" localSheetId="9">#REF!</definedName>
    <definedName name="da" localSheetId="10">#REF!</definedName>
    <definedName name="da" localSheetId="11">#REF!</definedName>
    <definedName name="da" localSheetId="1">#REF!</definedName>
    <definedName name="da" localSheetId="7">#REF!</definedName>
    <definedName name="da" localSheetId="19">#REF!</definedName>
    <definedName name="da" localSheetId="30">#REF!</definedName>
    <definedName name="da" localSheetId="31">#REF!</definedName>
    <definedName name="da" localSheetId="20">#REF!</definedName>
    <definedName name="da" localSheetId="23">#REF!</definedName>
    <definedName name="da" localSheetId="36">#REF!</definedName>
    <definedName name="da" localSheetId="37">#REF!</definedName>
    <definedName name="da" localSheetId="71">#REF!</definedName>
    <definedName name="da" localSheetId="72">#REF!</definedName>
    <definedName name="da" localSheetId="73">#REF!</definedName>
    <definedName name="da" localSheetId="76">#REF!</definedName>
    <definedName name="da" localSheetId="78">#REF!</definedName>
    <definedName name="da" localSheetId="79">#REF!</definedName>
    <definedName name="da" localSheetId="84">#REF!</definedName>
    <definedName name="da" localSheetId="86">#REF!</definedName>
    <definedName name="da" localSheetId="87">#REF!</definedName>
    <definedName name="da" localSheetId="88">#REF!</definedName>
    <definedName name="da" localSheetId="68">#REF!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e" localSheetId="9">#REF!</definedName>
    <definedName name="date" localSheetId="10">#REF!</definedName>
    <definedName name="date" localSheetId="11">#REF!</definedName>
    <definedName name="date" localSheetId="1">#REF!</definedName>
    <definedName name="date" localSheetId="7">#REF!</definedName>
    <definedName name="date" localSheetId="19">#REF!</definedName>
    <definedName name="date" localSheetId="30">#REF!</definedName>
    <definedName name="date" localSheetId="31">#REF!</definedName>
    <definedName name="date" localSheetId="20">#REF!</definedName>
    <definedName name="date" localSheetId="23">#REF!</definedName>
    <definedName name="date" localSheetId="36">#REF!</definedName>
    <definedName name="date" localSheetId="37">#REF!</definedName>
    <definedName name="date" localSheetId="71">#REF!</definedName>
    <definedName name="date" localSheetId="72">#REF!</definedName>
    <definedName name="date" localSheetId="73">#REF!</definedName>
    <definedName name="date" localSheetId="76">#REF!</definedName>
    <definedName name="date" localSheetId="78">#REF!</definedName>
    <definedName name="date" localSheetId="79">#REF!</definedName>
    <definedName name="date" localSheetId="84">#REF!</definedName>
    <definedName name="date" localSheetId="86">#REF!</definedName>
    <definedName name="date" localSheetId="87">#REF!</definedName>
    <definedName name="date" localSheetId="88">#REF!</definedName>
    <definedName name="date" localSheetId="68">#REF!</definedName>
    <definedName name="date">#REF!</definedName>
    <definedName name="DATES" localSheetId="9">#REF!</definedName>
    <definedName name="DATES" localSheetId="10">#REF!</definedName>
    <definedName name="DATES" localSheetId="11">#REF!</definedName>
    <definedName name="DATES" localSheetId="1">#REF!</definedName>
    <definedName name="DATES" localSheetId="7">#REF!</definedName>
    <definedName name="DATES" localSheetId="19">#REF!</definedName>
    <definedName name="DATES" localSheetId="30">#REF!</definedName>
    <definedName name="DATES" localSheetId="31">#REF!</definedName>
    <definedName name="DATES" localSheetId="20">#REF!</definedName>
    <definedName name="DATES" localSheetId="23">#REF!</definedName>
    <definedName name="DATES" localSheetId="36">#REF!</definedName>
    <definedName name="DATES" localSheetId="37">#REF!</definedName>
    <definedName name="DATES" localSheetId="71">#REF!</definedName>
    <definedName name="DATES" localSheetId="72">#REF!</definedName>
    <definedName name="DATES" localSheetId="73">#REF!</definedName>
    <definedName name="DATES" localSheetId="76">#REF!</definedName>
    <definedName name="DATES" localSheetId="78">#REF!</definedName>
    <definedName name="DATES" localSheetId="79">#REF!</definedName>
    <definedName name="DATES" localSheetId="84">#REF!</definedName>
    <definedName name="DATES" localSheetId="86">#REF!</definedName>
    <definedName name="DATES" localSheetId="87">#REF!</definedName>
    <definedName name="DATES" localSheetId="88">#REF!</definedName>
    <definedName name="DATES" localSheetId="68">#REF!</definedName>
    <definedName name="DATES">#REF!</definedName>
    <definedName name="DATES_NOW" localSheetId="9">#REF!</definedName>
    <definedName name="DATES_NOW" localSheetId="10">#REF!</definedName>
    <definedName name="DATES_NOW" localSheetId="11">#REF!</definedName>
    <definedName name="DATES_NOW" localSheetId="1">#REF!</definedName>
    <definedName name="DATES_NOW" localSheetId="7">#REF!</definedName>
    <definedName name="DATES_NOW" localSheetId="19">#REF!</definedName>
    <definedName name="DATES_NOW" localSheetId="30">#REF!</definedName>
    <definedName name="DATES_NOW" localSheetId="31">#REF!</definedName>
    <definedName name="DATES_NOW" localSheetId="20">#REF!</definedName>
    <definedName name="DATES_NOW" localSheetId="23">#REF!</definedName>
    <definedName name="DATES_NOW" localSheetId="36">#REF!</definedName>
    <definedName name="DATES_NOW" localSheetId="37">#REF!</definedName>
    <definedName name="DATES_NOW" localSheetId="71">#REF!</definedName>
    <definedName name="DATES_NOW" localSheetId="72">#REF!</definedName>
    <definedName name="DATES_NOW" localSheetId="73">#REF!</definedName>
    <definedName name="DATES_NOW" localSheetId="76">#REF!</definedName>
    <definedName name="DATES_NOW" localSheetId="78">#REF!</definedName>
    <definedName name="DATES_NOW" localSheetId="79">#REF!</definedName>
    <definedName name="DATES_NOW" localSheetId="84">#REF!</definedName>
    <definedName name="DATES_NOW" localSheetId="86">#REF!</definedName>
    <definedName name="DATES_NOW" localSheetId="87">#REF!</definedName>
    <definedName name="DATES_NOW" localSheetId="88">#REF!</definedName>
    <definedName name="DATES_NOW" localSheetId="68">#REF!</definedName>
    <definedName name="DATES_NOW">#REF!</definedName>
    <definedName name="DATES_Q" localSheetId="28">#REF!</definedName>
    <definedName name="DATES_Q" localSheetId="54">#REF!</definedName>
    <definedName name="DATES_Q" localSheetId="9">#REF!</definedName>
    <definedName name="DATES_Q" localSheetId="10">#REF!</definedName>
    <definedName name="DATES_Q" localSheetId="11">#REF!</definedName>
    <definedName name="DATES_Q" localSheetId="1">#REF!</definedName>
    <definedName name="DATES_Q" localSheetId="7">#REF!</definedName>
    <definedName name="DATES_Q" localSheetId="13">#REF!</definedName>
    <definedName name="DATES_Q" localSheetId="15">#REF!</definedName>
    <definedName name="DATES_Q" localSheetId="18">#REF!</definedName>
    <definedName name="DATES_Q" localSheetId="19">#REF!</definedName>
    <definedName name="DATES_Q" localSheetId="30">#REF!</definedName>
    <definedName name="DATES_Q" localSheetId="31">#REF!</definedName>
    <definedName name="DATES_Q" localSheetId="34">#REF!</definedName>
    <definedName name="DATES_Q" localSheetId="20">#REF!</definedName>
    <definedName name="DATES_Q" localSheetId="21">#REF!</definedName>
    <definedName name="DATES_Q" localSheetId="22">#REF!</definedName>
    <definedName name="DATES_Q" localSheetId="23">#REF!</definedName>
    <definedName name="DATES_Q" localSheetId="24">#REF!</definedName>
    <definedName name="DATES_Q" localSheetId="25">#REF!</definedName>
    <definedName name="DATES_Q" localSheetId="26">#REF!</definedName>
    <definedName name="DATES_Q" localSheetId="27">#REF!</definedName>
    <definedName name="DATES_Q" localSheetId="36">#REF!</definedName>
    <definedName name="DATES_Q" localSheetId="37">#REF!</definedName>
    <definedName name="DATES_Q" localSheetId="60">#REF!</definedName>
    <definedName name="DATES_Q" localSheetId="52">#REF!</definedName>
    <definedName name="DATES_Q" localSheetId="71">#REF!</definedName>
    <definedName name="DATES_Q" localSheetId="72">#REF!</definedName>
    <definedName name="DATES_Q" localSheetId="73">#REF!</definedName>
    <definedName name="DATES_Q" localSheetId="76">#REF!</definedName>
    <definedName name="DATES_Q" localSheetId="78">#REF!</definedName>
    <definedName name="DATES_Q" localSheetId="79">#REF!</definedName>
    <definedName name="DATES_Q" localSheetId="84">#REF!</definedName>
    <definedName name="DATES_Q" localSheetId="86">#REF!</definedName>
    <definedName name="DATES_Q" localSheetId="87">#REF!</definedName>
    <definedName name="DATES_Q" localSheetId="88">#REF!</definedName>
    <definedName name="DATES_Q" localSheetId="68">#REF!</definedName>
    <definedName name="DATES_Q" localSheetId="89">#REF!</definedName>
    <definedName name="DATES_Q">#REF!</definedName>
    <definedName name="DATES_THEN" localSheetId="9">#REF!</definedName>
    <definedName name="DATES_THEN" localSheetId="10">#REF!</definedName>
    <definedName name="DATES_THEN" localSheetId="11">#REF!</definedName>
    <definedName name="DATES_THEN" localSheetId="1">#REF!</definedName>
    <definedName name="DATES_THEN" localSheetId="7">#REF!</definedName>
    <definedName name="DATES_THEN" localSheetId="19">#REF!</definedName>
    <definedName name="DATES_THEN" localSheetId="30">#REF!</definedName>
    <definedName name="DATES_THEN" localSheetId="31">#REF!</definedName>
    <definedName name="DATES_THEN" localSheetId="20">#REF!</definedName>
    <definedName name="DATES_THEN" localSheetId="23">#REF!</definedName>
    <definedName name="DATES_THEN" localSheetId="36">#REF!</definedName>
    <definedName name="DATES_THEN" localSheetId="37">#REF!</definedName>
    <definedName name="DATES_THEN" localSheetId="71">#REF!</definedName>
    <definedName name="DATES_THEN" localSheetId="72">#REF!</definedName>
    <definedName name="DATES_THEN" localSheetId="73">#REF!</definedName>
    <definedName name="DATES_THEN" localSheetId="76">#REF!</definedName>
    <definedName name="DATES_THEN" localSheetId="78">#REF!</definedName>
    <definedName name="DATES_THEN" localSheetId="79">#REF!</definedName>
    <definedName name="DATES_THEN" localSheetId="84">#REF!</definedName>
    <definedName name="DATES_THEN" localSheetId="86">#REF!</definedName>
    <definedName name="DATES_THEN" localSheetId="87">#REF!</definedName>
    <definedName name="DATES_THEN" localSheetId="88">#REF!</definedName>
    <definedName name="DATES_THEN" localSheetId="68">#REF!</definedName>
    <definedName name="DATES_THEN">#REF!</definedName>
    <definedName name="Dates1" localSheetId="9">#REF!</definedName>
    <definedName name="Dates1" localSheetId="10">#REF!</definedName>
    <definedName name="Dates1" localSheetId="11">#REF!</definedName>
    <definedName name="Dates1" localSheetId="1">#REF!</definedName>
    <definedName name="Dates1" localSheetId="7">#REF!</definedName>
    <definedName name="Dates1" localSheetId="19">#REF!</definedName>
    <definedName name="Dates1" localSheetId="30">#REF!</definedName>
    <definedName name="Dates1" localSheetId="31">#REF!</definedName>
    <definedName name="Dates1" localSheetId="20">#REF!</definedName>
    <definedName name="Dates1" localSheetId="23">#REF!</definedName>
    <definedName name="Dates1" localSheetId="36">#REF!</definedName>
    <definedName name="Dates1" localSheetId="37">#REF!</definedName>
    <definedName name="Dates1" localSheetId="71">#REF!</definedName>
    <definedName name="Dates1" localSheetId="72">#REF!</definedName>
    <definedName name="Dates1" localSheetId="73">#REF!</definedName>
    <definedName name="Dates1" localSheetId="76">#REF!</definedName>
    <definedName name="Dates1" localSheetId="78">#REF!</definedName>
    <definedName name="Dates1" localSheetId="79">#REF!</definedName>
    <definedName name="Dates1" localSheetId="84">#REF!</definedName>
    <definedName name="Dates1" localSheetId="86">#REF!</definedName>
    <definedName name="Dates1" localSheetId="87">#REF!</definedName>
    <definedName name="Dates1" localSheetId="88">#REF!</definedName>
    <definedName name="Dates1" localSheetId="68">#REF!</definedName>
    <definedName name="Dates1">#REF!</definedName>
    <definedName name="DB" localSheetId="9">#REF!</definedName>
    <definedName name="DB" localSheetId="10">#REF!</definedName>
    <definedName name="DB" localSheetId="11">#REF!</definedName>
    <definedName name="DB" localSheetId="1">#REF!</definedName>
    <definedName name="DB" localSheetId="7">#REF!</definedName>
    <definedName name="DB" localSheetId="19">#REF!</definedName>
    <definedName name="DB" localSheetId="30">#REF!</definedName>
    <definedName name="DB" localSheetId="31">#REF!</definedName>
    <definedName name="DB" localSheetId="20">#REF!</definedName>
    <definedName name="DB" localSheetId="23">#REF!</definedName>
    <definedName name="DB" localSheetId="36">#REF!</definedName>
    <definedName name="DB" localSheetId="37">#REF!</definedName>
    <definedName name="DB" localSheetId="71">#REF!</definedName>
    <definedName name="DB" localSheetId="72">#REF!</definedName>
    <definedName name="DB" localSheetId="73">#REF!</definedName>
    <definedName name="DB" localSheetId="76">#REF!</definedName>
    <definedName name="DB" localSheetId="78">#REF!</definedName>
    <definedName name="DB" localSheetId="79">#REF!</definedName>
    <definedName name="DB" localSheetId="84">#REF!</definedName>
    <definedName name="DB" localSheetId="86">#REF!</definedName>
    <definedName name="DB" localSheetId="87">#REF!</definedName>
    <definedName name="DB" localSheetId="88">#REF!</definedName>
    <definedName name="DB" localSheetId="68">#REF!</definedName>
    <definedName name="DB">#REF!</definedName>
    <definedName name="DBproj">#N/A</definedName>
    <definedName name="DEBRIEF" localSheetId="9">#REF!</definedName>
    <definedName name="DEBRIEF" localSheetId="10">#REF!</definedName>
    <definedName name="DEBRIEF" localSheetId="11">#REF!</definedName>
    <definedName name="DEBRIEF" localSheetId="1">#REF!</definedName>
    <definedName name="DEBRIEF" localSheetId="7">#REF!</definedName>
    <definedName name="DEBRIEF" localSheetId="19">#REF!</definedName>
    <definedName name="DEBRIEF" localSheetId="30">#REF!</definedName>
    <definedName name="DEBRIEF" localSheetId="31">#REF!</definedName>
    <definedName name="DEBRIEF" localSheetId="20">#REF!</definedName>
    <definedName name="DEBRIEF" localSheetId="23">#REF!</definedName>
    <definedName name="DEBRIEF" localSheetId="36">#REF!</definedName>
    <definedName name="DEBRIEF" localSheetId="37">#REF!</definedName>
    <definedName name="DEBRIEF" localSheetId="71">#REF!</definedName>
    <definedName name="DEBRIEF" localSheetId="72">#REF!</definedName>
    <definedName name="DEBRIEF" localSheetId="73">#REF!</definedName>
    <definedName name="DEBRIEF" localSheetId="76">#REF!</definedName>
    <definedName name="DEBRIEF" localSheetId="78">#REF!</definedName>
    <definedName name="DEBRIEF" localSheetId="79">#REF!</definedName>
    <definedName name="DEBRIEF" localSheetId="84">#REF!</definedName>
    <definedName name="DEBRIEF" localSheetId="86">#REF!</definedName>
    <definedName name="DEBRIEF" localSheetId="87">#REF!</definedName>
    <definedName name="DEBRIEF" localSheetId="88">#REF!</definedName>
    <definedName name="DEBRIEF" localSheetId="68">#REF!</definedName>
    <definedName name="DEBRIEF">#REF!</definedName>
    <definedName name="DEBT" localSheetId="9">#REF!</definedName>
    <definedName name="DEBT" localSheetId="10">#REF!</definedName>
    <definedName name="DEBT" localSheetId="11">#REF!</definedName>
    <definedName name="DEBT" localSheetId="1">#REF!</definedName>
    <definedName name="DEBT" localSheetId="7">#REF!</definedName>
    <definedName name="DEBT" localSheetId="19">#REF!</definedName>
    <definedName name="DEBT" localSheetId="30">#REF!</definedName>
    <definedName name="DEBT" localSheetId="31">#REF!</definedName>
    <definedName name="DEBT" localSheetId="20">#REF!</definedName>
    <definedName name="DEBT" localSheetId="23">#REF!</definedName>
    <definedName name="DEBT" localSheetId="36">#REF!</definedName>
    <definedName name="DEBT" localSheetId="37">#REF!</definedName>
    <definedName name="DEBT" localSheetId="71">#REF!</definedName>
    <definedName name="DEBT" localSheetId="72">#REF!</definedName>
    <definedName name="DEBT" localSheetId="73">#REF!</definedName>
    <definedName name="DEBT" localSheetId="76">#REF!</definedName>
    <definedName name="DEBT" localSheetId="78">#REF!</definedName>
    <definedName name="DEBT" localSheetId="79">#REF!</definedName>
    <definedName name="DEBT" localSheetId="84">#REF!</definedName>
    <definedName name="DEBT" localSheetId="86">#REF!</definedName>
    <definedName name="DEBT" localSheetId="87">#REF!</definedName>
    <definedName name="DEBT" localSheetId="88">#REF!</definedName>
    <definedName name="DEBT" localSheetId="68">#REF!</definedName>
    <definedName name="DEBT">#REF!</definedName>
    <definedName name="DEFL" localSheetId="9">#REF!</definedName>
    <definedName name="DEFL" localSheetId="10">#REF!</definedName>
    <definedName name="DEFL" localSheetId="11">#REF!</definedName>
    <definedName name="DEFL" localSheetId="1">#REF!</definedName>
    <definedName name="DEFL" localSheetId="7">#REF!</definedName>
    <definedName name="DEFL" localSheetId="19">#REF!</definedName>
    <definedName name="DEFL" localSheetId="30">#REF!</definedName>
    <definedName name="DEFL" localSheetId="31">#REF!</definedName>
    <definedName name="DEFL" localSheetId="20">#REF!</definedName>
    <definedName name="DEFL" localSheetId="23">#REF!</definedName>
    <definedName name="DEFL" localSheetId="36">#REF!</definedName>
    <definedName name="DEFL" localSheetId="37">#REF!</definedName>
    <definedName name="DEFL" localSheetId="71">#REF!</definedName>
    <definedName name="DEFL" localSheetId="72">#REF!</definedName>
    <definedName name="DEFL" localSheetId="73">#REF!</definedName>
    <definedName name="DEFL" localSheetId="76">#REF!</definedName>
    <definedName name="DEFL" localSheetId="78">#REF!</definedName>
    <definedName name="DEFL" localSheetId="79">#REF!</definedName>
    <definedName name="DEFL" localSheetId="84">#REF!</definedName>
    <definedName name="DEFL" localSheetId="86">#REF!</definedName>
    <definedName name="DEFL" localSheetId="87">#REF!</definedName>
    <definedName name="DEFL" localSheetId="88">#REF!</definedName>
    <definedName name="DEFL" localSheetId="68">#REF!</definedName>
    <definedName name="DEFL">#REF!</definedName>
    <definedName name="DEM" localSheetId="28">#REF!</definedName>
    <definedName name="DEM" localSheetId="54">#REF!</definedName>
    <definedName name="DEM" localSheetId="9">#REF!</definedName>
    <definedName name="DEM" localSheetId="10">#REF!</definedName>
    <definedName name="DEM" localSheetId="11">#REF!</definedName>
    <definedName name="DEM" localSheetId="1">#REF!</definedName>
    <definedName name="DEM" localSheetId="7">#REF!</definedName>
    <definedName name="DEM" localSheetId="13">#REF!</definedName>
    <definedName name="DEM" localSheetId="15">#REF!</definedName>
    <definedName name="DEM" localSheetId="18">#REF!</definedName>
    <definedName name="DEM" localSheetId="19">#REF!</definedName>
    <definedName name="DEM" localSheetId="30">#REF!</definedName>
    <definedName name="DEM" localSheetId="31">#REF!</definedName>
    <definedName name="DEM" localSheetId="34">#REF!</definedName>
    <definedName name="DEM" localSheetId="20">#REF!</definedName>
    <definedName name="DEM" localSheetId="21">#REF!</definedName>
    <definedName name="DEM" localSheetId="22">#REF!</definedName>
    <definedName name="DEM" localSheetId="23">#REF!</definedName>
    <definedName name="DEM" localSheetId="24">#REF!</definedName>
    <definedName name="DEM" localSheetId="25">#REF!</definedName>
    <definedName name="DEM" localSheetId="26">#REF!</definedName>
    <definedName name="DEM" localSheetId="27">#REF!</definedName>
    <definedName name="DEM" localSheetId="36">#REF!</definedName>
    <definedName name="DEM" localSheetId="37">#REF!</definedName>
    <definedName name="DEM" localSheetId="60">#REF!</definedName>
    <definedName name="DEM" localSheetId="52">#REF!</definedName>
    <definedName name="DEM" localSheetId="71">#REF!</definedName>
    <definedName name="DEM" localSheetId="72">#REF!</definedName>
    <definedName name="DEM" localSheetId="73">#REF!</definedName>
    <definedName name="DEM" localSheetId="76">#REF!</definedName>
    <definedName name="DEM" localSheetId="78">#REF!</definedName>
    <definedName name="DEM" localSheetId="79">#REF!</definedName>
    <definedName name="DEM" localSheetId="84">#REF!</definedName>
    <definedName name="DEM" localSheetId="86">#REF!</definedName>
    <definedName name="DEM" localSheetId="87">#REF!</definedName>
    <definedName name="DEM" localSheetId="88">#REF!</definedName>
    <definedName name="DEM" localSheetId="68">#REF!</definedName>
    <definedName name="DEM" localSheetId="89">#REF!</definedName>
    <definedName name="DEM">#REF!</definedName>
    <definedName name="DG" localSheetId="9">#REF!</definedName>
    <definedName name="DG" localSheetId="10">#REF!</definedName>
    <definedName name="DG" localSheetId="11">#REF!</definedName>
    <definedName name="DG" localSheetId="1">#REF!</definedName>
    <definedName name="DG" localSheetId="7">#REF!</definedName>
    <definedName name="DG" localSheetId="19">#REF!</definedName>
    <definedName name="DG" localSheetId="30">#REF!</definedName>
    <definedName name="DG" localSheetId="31">#REF!</definedName>
    <definedName name="DG" localSheetId="20">#REF!</definedName>
    <definedName name="DG" localSheetId="23">#REF!</definedName>
    <definedName name="DG" localSheetId="36">#REF!</definedName>
    <definedName name="DG" localSheetId="37">#REF!</definedName>
    <definedName name="DG" localSheetId="71">#REF!</definedName>
    <definedName name="DG" localSheetId="72">#REF!</definedName>
    <definedName name="DG" localSheetId="73">#REF!</definedName>
    <definedName name="DG" localSheetId="76">#REF!</definedName>
    <definedName name="DG" localSheetId="78">#REF!</definedName>
    <definedName name="DG" localSheetId="79">#REF!</definedName>
    <definedName name="DG" localSheetId="84">#REF!</definedName>
    <definedName name="DG" localSheetId="86">#REF!</definedName>
    <definedName name="DG" localSheetId="87">#REF!</definedName>
    <definedName name="DG" localSheetId="88">#REF!</definedName>
    <definedName name="DG" localSheetId="68">#REF!</definedName>
    <definedName name="DG">#REF!</definedName>
    <definedName name="DG_S" localSheetId="9">#REF!</definedName>
    <definedName name="DG_S" localSheetId="10">#REF!</definedName>
    <definedName name="DG_S" localSheetId="11">#REF!</definedName>
    <definedName name="DG_S" localSheetId="1">#REF!</definedName>
    <definedName name="DG_S" localSheetId="7">#REF!</definedName>
    <definedName name="DG_S" localSheetId="19">#REF!</definedName>
    <definedName name="DG_S" localSheetId="30">#REF!</definedName>
    <definedName name="DG_S" localSheetId="31">#REF!</definedName>
    <definedName name="DG_S" localSheetId="20">#REF!</definedName>
    <definedName name="DG_S" localSheetId="23">#REF!</definedName>
    <definedName name="DG_S" localSheetId="36">#REF!</definedName>
    <definedName name="DG_S" localSheetId="37">#REF!</definedName>
    <definedName name="DG_S" localSheetId="71">#REF!</definedName>
    <definedName name="DG_S" localSheetId="72">#REF!</definedName>
    <definedName name="DG_S" localSheetId="73">#REF!</definedName>
    <definedName name="DG_S" localSheetId="76">#REF!</definedName>
    <definedName name="DG_S" localSheetId="78">#REF!</definedName>
    <definedName name="DG_S" localSheetId="79">#REF!</definedName>
    <definedName name="DG_S" localSheetId="84">#REF!</definedName>
    <definedName name="DG_S" localSheetId="86">#REF!</definedName>
    <definedName name="DG_S" localSheetId="87">#REF!</definedName>
    <definedName name="DG_S" localSheetId="88">#REF!</definedName>
    <definedName name="DG_S" localSheetId="68">#REF!</definedName>
    <definedName name="DG_S">#REF!</definedName>
    <definedName name="DGproj">#N/A</definedName>
    <definedName name="Discount_IDA">[7]NPV!$B$28</definedName>
    <definedName name="Discount_NC" localSheetId="9">[7]NPV!#REF!</definedName>
    <definedName name="Discount_NC" localSheetId="10">[7]NPV!#REF!</definedName>
    <definedName name="Discount_NC" localSheetId="11">[7]NPV!#REF!</definedName>
    <definedName name="Discount_NC" localSheetId="1">[7]NPV!#REF!</definedName>
    <definedName name="Discount_NC" localSheetId="7">[7]NPV!#REF!</definedName>
    <definedName name="Discount_NC" localSheetId="19">[7]NPV!#REF!</definedName>
    <definedName name="Discount_NC" localSheetId="30">[7]NPV!#REF!</definedName>
    <definedName name="Discount_NC" localSheetId="31">[7]NPV!#REF!</definedName>
    <definedName name="Discount_NC" localSheetId="20">[7]NPV!#REF!</definedName>
    <definedName name="Discount_NC" localSheetId="23">[7]NPV!#REF!</definedName>
    <definedName name="Discount_NC" localSheetId="36">[7]NPV!#REF!</definedName>
    <definedName name="Discount_NC" localSheetId="37">[7]NPV!#REF!</definedName>
    <definedName name="Discount_NC" localSheetId="71">[7]NPV!#REF!</definedName>
    <definedName name="Discount_NC" localSheetId="72">[7]NPV!#REF!</definedName>
    <definedName name="Discount_NC" localSheetId="73">[7]NPV!#REF!</definedName>
    <definedName name="Discount_NC" localSheetId="76">[7]NPV!#REF!</definedName>
    <definedName name="Discount_NC" localSheetId="78">[7]NPV!#REF!</definedName>
    <definedName name="Discount_NC" localSheetId="79">[7]NPV!#REF!</definedName>
    <definedName name="Discount_NC" localSheetId="84">[7]NPV!#REF!</definedName>
    <definedName name="Discount_NC" localSheetId="86">[7]NPV!#REF!</definedName>
    <definedName name="Discount_NC" localSheetId="87">[7]NPV!#REF!</definedName>
    <definedName name="Discount_NC" localSheetId="88">[7]NPV!#REF!</definedName>
    <definedName name="Discount_NC" localSheetId="68">[7]NPV!#REF!</definedName>
    <definedName name="Discount_NC">[7]NPV!#REF!</definedName>
    <definedName name="DiscountRate" localSheetId="9">#REF!</definedName>
    <definedName name="DiscountRate" localSheetId="10">#REF!</definedName>
    <definedName name="DiscountRate" localSheetId="11">#REF!</definedName>
    <definedName name="DiscountRate" localSheetId="1">#REF!</definedName>
    <definedName name="DiscountRate" localSheetId="7">#REF!</definedName>
    <definedName name="DiscountRate" localSheetId="19">#REF!</definedName>
    <definedName name="DiscountRate" localSheetId="30">#REF!</definedName>
    <definedName name="DiscountRate" localSheetId="31">#REF!</definedName>
    <definedName name="DiscountRate" localSheetId="20">#REF!</definedName>
    <definedName name="DiscountRate" localSheetId="23">#REF!</definedName>
    <definedName name="DiscountRate" localSheetId="36">#REF!</definedName>
    <definedName name="DiscountRate" localSheetId="37">#REF!</definedName>
    <definedName name="DiscountRate" localSheetId="71">#REF!</definedName>
    <definedName name="DiscountRate" localSheetId="72">#REF!</definedName>
    <definedName name="DiscountRate" localSheetId="73">#REF!</definedName>
    <definedName name="DiscountRate" localSheetId="76">#REF!</definedName>
    <definedName name="DiscountRate" localSheetId="78">#REF!</definedName>
    <definedName name="DiscountRate" localSheetId="79">#REF!</definedName>
    <definedName name="DiscountRate" localSheetId="84">#REF!</definedName>
    <definedName name="DiscountRate" localSheetId="86">#REF!</definedName>
    <definedName name="DiscountRate" localSheetId="87">#REF!</definedName>
    <definedName name="DiscountRate" localSheetId="88">#REF!</definedName>
    <definedName name="DiscountRate" localSheetId="68">#REF!</definedName>
    <definedName name="DiscountRate">#REF!</definedName>
    <definedName name="DO" localSheetId="9">#REF!</definedName>
    <definedName name="DO" localSheetId="10">#REF!</definedName>
    <definedName name="DO" localSheetId="11">#REF!</definedName>
    <definedName name="DO" localSheetId="1">#REF!</definedName>
    <definedName name="DO" localSheetId="7">#REF!</definedName>
    <definedName name="DO" localSheetId="19">#REF!</definedName>
    <definedName name="DO" localSheetId="30">#REF!</definedName>
    <definedName name="DO" localSheetId="31">#REF!</definedName>
    <definedName name="DO" localSheetId="20">#REF!</definedName>
    <definedName name="DO" localSheetId="23">#REF!</definedName>
    <definedName name="DO" localSheetId="36">#REF!</definedName>
    <definedName name="DO" localSheetId="37">#REF!</definedName>
    <definedName name="DO" localSheetId="71">#REF!</definedName>
    <definedName name="DO" localSheetId="72">#REF!</definedName>
    <definedName name="DO" localSheetId="73">#REF!</definedName>
    <definedName name="DO" localSheetId="76">#REF!</definedName>
    <definedName name="DO" localSheetId="78">#REF!</definedName>
    <definedName name="DO" localSheetId="79">#REF!</definedName>
    <definedName name="DO" localSheetId="84">#REF!</definedName>
    <definedName name="DO" localSheetId="86">#REF!</definedName>
    <definedName name="DO" localSheetId="87">#REF!</definedName>
    <definedName name="DO" localSheetId="88">#REF!</definedName>
    <definedName name="DO" localSheetId="68">#REF!</definedName>
    <definedName name="DO">#REF!</definedName>
    <definedName name="Dproj">#N/A</definedName>
    <definedName name="DS" localSheetId="9">#REF!</definedName>
    <definedName name="DS" localSheetId="10">#REF!</definedName>
    <definedName name="DS" localSheetId="11">#REF!</definedName>
    <definedName name="DS" localSheetId="1">#REF!</definedName>
    <definedName name="DS" localSheetId="7">#REF!</definedName>
    <definedName name="DS" localSheetId="19">#REF!</definedName>
    <definedName name="DS" localSheetId="30">#REF!</definedName>
    <definedName name="DS" localSheetId="31">#REF!</definedName>
    <definedName name="DS" localSheetId="20">#REF!</definedName>
    <definedName name="DS" localSheetId="23">#REF!</definedName>
    <definedName name="DS" localSheetId="36">#REF!</definedName>
    <definedName name="DS" localSheetId="37">#REF!</definedName>
    <definedName name="DS" localSheetId="71">#REF!</definedName>
    <definedName name="DS" localSheetId="72">#REF!</definedName>
    <definedName name="DS" localSheetId="73">#REF!</definedName>
    <definedName name="DS" localSheetId="76">#REF!</definedName>
    <definedName name="DS" localSheetId="78">#REF!</definedName>
    <definedName name="DS" localSheetId="79">#REF!</definedName>
    <definedName name="DS" localSheetId="84">#REF!</definedName>
    <definedName name="DS" localSheetId="86">#REF!</definedName>
    <definedName name="DS" localSheetId="87">#REF!</definedName>
    <definedName name="DS" localSheetId="88">#REF!</definedName>
    <definedName name="DS" localSheetId="68">#REF!</definedName>
    <definedName name="DS">#REF!</definedName>
    <definedName name="DSA_Assumptions" localSheetId="9">#REF!</definedName>
    <definedName name="DSA_Assumptions" localSheetId="10">#REF!</definedName>
    <definedName name="DSA_Assumptions" localSheetId="11">#REF!</definedName>
    <definedName name="DSA_Assumptions" localSheetId="1">#REF!</definedName>
    <definedName name="DSA_Assumptions" localSheetId="7">#REF!</definedName>
    <definedName name="DSA_Assumptions" localSheetId="19">#REF!</definedName>
    <definedName name="DSA_Assumptions" localSheetId="30">#REF!</definedName>
    <definedName name="DSA_Assumptions" localSheetId="31">#REF!</definedName>
    <definedName name="DSA_Assumptions" localSheetId="20">#REF!</definedName>
    <definedName name="DSA_Assumptions" localSheetId="23">#REF!</definedName>
    <definedName name="DSA_Assumptions" localSheetId="36">#REF!</definedName>
    <definedName name="DSA_Assumptions" localSheetId="37">#REF!</definedName>
    <definedName name="DSA_Assumptions" localSheetId="71">#REF!</definedName>
    <definedName name="DSA_Assumptions" localSheetId="72">#REF!</definedName>
    <definedName name="DSA_Assumptions" localSheetId="73">#REF!</definedName>
    <definedName name="DSA_Assumptions" localSheetId="76">#REF!</definedName>
    <definedName name="DSA_Assumptions" localSheetId="78">#REF!</definedName>
    <definedName name="DSA_Assumptions" localSheetId="79">#REF!</definedName>
    <definedName name="DSA_Assumptions" localSheetId="84">#REF!</definedName>
    <definedName name="DSA_Assumptions" localSheetId="86">#REF!</definedName>
    <definedName name="DSA_Assumptions" localSheetId="87">#REF!</definedName>
    <definedName name="DSA_Assumptions" localSheetId="88">#REF!</definedName>
    <definedName name="DSA_Assumptions" localSheetId="68">#REF!</definedName>
    <definedName name="DSA_Assumptions">#REF!</definedName>
    <definedName name="DSD">#N/A</definedName>
    <definedName name="DSD_S">#N/A</definedName>
    <definedName name="DSDB">#N/A</definedName>
    <definedName name="DSDG">#N/A</definedName>
    <definedName name="DSI" localSheetId="9">#REF!</definedName>
    <definedName name="DSI" localSheetId="10">#REF!</definedName>
    <definedName name="DSI" localSheetId="11">#REF!</definedName>
    <definedName name="DSI" localSheetId="1">#REF!</definedName>
    <definedName name="DSI" localSheetId="7">#REF!</definedName>
    <definedName name="DSI" localSheetId="19">#REF!</definedName>
    <definedName name="DSI" localSheetId="30">#REF!</definedName>
    <definedName name="DSI" localSheetId="31">#REF!</definedName>
    <definedName name="DSI" localSheetId="20">#REF!</definedName>
    <definedName name="DSI" localSheetId="23">#REF!</definedName>
    <definedName name="DSI" localSheetId="36">#REF!</definedName>
    <definedName name="DSI" localSheetId="37">#REF!</definedName>
    <definedName name="DSI" localSheetId="71">#REF!</definedName>
    <definedName name="DSI" localSheetId="72">#REF!</definedName>
    <definedName name="DSI" localSheetId="73">#REF!</definedName>
    <definedName name="DSI" localSheetId="76">#REF!</definedName>
    <definedName name="DSI" localSheetId="78">#REF!</definedName>
    <definedName name="DSI" localSheetId="79">#REF!</definedName>
    <definedName name="DSI" localSheetId="84">#REF!</definedName>
    <definedName name="DSI" localSheetId="86">#REF!</definedName>
    <definedName name="DSI" localSheetId="87">#REF!</definedName>
    <definedName name="DSI" localSheetId="88">#REF!</definedName>
    <definedName name="DSI" localSheetId="68">#REF!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9">#REF!</definedName>
    <definedName name="DSP" localSheetId="10">#REF!</definedName>
    <definedName name="DSP" localSheetId="11">#REF!</definedName>
    <definedName name="DSP" localSheetId="1">#REF!</definedName>
    <definedName name="DSP" localSheetId="7">#REF!</definedName>
    <definedName name="DSP" localSheetId="19">#REF!</definedName>
    <definedName name="DSP" localSheetId="30">#REF!</definedName>
    <definedName name="DSP" localSheetId="31">#REF!</definedName>
    <definedName name="DSP" localSheetId="20">#REF!</definedName>
    <definedName name="DSP" localSheetId="23">#REF!</definedName>
    <definedName name="DSP" localSheetId="36">#REF!</definedName>
    <definedName name="DSP" localSheetId="37">#REF!</definedName>
    <definedName name="DSP" localSheetId="71">#REF!</definedName>
    <definedName name="DSP" localSheetId="72">#REF!</definedName>
    <definedName name="DSP" localSheetId="73">#REF!</definedName>
    <definedName name="DSP" localSheetId="76">#REF!</definedName>
    <definedName name="DSP" localSheetId="78">#REF!</definedName>
    <definedName name="DSP" localSheetId="79">#REF!</definedName>
    <definedName name="DSP" localSheetId="84">#REF!</definedName>
    <definedName name="DSP" localSheetId="86">#REF!</definedName>
    <definedName name="DSP" localSheetId="87">#REF!</definedName>
    <definedName name="DSP" localSheetId="88">#REF!</definedName>
    <definedName name="DSP" localSheetId="68">#REF!</definedName>
    <definedName name="DSP">#REF!</definedName>
    <definedName name="DSPBproj">#N/A</definedName>
    <definedName name="DSPG" localSheetId="9">#REF!</definedName>
    <definedName name="DSPG" localSheetId="10">#REF!</definedName>
    <definedName name="DSPG" localSheetId="11">#REF!</definedName>
    <definedName name="DSPG" localSheetId="1">#REF!</definedName>
    <definedName name="DSPG" localSheetId="7">#REF!</definedName>
    <definedName name="DSPG" localSheetId="19">#REF!</definedName>
    <definedName name="DSPG" localSheetId="30">#REF!</definedName>
    <definedName name="DSPG" localSheetId="31">#REF!</definedName>
    <definedName name="DSPG" localSheetId="20">#REF!</definedName>
    <definedName name="DSPG" localSheetId="23">#REF!</definedName>
    <definedName name="DSPG" localSheetId="36">#REF!</definedName>
    <definedName name="DSPG" localSheetId="37">#REF!</definedName>
    <definedName name="DSPG" localSheetId="71">#REF!</definedName>
    <definedName name="DSPG" localSheetId="72">#REF!</definedName>
    <definedName name="DSPG" localSheetId="73">#REF!</definedName>
    <definedName name="DSPG" localSheetId="76">#REF!</definedName>
    <definedName name="DSPG" localSheetId="78">#REF!</definedName>
    <definedName name="DSPG" localSheetId="79">#REF!</definedName>
    <definedName name="DSPG" localSheetId="84">#REF!</definedName>
    <definedName name="DSPG" localSheetId="86">#REF!</definedName>
    <definedName name="DSPG" localSheetId="87">#REF!</definedName>
    <definedName name="DSPG" localSheetId="88">#REF!</definedName>
    <definedName name="DSPG" localSheetId="68">#REF!</definedName>
    <definedName name="DSPG">#REF!</definedName>
    <definedName name="DSPGproj">#N/A</definedName>
    <definedName name="DSPproj">#N/A</definedName>
    <definedName name="DSPSD">#N/A</definedName>
    <definedName name="DSPSDB">#N/A</definedName>
    <definedName name="DSPSDG">#N/A</definedName>
    <definedName name="EBRD" localSheetId="9">#REF!</definedName>
    <definedName name="EBRD" localSheetId="10">#REF!</definedName>
    <definedName name="EBRD" localSheetId="11">#REF!</definedName>
    <definedName name="EBRD" localSheetId="1">#REF!</definedName>
    <definedName name="EBRD" localSheetId="7">#REF!</definedName>
    <definedName name="EBRD" localSheetId="19">#REF!</definedName>
    <definedName name="EBRD" localSheetId="30">#REF!</definedName>
    <definedName name="EBRD" localSheetId="31">#REF!</definedName>
    <definedName name="EBRD" localSheetId="20">#REF!</definedName>
    <definedName name="EBRD" localSheetId="23">#REF!</definedName>
    <definedName name="EBRD" localSheetId="36">#REF!</definedName>
    <definedName name="EBRD" localSheetId="37">#REF!</definedName>
    <definedName name="EBRD" localSheetId="71">#REF!</definedName>
    <definedName name="EBRD" localSheetId="72">#REF!</definedName>
    <definedName name="EBRD" localSheetId="73">#REF!</definedName>
    <definedName name="EBRD" localSheetId="76">#REF!</definedName>
    <definedName name="EBRD" localSheetId="78">#REF!</definedName>
    <definedName name="EBRD" localSheetId="79">#REF!</definedName>
    <definedName name="EBRD" localSheetId="84">#REF!</definedName>
    <definedName name="EBRD" localSheetId="86">#REF!</definedName>
    <definedName name="EBRD" localSheetId="87">#REF!</definedName>
    <definedName name="EBRD" localSheetId="88">#REF!</definedName>
    <definedName name="EBRD" localSheetId="68">#REF!</definedName>
    <definedName name="EBRD">#REF!</definedName>
    <definedName name="EDNA">#N/A</definedName>
    <definedName name="empty" localSheetId="9">#REF!</definedName>
    <definedName name="empty" localSheetId="10">#REF!</definedName>
    <definedName name="empty" localSheetId="11">#REF!</definedName>
    <definedName name="empty" localSheetId="1">#REF!</definedName>
    <definedName name="empty" localSheetId="7">#REF!</definedName>
    <definedName name="empty" localSheetId="19">#REF!</definedName>
    <definedName name="empty" localSheetId="30">#REF!</definedName>
    <definedName name="empty" localSheetId="31">#REF!</definedName>
    <definedName name="empty" localSheetId="20">#REF!</definedName>
    <definedName name="empty" localSheetId="23">#REF!</definedName>
    <definedName name="empty" localSheetId="36">#REF!</definedName>
    <definedName name="empty" localSheetId="37">#REF!</definedName>
    <definedName name="empty" localSheetId="71">#REF!</definedName>
    <definedName name="empty" localSheetId="72">#REF!</definedName>
    <definedName name="empty" localSheetId="73">#REF!</definedName>
    <definedName name="empty" localSheetId="76">#REF!</definedName>
    <definedName name="empty" localSheetId="78">#REF!</definedName>
    <definedName name="empty" localSheetId="79">#REF!</definedName>
    <definedName name="empty" localSheetId="84">#REF!</definedName>
    <definedName name="empty" localSheetId="86">#REF!</definedName>
    <definedName name="empty" localSheetId="87">#REF!</definedName>
    <definedName name="empty" localSheetId="88">#REF!</definedName>
    <definedName name="empty" localSheetId="68">#REF!</definedName>
    <definedName name="empty">#REF!</definedName>
    <definedName name="ENDA">#N/A</definedName>
    <definedName name="ervin" localSheetId="9" hidden="1">#REF!</definedName>
    <definedName name="ervin" localSheetId="11" hidden="1">#REF!</definedName>
    <definedName name="ervin" localSheetId="7" hidden="1">#REF!</definedName>
    <definedName name="ervin" localSheetId="19" hidden="1">#REF!</definedName>
    <definedName name="ervin" localSheetId="30" hidden="1">#REF!</definedName>
    <definedName name="ervin" localSheetId="31" hidden="1">#REF!</definedName>
    <definedName name="ervin" localSheetId="20" hidden="1">#REF!</definedName>
    <definedName name="ervin" localSheetId="23" hidden="1">#REF!</definedName>
    <definedName name="ervin" localSheetId="36" hidden="1">#REF!</definedName>
    <definedName name="ervin" localSheetId="37" hidden="1">#REF!</definedName>
    <definedName name="ervin" localSheetId="71" hidden="1">#REF!</definedName>
    <definedName name="ervin" localSheetId="72" hidden="1">#REF!</definedName>
    <definedName name="ervin" localSheetId="73" hidden="1">#REF!</definedName>
    <definedName name="ervin" localSheetId="76" hidden="1">#REF!</definedName>
    <definedName name="ervin" localSheetId="78" hidden="1">#REF!</definedName>
    <definedName name="ervin" localSheetId="79" hidden="1">#REF!</definedName>
    <definedName name="ervin" localSheetId="84" hidden="1">#REF!</definedName>
    <definedName name="ervin" localSheetId="86" hidden="1">#REF!</definedName>
    <definedName name="ervin" localSheetId="87" hidden="1">#REF!</definedName>
    <definedName name="ervin" localSheetId="88" hidden="1">#REF!</definedName>
    <definedName name="ervin" localSheetId="68" hidden="1">#REF!</definedName>
    <definedName name="ervin" hidden="1">#REF!</definedName>
    <definedName name="ervin1" localSheetId="9" hidden="1">#REF!</definedName>
    <definedName name="ervin1" localSheetId="11" hidden="1">#REF!</definedName>
    <definedName name="ervin1" localSheetId="7" hidden="1">#REF!</definedName>
    <definedName name="ervin1" localSheetId="19" hidden="1">#REF!</definedName>
    <definedName name="ervin1" localSheetId="30" hidden="1">#REF!</definedName>
    <definedName name="ervin1" localSheetId="31" hidden="1">#REF!</definedName>
    <definedName name="ervin1" localSheetId="20" hidden="1">#REF!</definedName>
    <definedName name="ervin1" localSheetId="23" hidden="1">#REF!</definedName>
    <definedName name="ervin1" localSheetId="36" hidden="1">#REF!</definedName>
    <definedName name="ervin1" localSheetId="37" hidden="1">#REF!</definedName>
    <definedName name="ervin1" localSheetId="71" hidden="1">#REF!</definedName>
    <definedName name="ervin1" localSheetId="72" hidden="1">#REF!</definedName>
    <definedName name="ervin1" localSheetId="73" hidden="1">#REF!</definedName>
    <definedName name="ervin1" localSheetId="76" hidden="1">#REF!</definedName>
    <definedName name="ervin1" localSheetId="78" hidden="1">#REF!</definedName>
    <definedName name="ervin1" localSheetId="79" hidden="1">#REF!</definedName>
    <definedName name="ervin1" localSheetId="84" hidden="1">#REF!</definedName>
    <definedName name="ervin1" localSheetId="86" hidden="1">#REF!</definedName>
    <definedName name="ervin1" localSheetId="87" hidden="1">#REF!</definedName>
    <definedName name="ervin1" localSheetId="88" hidden="1">#REF!</definedName>
    <definedName name="ervin1" localSheetId="68" hidden="1">#REF!</definedName>
    <definedName name="ervin1" hidden="1">#REF!</definedName>
    <definedName name="ervin3" localSheetId="9" hidden="1">#REF!</definedName>
    <definedName name="ervin3" localSheetId="11" hidden="1">#REF!</definedName>
    <definedName name="ervin3" localSheetId="7" hidden="1">#REF!</definedName>
    <definedName name="ervin3" localSheetId="19" hidden="1">#REF!</definedName>
    <definedName name="ervin3" localSheetId="30" hidden="1">#REF!</definedName>
    <definedName name="ervin3" localSheetId="31" hidden="1">#REF!</definedName>
    <definedName name="ervin3" localSheetId="20" hidden="1">#REF!</definedName>
    <definedName name="ervin3" localSheetId="23" hidden="1">#REF!</definedName>
    <definedName name="ervin3" localSheetId="36" hidden="1">#REF!</definedName>
    <definedName name="ervin3" localSheetId="37" hidden="1">#REF!</definedName>
    <definedName name="ervin3" localSheetId="71" hidden="1">#REF!</definedName>
    <definedName name="ervin3" localSheetId="72" hidden="1">#REF!</definedName>
    <definedName name="ervin3" localSheetId="73" hidden="1">#REF!</definedName>
    <definedName name="ervin3" localSheetId="76" hidden="1">#REF!</definedName>
    <definedName name="ervin3" localSheetId="78" hidden="1">#REF!</definedName>
    <definedName name="ervin3" localSheetId="79" hidden="1">#REF!</definedName>
    <definedName name="ervin3" localSheetId="84" hidden="1">#REF!</definedName>
    <definedName name="ervin3" localSheetId="86" hidden="1">#REF!</definedName>
    <definedName name="ervin3" localSheetId="87" hidden="1">#REF!</definedName>
    <definedName name="ervin3" localSheetId="88" hidden="1">#REF!</definedName>
    <definedName name="ervin3" localSheetId="68" hidden="1">#REF!</definedName>
    <definedName name="ervin3" hidden="1">#REF!</definedName>
    <definedName name="ESAF_QUAR_GDP" localSheetId="9">#REF!</definedName>
    <definedName name="ESAF_QUAR_GDP" localSheetId="10">#REF!</definedName>
    <definedName name="ESAF_QUAR_GDP" localSheetId="11">#REF!</definedName>
    <definedName name="ESAF_QUAR_GDP" localSheetId="1">#REF!</definedName>
    <definedName name="ESAF_QUAR_GDP" localSheetId="7">#REF!</definedName>
    <definedName name="ESAF_QUAR_GDP" localSheetId="19">#REF!</definedName>
    <definedName name="ESAF_QUAR_GDP" localSheetId="30">#REF!</definedName>
    <definedName name="ESAF_QUAR_GDP" localSheetId="31">#REF!</definedName>
    <definedName name="ESAF_QUAR_GDP" localSheetId="20">#REF!</definedName>
    <definedName name="ESAF_QUAR_GDP" localSheetId="23">#REF!</definedName>
    <definedName name="ESAF_QUAR_GDP" localSheetId="36">#REF!</definedName>
    <definedName name="ESAF_QUAR_GDP" localSheetId="37">#REF!</definedName>
    <definedName name="ESAF_QUAR_GDP" localSheetId="71">#REF!</definedName>
    <definedName name="ESAF_QUAR_GDP" localSheetId="72">#REF!</definedName>
    <definedName name="ESAF_QUAR_GDP" localSheetId="73">#REF!</definedName>
    <definedName name="ESAF_QUAR_GDP" localSheetId="76">#REF!</definedName>
    <definedName name="ESAF_QUAR_GDP" localSheetId="78">#REF!</definedName>
    <definedName name="ESAF_QUAR_GDP" localSheetId="79">#REF!</definedName>
    <definedName name="ESAF_QUAR_GDP" localSheetId="84">#REF!</definedName>
    <definedName name="ESAF_QUAR_GDP" localSheetId="86">#REF!</definedName>
    <definedName name="ESAF_QUAR_GDP" localSheetId="87">#REF!</definedName>
    <definedName name="ESAF_QUAR_GDP" localSheetId="88">#REF!</definedName>
    <definedName name="ESAF_QUAR_GDP" localSheetId="68">#REF!</definedName>
    <definedName name="ESAF_QUAR_GDP">#REF!</definedName>
    <definedName name="esafr" localSheetId="9">#REF!</definedName>
    <definedName name="esafr" localSheetId="10">#REF!</definedName>
    <definedName name="esafr" localSheetId="11">#REF!</definedName>
    <definedName name="esafr" localSheetId="1">#REF!</definedName>
    <definedName name="esafr" localSheetId="7">#REF!</definedName>
    <definedName name="esafr" localSheetId="19">#REF!</definedName>
    <definedName name="esafr" localSheetId="30">#REF!</definedName>
    <definedName name="esafr" localSheetId="31">#REF!</definedName>
    <definedName name="esafr" localSheetId="20">#REF!</definedName>
    <definedName name="esafr" localSheetId="23">#REF!</definedName>
    <definedName name="esafr" localSheetId="36">#REF!</definedName>
    <definedName name="esafr" localSheetId="37">#REF!</definedName>
    <definedName name="esafr" localSheetId="71">#REF!</definedName>
    <definedName name="esafr" localSheetId="72">#REF!</definedName>
    <definedName name="esafr" localSheetId="73">#REF!</definedName>
    <definedName name="esafr" localSheetId="76">#REF!</definedName>
    <definedName name="esafr" localSheetId="78">#REF!</definedName>
    <definedName name="esafr" localSheetId="79">#REF!</definedName>
    <definedName name="esafr" localSheetId="84">#REF!</definedName>
    <definedName name="esafr" localSheetId="86">#REF!</definedName>
    <definedName name="esafr" localSheetId="87">#REF!</definedName>
    <definedName name="esafr" localSheetId="88">#REF!</definedName>
    <definedName name="esafr" localSheetId="68">#REF!</definedName>
    <definedName name="esafr">#REF!</definedName>
    <definedName name="EX_2">[5]Sheet1!$N$3:$N$11</definedName>
    <definedName name="ExitWRS">[8]Main!$AB$25</definedName>
    <definedName name="Fisc" localSheetId="9">#REF!</definedName>
    <definedName name="Fisc" localSheetId="10">#REF!</definedName>
    <definedName name="Fisc" localSheetId="11">#REF!</definedName>
    <definedName name="Fisc" localSheetId="1">#REF!</definedName>
    <definedName name="Fisc" localSheetId="7">#REF!</definedName>
    <definedName name="Fisc" localSheetId="19">#REF!</definedName>
    <definedName name="Fisc" localSheetId="30">#REF!</definedName>
    <definedName name="Fisc" localSheetId="31">#REF!</definedName>
    <definedName name="Fisc" localSheetId="20">#REF!</definedName>
    <definedName name="Fisc" localSheetId="23">#REF!</definedName>
    <definedName name="Fisc" localSheetId="36">#REF!</definedName>
    <definedName name="Fisc" localSheetId="37">#REF!</definedName>
    <definedName name="Fisc" localSheetId="71">#REF!</definedName>
    <definedName name="Fisc" localSheetId="72">#REF!</definedName>
    <definedName name="Fisc" localSheetId="73">#REF!</definedName>
    <definedName name="Fisc" localSheetId="76">#REF!</definedName>
    <definedName name="Fisc" localSheetId="78">#REF!</definedName>
    <definedName name="Fisc" localSheetId="79">#REF!</definedName>
    <definedName name="Fisc" localSheetId="84">#REF!</definedName>
    <definedName name="Fisc" localSheetId="86">#REF!</definedName>
    <definedName name="Fisc" localSheetId="87">#REF!</definedName>
    <definedName name="Fisc" localSheetId="88">#REF!</definedName>
    <definedName name="Fisc" localSheetId="68">#REF!</definedName>
    <definedName name="Fisc">#REF!</definedName>
    <definedName name="FolderName" localSheetId="28">'[33]Izbor posla'!$B$17</definedName>
    <definedName name="FolderName" localSheetId="54">'[38]Izbor posla'!$B$17</definedName>
    <definedName name="FolderName" localSheetId="0">'[9]Izbor posla'!$B$17</definedName>
    <definedName name="FolderName" localSheetId="9">'[10]Izbor posla'!$B$17</definedName>
    <definedName name="FolderName" localSheetId="10">'[9]Izbor posla'!$B$17</definedName>
    <definedName name="FolderName" localSheetId="11">'[9]Izbor posla'!$B$17</definedName>
    <definedName name="FolderName" localSheetId="12">'[9]Izbor posla'!$B$17</definedName>
    <definedName name="FolderName" localSheetId="1">'[9]Izbor posla'!$B$17</definedName>
    <definedName name="FolderName" localSheetId="2">'[9]Izbor posla'!$B$17</definedName>
    <definedName name="FolderName" localSheetId="3">'[9]Izbor posla'!$B$17</definedName>
    <definedName name="FolderName" localSheetId="4">'[9]Izbor posla'!$B$17</definedName>
    <definedName name="FolderName" localSheetId="5">'[9]Izbor posla'!$B$17</definedName>
    <definedName name="FolderName" localSheetId="6">'[9]Izbor posla'!$B$17</definedName>
    <definedName name="FolderName" localSheetId="7">'[9]Izbor posla'!$B$17</definedName>
    <definedName name="FolderName" localSheetId="8">'[9]Izbor posla'!$B$17</definedName>
    <definedName name="FolderName" localSheetId="19">'[33]Izbor posla'!$B$17</definedName>
    <definedName name="FolderName" localSheetId="30">'[33]Izbor posla'!$B$17</definedName>
    <definedName name="FolderName" localSheetId="34">'[33]Izbor posla'!$B$17</definedName>
    <definedName name="FolderName" localSheetId="35">'[33]Izbor posla'!$B$17</definedName>
    <definedName name="FolderName" localSheetId="20">'[33]Izbor posla'!$B$17</definedName>
    <definedName name="FolderName" localSheetId="21">'[33]Izbor posla'!$B$17</definedName>
    <definedName name="FolderName" localSheetId="22">'[33]Izbor posla'!$B$17</definedName>
    <definedName name="FolderName" localSheetId="23">'[33]Izbor posla'!$B$17</definedName>
    <definedName name="FolderName" localSheetId="24">'[33]Izbor posla'!$B$17</definedName>
    <definedName name="FolderName" localSheetId="25">'[33]Izbor posla'!$B$17</definedName>
    <definedName name="FolderName" localSheetId="26">'[33]Izbor posla'!$B$17</definedName>
    <definedName name="FolderName" localSheetId="27">'[33]Izbor posla'!$B$17</definedName>
    <definedName name="FolderName" localSheetId="89">'[33]Izbor posla'!$B$17</definedName>
    <definedName name="FolderName">'[11]Izbor posla'!$B$17</definedName>
    <definedName name="FP" localSheetId="54">#REF!</definedName>
    <definedName name="FP" localSheetId="9">#REF!</definedName>
    <definedName name="FP" localSheetId="10">#REF!</definedName>
    <definedName name="FP" localSheetId="11">#REF!</definedName>
    <definedName name="FP" localSheetId="1">#REF!</definedName>
    <definedName name="FP" localSheetId="7">#REF!</definedName>
    <definedName name="FP" localSheetId="19">#REF!</definedName>
    <definedName name="FP" localSheetId="30">#REF!</definedName>
    <definedName name="FP" localSheetId="31">#REF!</definedName>
    <definedName name="FP" localSheetId="20">#REF!</definedName>
    <definedName name="FP" localSheetId="23">#REF!</definedName>
    <definedName name="FP" localSheetId="36">#REF!</definedName>
    <definedName name="FP" localSheetId="37">#REF!</definedName>
    <definedName name="FP" localSheetId="71">#REF!</definedName>
    <definedName name="FP" localSheetId="72">#REF!</definedName>
    <definedName name="FP" localSheetId="73">#REF!</definedName>
    <definedName name="FP" localSheetId="76">#REF!</definedName>
    <definedName name="FP" localSheetId="78">#REF!</definedName>
    <definedName name="FP" localSheetId="79">#REF!</definedName>
    <definedName name="FP" localSheetId="84">#REF!</definedName>
    <definedName name="FP" localSheetId="86">#REF!</definedName>
    <definedName name="FP" localSheetId="87">#REF!</definedName>
    <definedName name="FP" localSheetId="88">#REF!</definedName>
    <definedName name="FP" localSheetId="68">#REF!</definedName>
    <definedName name="FP">#REF!</definedName>
    <definedName name="FRAMENO" localSheetId="9">#REF!</definedName>
    <definedName name="FRAMENO" localSheetId="10">#REF!</definedName>
    <definedName name="FRAMENO" localSheetId="11">#REF!</definedName>
    <definedName name="FRAMENO" localSheetId="1">#REF!</definedName>
    <definedName name="FRAMENO" localSheetId="7">#REF!</definedName>
    <definedName name="FRAMENO" localSheetId="19">#REF!</definedName>
    <definedName name="FRAMENO" localSheetId="30">#REF!</definedName>
    <definedName name="FRAMENO" localSheetId="31">#REF!</definedName>
    <definedName name="FRAMENO" localSheetId="20">#REF!</definedName>
    <definedName name="FRAMENO" localSheetId="23">#REF!</definedName>
    <definedName name="FRAMENO" localSheetId="36">#REF!</definedName>
    <definedName name="FRAMENO" localSheetId="37">#REF!</definedName>
    <definedName name="FRAMENO" localSheetId="71">#REF!</definedName>
    <definedName name="FRAMENO" localSheetId="72">#REF!</definedName>
    <definedName name="FRAMENO" localSheetId="73">#REF!</definedName>
    <definedName name="FRAMENO" localSheetId="76">#REF!</definedName>
    <definedName name="FRAMENO" localSheetId="78">#REF!</definedName>
    <definedName name="FRAMENO" localSheetId="79">#REF!</definedName>
    <definedName name="FRAMENO" localSheetId="84">#REF!</definedName>
    <definedName name="FRAMENO" localSheetId="86">#REF!</definedName>
    <definedName name="FRAMENO" localSheetId="87">#REF!</definedName>
    <definedName name="FRAMENO" localSheetId="88">#REF!</definedName>
    <definedName name="FRAMENO" localSheetId="68">#REF!</definedName>
    <definedName name="FRAMENO">#REF!</definedName>
    <definedName name="framework_macro" localSheetId="9">#REF!</definedName>
    <definedName name="framework_macro" localSheetId="10">#REF!</definedName>
    <definedName name="framework_macro" localSheetId="11">#REF!</definedName>
    <definedName name="framework_macro" localSheetId="1">#REF!</definedName>
    <definedName name="framework_macro" localSheetId="7">#REF!</definedName>
    <definedName name="framework_macro" localSheetId="19">#REF!</definedName>
    <definedName name="framework_macro" localSheetId="30">#REF!</definedName>
    <definedName name="framework_macro" localSheetId="31">#REF!</definedName>
    <definedName name="framework_macro" localSheetId="20">#REF!</definedName>
    <definedName name="framework_macro" localSheetId="23">#REF!</definedName>
    <definedName name="framework_macro" localSheetId="36">#REF!</definedName>
    <definedName name="framework_macro" localSheetId="37">#REF!</definedName>
    <definedName name="framework_macro" localSheetId="71">#REF!</definedName>
    <definedName name="framework_macro" localSheetId="72">#REF!</definedName>
    <definedName name="framework_macro" localSheetId="73">#REF!</definedName>
    <definedName name="framework_macro" localSheetId="76">#REF!</definedName>
    <definedName name="framework_macro" localSheetId="78">#REF!</definedName>
    <definedName name="framework_macro" localSheetId="79">#REF!</definedName>
    <definedName name="framework_macro" localSheetId="84">#REF!</definedName>
    <definedName name="framework_macro" localSheetId="86">#REF!</definedName>
    <definedName name="framework_macro" localSheetId="87">#REF!</definedName>
    <definedName name="framework_macro" localSheetId="88">#REF!</definedName>
    <definedName name="framework_macro" localSheetId="68">#REF!</definedName>
    <definedName name="framework_macro">#REF!</definedName>
    <definedName name="framework_macro_new" localSheetId="9">#REF!</definedName>
    <definedName name="framework_macro_new" localSheetId="10">#REF!</definedName>
    <definedName name="framework_macro_new" localSheetId="11">#REF!</definedName>
    <definedName name="framework_macro_new" localSheetId="1">#REF!</definedName>
    <definedName name="framework_macro_new" localSheetId="7">#REF!</definedName>
    <definedName name="framework_macro_new" localSheetId="19">#REF!</definedName>
    <definedName name="framework_macro_new" localSheetId="30">#REF!</definedName>
    <definedName name="framework_macro_new" localSheetId="31">#REF!</definedName>
    <definedName name="framework_macro_new" localSheetId="20">#REF!</definedName>
    <definedName name="framework_macro_new" localSheetId="23">#REF!</definedName>
    <definedName name="framework_macro_new" localSheetId="36">#REF!</definedName>
    <definedName name="framework_macro_new" localSheetId="37">#REF!</definedName>
    <definedName name="framework_macro_new" localSheetId="71">#REF!</definedName>
    <definedName name="framework_macro_new" localSheetId="72">#REF!</definedName>
    <definedName name="framework_macro_new" localSheetId="73">#REF!</definedName>
    <definedName name="framework_macro_new" localSheetId="76">#REF!</definedName>
    <definedName name="framework_macro_new" localSheetId="78">#REF!</definedName>
    <definedName name="framework_macro_new" localSheetId="79">#REF!</definedName>
    <definedName name="framework_macro_new" localSheetId="84">#REF!</definedName>
    <definedName name="framework_macro_new" localSheetId="86">#REF!</definedName>
    <definedName name="framework_macro_new" localSheetId="87">#REF!</definedName>
    <definedName name="framework_macro_new" localSheetId="88">#REF!</definedName>
    <definedName name="framework_macro_new" localSheetId="68">#REF!</definedName>
    <definedName name="framework_macro_new">#REF!</definedName>
    <definedName name="framework_monetary" localSheetId="9">#REF!</definedName>
    <definedName name="framework_monetary" localSheetId="10">#REF!</definedName>
    <definedName name="framework_monetary" localSheetId="11">#REF!</definedName>
    <definedName name="framework_monetary" localSheetId="1">#REF!</definedName>
    <definedName name="framework_monetary" localSheetId="7">#REF!</definedName>
    <definedName name="framework_monetary" localSheetId="19">#REF!</definedName>
    <definedName name="framework_monetary" localSheetId="30">#REF!</definedName>
    <definedName name="framework_monetary" localSheetId="31">#REF!</definedName>
    <definedName name="framework_monetary" localSheetId="20">#REF!</definedName>
    <definedName name="framework_monetary" localSheetId="23">#REF!</definedName>
    <definedName name="framework_monetary" localSheetId="36">#REF!</definedName>
    <definedName name="framework_monetary" localSheetId="37">#REF!</definedName>
    <definedName name="framework_monetary" localSheetId="71">#REF!</definedName>
    <definedName name="framework_monetary" localSheetId="72">#REF!</definedName>
    <definedName name="framework_monetary" localSheetId="73">#REF!</definedName>
    <definedName name="framework_monetary" localSheetId="76">#REF!</definedName>
    <definedName name="framework_monetary" localSheetId="78">#REF!</definedName>
    <definedName name="framework_monetary" localSheetId="79">#REF!</definedName>
    <definedName name="framework_monetary" localSheetId="84">#REF!</definedName>
    <definedName name="framework_monetary" localSheetId="86">#REF!</definedName>
    <definedName name="framework_monetary" localSheetId="87">#REF!</definedName>
    <definedName name="framework_monetary" localSheetId="88">#REF!</definedName>
    <definedName name="framework_monetary" localSheetId="68">#REF!</definedName>
    <definedName name="framework_monetary">#REF!</definedName>
    <definedName name="FRAMEYES" localSheetId="9">#REF!</definedName>
    <definedName name="FRAMEYES" localSheetId="10">#REF!</definedName>
    <definedName name="FRAMEYES" localSheetId="11">#REF!</definedName>
    <definedName name="FRAMEYES" localSheetId="1">#REF!</definedName>
    <definedName name="FRAMEYES" localSheetId="7">#REF!</definedName>
    <definedName name="FRAMEYES" localSheetId="19">#REF!</definedName>
    <definedName name="FRAMEYES" localSheetId="30">#REF!</definedName>
    <definedName name="FRAMEYES" localSheetId="31">#REF!</definedName>
    <definedName name="FRAMEYES" localSheetId="20">#REF!</definedName>
    <definedName name="FRAMEYES" localSheetId="23">#REF!</definedName>
    <definedName name="FRAMEYES" localSheetId="36">#REF!</definedName>
    <definedName name="FRAMEYES" localSheetId="37">#REF!</definedName>
    <definedName name="FRAMEYES" localSheetId="71">#REF!</definedName>
    <definedName name="FRAMEYES" localSheetId="72">#REF!</definedName>
    <definedName name="FRAMEYES" localSheetId="73">#REF!</definedName>
    <definedName name="FRAMEYES" localSheetId="76">#REF!</definedName>
    <definedName name="FRAMEYES" localSheetId="78">#REF!</definedName>
    <definedName name="FRAMEYES" localSheetId="79">#REF!</definedName>
    <definedName name="FRAMEYES" localSheetId="84">#REF!</definedName>
    <definedName name="FRAMEYES" localSheetId="86">#REF!</definedName>
    <definedName name="FRAMEYES" localSheetId="87">#REF!</definedName>
    <definedName name="FRAMEYES" localSheetId="88">#REF!</definedName>
    <definedName name="FRAMEYES" localSheetId="68">#REF!</definedName>
    <definedName name="FRAMEYES">#REF!</definedName>
    <definedName name="g" localSheetId="9">#REF!</definedName>
    <definedName name="g" localSheetId="10">#REF!</definedName>
    <definedName name="g" localSheetId="11">#REF!</definedName>
    <definedName name="g" localSheetId="1">#REF!</definedName>
    <definedName name="g" localSheetId="7">#REF!</definedName>
    <definedName name="g" localSheetId="19">#REF!</definedName>
    <definedName name="g" localSheetId="30">#REF!</definedName>
    <definedName name="g" localSheetId="31">#REF!</definedName>
    <definedName name="g" localSheetId="20">#REF!</definedName>
    <definedName name="g" localSheetId="23">#REF!</definedName>
    <definedName name="g" localSheetId="36">#REF!</definedName>
    <definedName name="g" localSheetId="37">#REF!</definedName>
    <definedName name="g" localSheetId="71">#REF!</definedName>
    <definedName name="g" localSheetId="72">#REF!</definedName>
    <definedName name="g" localSheetId="73">#REF!</definedName>
    <definedName name="g" localSheetId="76">#REF!</definedName>
    <definedName name="g" localSheetId="78">#REF!</definedName>
    <definedName name="g" localSheetId="79">#REF!</definedName>
    <definedName name="g" localSheetId="84">#REF!</definedName>
    <definedName name="g" localSheetId="86">#REF!</definedName>
    <definedName name="g" localSheetId="87">#REF!</definedName>
    <definedName name="g" localSheetId="88">#REF!</definedName>
    <definedName name="g" localSheetId="68">#REF!</definedName>
    <definedName name="g">#REF!</definedName>
    <definedName name="GAP" localSheetId="9">#REF!</definedName>
    <definedName name="GAP" localSheetId="10">#REF!</definedName>
    <definedName name="GAP" localSheetId="11">#REF!</definedName>
    <definedName name="GAP" localSheetId="1">#REF!</definedName>
    <definedName name="GAP" localSheetId="7">#REF!</definedName>
    <definedName name="GAP" localSheetId="19">#REF!</definedName>
    <definedName name="GAP" localSheetId="30">#REF!</definedName>
    <definedName name="GAP" localSheetId="31">#REF!</definedName>
    <definedName name="GAP" localSheetId="20">#REF!</definedName>
    <definedName name="GAP" localSheetId="23">#REF!</definedName>
    <definedName name="GAP" localSheetId="36">#REF!</definedName>
    <definedName name="GAP" localSheetId="37">#REF!</definedName>
    <definedName name="GAP" localSheetId="71">#REF!</definedName>
    <definedName name="GAP" localSheetId="72">#REF!</definedName>
    <definedName name="GAP" localSheetId="73">#REF!</definedName>
    <definedName name="GAP" localSheetId="76">#REF!</definedName>
    <definedName name="GAP" localSheetId="78">#REF!</definedName>
    <definedName name="GAP" localSheetId="79">#REF!</definedName>
    <definedName name="GAP" localSheetId="84">#REF!</definedName>
    <definedName name="GAP" localSheetId="86">#REF!</definedName>
    <definedName name="GAP" localSheetId="87">#REF!</definedName>
    <definedName name="GAP" localSheetId="88">#REF!</definedName>
    <definedName name="GAP" localSheetId="68">#REF!</definedName>
    <definedName name="GAP">#REF!</definedName>
    <definedName name="GAPFGFROM" localSheetId="9">#REF!</definedName>
    <definedName name="GAPFGFROM" localSheetId="10">#REF!</definedName>
    <definedName name="GAPFGFROM" localSheetId="11">#REF!</definedName>
    <definedName name="GAPFGFROM" localSheetId="1">#REF!</definedName>
    <definedName name="GAPFGFROM" localSheetId="7">#REF!</definedName>
    <definedName name="GAPFGFROM" localSheetId="19">#REF!</definedName>
    <definedName name="GAPFGFROM" localSheetId="30">#REF!</definedName>
    <definedName name="GAPFGFROM" localSheetId="31">#REF!</definedName>
    <definedName name="GAPFGFROM" localSheetId="20">#REF!</definedName>
    <definedName name="GAPFGFROM" localSheetId="23">#REF!</definedName>
    <definedName name="GAPFGFROM" localSheetId="36">#REF!</definedName>
    <definedName name="GAPFGFROM" localSheetId="37">#REF!</definedName>
    <definedName name="GAPFGFROM" localSheetId="71">#REF!</definedName>
    <definedName name="GAPFGFROM" localSheetId="72">#REF!</definedName>
    <definedName name="GAPFGFROM" localSheetId="73">#REF!</definedName>
    <definedName name="GAPFGFROM" localSheetId="76">#REF!</definedName>
    <definedName name="GAPFGFROM" localSheetId="78">#REF!</definedName>
    <definedName name="GAPFGFROM" localSheetId="79">#REF!</definedName>
    <definedName name="GAPFGFROM" localSheetId="84">#REF!</definedName>
    <definedName name="GAPFGFROM" localSheetId="86">#REF!</definedName>
    <definedName name="GAPFGFROM" localSheetId="87">#REF!</definedName>
    <definedName name="GAPFGFROM" localSheetId="88">#REF!</definedName>
    <definedName name="GAPFGFROM" localSheetId="68">#REF!</definedName>
    <definedName name="GAPFGFROM">#REF!</definedName>
    <definedName name="GAPFGTO" localSheetId="9">#REF!</definedName>
    <definedName name="GAPFGTO" localSheetId="10">#REF!</definedName>
    <definedName name="GAPFGTO" localSheetId="11">#REF!</definedName>
    <definedName name="GAPFGTO" localSheetId="1">#REF!</definedName>
    <definedName name="GAPFGTO" localSheetId="7">#REF!</definedName>
    <definedName name="GAPFGTO" localSheetId="19">#REF!</definedName>
    <definedName name="GAPFGTO" localSheetId="30">#REF!</definedName>
    <definedName name="GAPFGTO" localSheetId="31">#REF!</definedName>
    <definedName name="GAPFGTO" localSheetId="20">#REF!</definedName>
    <definedName name="GAPFGTO" localSheetId="23">#REF!</definedName>
    <definedName name="GAPFGTO" localSheetId="36">#REF!</definedName>
    <definedName name="GAPFGTO" localSheetId="37">#REF!</definedName>
    <definedName name="GAPFGTO" localSheetId="71">#REF!</definedName>
    <definedName name="GAPFGTO" localSheetId="72">#REF!</definedName>
    <definedName name="GAPFGTO" localSheetId="73">#REF!</definedName>
    <definedName name="GAPFGTO" localSheetId="76">#REF!</definedName>
    <definedName name="GAPFGTO" localSheetId="78">#REF!</definedName>
    <definedName name="GAPFGTO" localSheetId="79">#REF!</definedName>
    <definedName name="GAPFGTO" localSheetId="84">#REF!</definedName>
    <definedName name="GAPFGTO" localSheetId="86">#REF!</definedName>
    <definedName name="GAPFGTO" localSheetId="87">#REF!</definedName>
    <definedName name="GAPFGTO" localSheetId="88">#REF!</definedName>
    <definedName name="GAPFGTO" localSheetId="68">#REF!</definedName>
    <definedName name="GAPFGTO">#REF!</definedName>
    <definedName name="GAPSTFROM" localSheetId="9">#REF!</definedName>
    <definedName name="GAPSTFROM" localSheetId="10">#REF!</definedName>
    <definedName name="GAPSTFROM" localSheetId="11">#REF!</definedName>
    <definedName name="GAPSTFROM" localSheetId="1">#REF!</definedName>
    <definedName name="GAPSTFROM" localSheetId="7">#REF!</definedName>
    <definedName name="GAPSTFROM" localSheetId="19">#REF!</definedName>
    <definedName name="GAPSTFROM" localSheetId="30">#REF!</definedName>
    <definedName name="GAPSTFROM" localSheetId="31">#REF!</definedName>
    <definedName name="GAPSTFROM" localSheetId="20">#REF!</definedName>
    <definedName name="GAPSTFROM" localSheetId="23">#REF!</definedName>
    <definedName name="GAPSTFROM" localSheetId="36">#REF!</definedName>
    <definedName name="GAPSTFROM" localSheetId="37">#REF!</definedName>
    <definedName name="GAPSTFROM" localSheetId="71">#REF!</definedName>
    <definedName name="GAPSTFROM" localSheetId="72">#REF!</definedName>
    <definedName name="GAPSTFROM" localSheetId="73">#REF!</definedName>
    <definedName name="GAPSTFROM" localSheetId="76">#REF!</definedName>
    <definedName name="GAPSTFROM" localSheetId="78">#REF!</definedName>
    <definedName name="GAPSTFROM" localSheetId="79">#REF!</definedName>
    <definedName name="GAPSTFROM" localSheetId="84">#REF!</definedName>
    <definedName name="GAPSTFROM" localSheetId="86">#REF!</definedName>
    <definedName name="GAPSTFROM" localSheetId="87">#REF!</definedName>
    <definedName name="GAPSTFROM" localSheetId="88">#REF!</definedName>
    <definedName name="GAPSTFROM" localSheetId="68">#REF!</definedName>
    <definedName name="GAPSTFROM">#REF!</definedName>
    <definedName name="GAPSTTO" localSheetId="9">#REF!</definedName>
    <definedName name="GAPSTTO" localSheetId="10">#REF!</definedName>
    <definedName name="GAPSTTO" localSheetId="11">#REF!</definedName>
    <definedName name="GAPSTTO" localSheetId="1">#REF!</definedName>
    <definedName name="GAPSTTO" localSheetId="7">#REF!</definedName>
    <definedName name="GAPSTTO" localSheetId="19">#REF!</definedName>
    <definedName name="GAPSTTO" localSheetId="30">#REF!</definedName>
    <definedName name="GAPSTTO" localSheetId="31">#REF!</definedName>
    <definedName name="GAPSTTO" localSheetId="20">#REF!</definedName>
    <definedName name="GAPSTTO" localSheetId="23">#REF!</definedName>
    <definedName name="GAPSTTO" localSheetId="36">#REF!</definedName>
    <definedName name="GAPSTTO" localSheetId="37">#REF!</definedName>
    <definedName name="GAPSTTO" localSheetId="71">#REF!</definedName>
    <definedName name="GAPSTTO" localSheetId="72">#REF!</definedName>
    <definedName name="GAPSTTO" localSheetId="73">#REF!</definedName>
    <definedName name="GAPSTTO" localSheetId="76">#REF!</definedName>
    <definedName name="GAPSTTO" localSheetId="78">#REF!</definedName>
    <definedName name="GAPSTTO" localSheetId="79">#REF!</definedName>
    <definedName name="GAPSTTO" localSheetId="84">#REF!</definedName>
    <definedName name="GAPSTTO" localSheetId="86">#REF!</definedName>
    <definedName name="GAPSTTO" localSheetId="87">#REF!</definedName>
    <definedName name="GAPSTTO" localSheetId="88">#REF!</definedName>
    <definedName name="GAPSTTO" localSheetId="68">#REF!</definedName>
    <definedName name="GAPSTTO">#REF!</definedName>
    <definedName name="GAPTEST" localSheetId="9">#REF!</definedName>
    <definedName name="GAPTEST" localSheetId="10">#REF!</definedName>
    <definedName name="GAPTEST" localSheetId="11">#REF!</definedName>
    <definedName name="GAPTEST" localSheetId="1">#REF!</definedName>
    <definedName name="GAPTEST" localSheetId="7">#REF!</definedName>
    <definedName name="GAPTEST" localSheetId="19">#REF!</definedName>
    <definedName name="GAPTEST" localSheetId="30">#REF!</definedName>
    <definedName name="GAPTEST" localSheetId="31">#REF!</definedName>
    <definedName name="GAPTEST" localSheetId="20">#REF!</definedName>
    <definedName name="GAPTEST" localSheetId="23">#REF!</definedName>
    <definedName name="GAPTEST" localSheetId="36">#REF!</definedName>
    <definedName name="GAPTEST" localSheetId="37">#REF!</definedName>
    <definedName name="GAPTEST" localSheetId="71">#REF!</definedName>
    <definedName name="GAPTEST" localSheetId="72">#REF!</definedName>
    <definedName name="GAPTEST" localSheetId="73">#REF!</definedName>
    <definedName name="GAPTEST" localSheetId="76">#REF!</definedName>
    <definedName name="GAPTEST" localSheetId="78">#REF!</definedName>
    <definedName name="GAPTEST" localSheetId="79">#REF!</definedName>
    <definedName name="GAPTEST" localSheetId="84">#REF!</definedName>
    <definedName name="GAPTEST" localSheetId="86">#REF!</definedName>
    <definedName name="GAPTEST" localSheetId="87">#REF!</definedName>
    <definedName name="GAPTEST" localSheetId="88">#REF!</definedName>
    <definedName name="GAPTEST" localSheetId="68">#REF!</definedName>
    <definedName name="GAPTEST">#REF!</definedName>
    <definedName name="GAPTESTFG" localSheetId="9">#REF!</definedName>
    <definedName name="GAPTESTFG" localSheetId="10">#REF!</definedName>
    <definedName name="GAPTESTFG" localSheetId="11">#REF!</definedName>
    <definedName name="GAPTESTFG" localSheetId="1">#REF!</definedName>
    <definedName name="GAPTESTFG" localSheetId="7">#REF!</definedName>
    <definedName name="GAPTESTFG" localSheetId="19">#REF!</definedName>
    <definedName name="GAPTESTFG" localSheetId="30">#REF!</definedName>
    <definedName name="GAPTESTFG" localSheetId="31">#REF!</definedName>
    <definedName name="GAPTESTFG" localSheetId="20">#REF!</definedName>
    <definedName name="GAPTESTFG" localSheetId="23">#REF!</definedName>
    <definedName name="GAPTESTFG" localSheetId="36">#REF!</definedName>
    <definedName name="GAPTESTFG" localSheetId="37">#REF!</definedName>
    <definedName name="GAPTESTFG" localSheetId="71">#REF!</definedName>
    <definedName name="GAPTESTFG" localSheetId="72">#REF!</definedName>
    <definedName name="GAPTESTFG" localSheetId="73">#REF!</definedName>
    <definedName name="GAPTESTFG" localSheetId="76">#REF!</definedName>
    <definedName name="GAPTESTFG" localSheetId="78">#REF!</definedName>
    <definedName name="GAPTESTFG" localSheetId="79">#REF!</definedName>
    <definedName name="GAPTESTFG" localSheetId="84">#REF!</definedName>
    <definedName name="GAPTESTFG" localSheetId="86">#REF!</definedName>
    <definedName name="GAPTESTFG" localSheetId="87">#REF!</definedName>
    <definedName name="GAPTESTFG" localSheetId="88">#REF!</definedName>
    <definedName name="GAPTESTFG" localSheetId="68">#REF!</definedName>
    <definedName name="GAPTESTFG">#REF!</definedName>
    <definedName name="GCB_NGDP">#N/A</definedName>
    <definedName name="GGB_NGDP">#N/A</definedName>
    <definedName name="goga">[5]Sheet1!$M$3:$M$11</definedName>
    <definedName name="Grace_IDA">[7]NPV!$B$25</definedName>
    <definedName name="Grace_NC" localSheetId="9">[7]NPV!#REF!</definedName>
    <definedName name="Grace_NC" localSheetId="10">[7]NPV!#REF!</definedName>
    <definedName name="Grace_NC" localSheetId="11">[7]NPV!#REF!</definedName>
    <definedName name="Grace_NC" localSheetId="1">[7]NPV!#REF!</definedName>
    <definedName name="Grace_NC" localSheetId="7">[7]NPV!#REF!</definedName>
    <definedName name="Grace_NC" localSheetId="19">[7]NPV!#REF!</definedName>
    <definedName name="Grace_NC" localSheetId="30">[7]NPV!#REF!</definedName>
    <definedName name="Grace_NC" localSheetId="31">[7]NPV!#REF!</definedName>
    <definedName name="Grace_NC" localSheetId="20">[7]NPV!#REF!</definedName>
    <definedName name="Grace_NC" localSheetId="23">[7]NPV!#REF!</definedName>
    <definedName name="Grace_NC" localSheetId="36">[7]NPV!#REF!</definedName>
    <definedName name="Grace_NC" localSheetId="37">[7]NPV!#REF!</definedName>
    <definedName name="Grace_NC" localSheetId="71">[7]NPV!#REF!</definedName>
    <definedName name="Grace_NC" localSheetId="72">[7]NPV!#REF!</definedName>
    <definedName name="Grace_NC" localSheetId="73">[7]NPV!#REF!</definedName>
    <definedName name="Grace_NC" localSheetId="76">[7]NPV!#REF!</definedName>
    <definedName name="Grace_NC" localSheetId="78">[7]NPV!#REF!</definedName>
    <definedName name="Grace_NC" localSheetId="79">[7]NPV!#REF!</definedName>
    <definedName name="Grace_NC" localSheetId="84">[7]NPV!#REF!</definedName>
    <definedName name="Grace_NC" localSheetId="86">[7]NPV!#REF!</definedName>
    <definedName name="Grace_NC" localSheetId="87">[7]NPV!#REF!</definedName>
    <definedName name="Grace_NC" localSheetId="88">[7]NPV!#REF!</definedName>
    <definedName name="Grace_NC" localSheetId="68">[7]NPV!#REF!</definedName>
    <definedName name="Grace_NC">[7]NPV!#REF!</definedName>
    <definedName name="Halo" localSheetId="0">#REF!</definedName>
    <definedName name="Halo" localSheetId="9">#REF!</definedName>
    <definedName name="Halo" localSheetId="10">#REF!</definedName>
    <definedName name="Halo" localSheetId="11">#REF!</definedName>
    <definedName name="Halo" localSheetId="1">#REF!</definedName>
    <definedName name="Halo" localSheetId="2">#REF!</definedName>
    <definedName name="Halo" localSheetId="4">#REF!</definedName>
    <definedName name="Halo" localSheetId="7">#REF!</definedName>
    <definedName name="Halo" localSheetId="13">#REF!</definedName>
    <definedName name="Halo" localSheetId="15">#REF!</definedName>
    <definedName name="Halo" localSheetId="18">#REF!</definedName>
    <definedName name="Halo" localSheetId="19">#REF!</definedName>
    <definedName name="Halo" localSheetId="30">#REF!</definedName>
    <definedName name="Halo" localSheetId="31">#REF!</definedName>
    <definedName name="Halo" localSheetId="20">#REF!</definedName>
    <definedName name="Halo" localSheetId="23">#REF!</definedName>
    <definedName name="Halo" localSheetId="36">#REF!</definedName>
    <definedName name="Halo" localSheetId="37">#REF!</definedName>
    <definedName name="Halo" localSheetId="71">#REF!</definedName>
    <definedName name="Halo" localSheetId="72">#REF!</definedName>
    <definedName name="Halo" localSheetId="73">#REF!</definedName>
    <definedName name="Halo" localSheetId="76">#REF!</definedName>
    <definedName name="Halo" localSheetId="78">#REF!</definedName>
    <definedName name="Halo" localSheetId="79">#REF!</definedName>
    <definedName name="Halo" localSheetId="84">#REF!</definedName>
    <definedName name="Halo" localSheetId="86">#REF!</definedName>
    <definedName name="Halo" localSheetId="87">#REF!</definedName>
    <definedName name="Halo" localSheetId="88">#REF!</definedName>
    <definedName name="Halo" localSheetId="68">#REF!</definedName>
    <definedName name="Halo">#REF!</definedName>
    <definedName name="HEADING" localSheetId="9">#REF!</definedName>
    <definedName name="HEADING" localSheetId="10">#REF!</definedName>
    <definedName name="HEADING" localSheetId="11">#REF!</definedName>
    <definedName name="HEADING" localSheetId="1">#REF!</definedName>
    <definedName name="HEADING" localSheetId="7">#REF!</definedName>
    <definedName name="HEADING" localSheetId="19">#REF!</definedName>
    <definedName name="HEADING" localSheetId="30">#REF!</definedName>
    <definedName name="HEADING" localSheetId="31">#REF!</definedName>
    <definedName name="HEADING" localSheetId="20">#REF!</definedName>
    <definedName name="HEADING" localSheetId="23">#REF!</definedName>
    <definedName name="HEADING" localSheetId="36">#REF!</definedName>
    <definedName name="HEADING" localSheetId="37">#REF!</definedName>
    <definedName name="HEADING" localSheetId="71">#REF!</definedName>
    <definedName name="HEADING" localSheetId="72">#REF!</definedName>
    <definedName name="HEADING" localSheetId="73">#REF!</definedName>
    <definedName name="HEADING" localSheetId="76">#REF!</definedName>
    <definedName name="HEADING" localSheetId="78">#REF!</definedName>
    <definedName name="HEADING" localSheetId="79">#REF!</definedName>
    <definedName name="HEADING" localSheetId="84">#REF!</definedName>
    <definedName name="HEADING" localSheetId="86">#REF!</definedName>
    <definedName name="HEADING" localSheetId="87">#REF!</definedName>
    <definedName name="HEADING" localSheetId="88">#REF!</definedName>
    <definedName name="HEADING" localSheetId="68">#REF!</definedName>
    <definedName name="HEADING">#REF!</definedName>
    <definedName name="hg" localSheetId="9">#REF!</definedName>
    <definedName name="hg" localSheetId="10">#REF!</definedName>
    <definedName name="hg" localSheetId="11">#REF!</definedName>
    <definedName name="hg" localSheetId="1">#REF!</definedName>
    <definedName name="hg" localSheetId="7">#REF!</definedName>
    <definedName name="hg" localSheetId="19">#REF!</definedName>
    <definedName name="hg" localSheetId="30">#REF!</definedName>
    <definedName name="hg" localSheetId="31">#REF!</definedName>
    <definedName name="hg" localSheetId="20">#REF!</definedName>
    <definedName name="hg" localSheetId="23">#REF!</definedName>
    <definedName name="hg" localSheetId="36">#REF!</definedName>
    <definedName name="hg" localSheetId="37">#REF!</definedName>
    <definedName name="hg" localSheetId="71">#REF!</definedName>
    <definedName name="hg" localSheetId="72">#REF!</definedName>
    <definedName name="hg" localSheetId="73">#REF!</definedName>
    <definedName name="hg" localSheetId="76">#REF!</definedName>
    <definedName name="hg" localSheetId="78">#REF!</definedName>
    <definedName name="hg" localSheetId="79">#REF!</definedName>
    <definedName name="hg" localSheetId="84">#REF!</definedName>
    <definedName name="hg" localSheetId="86">#REF!</definedName>
    <definedName name="hg" localSheetId="87">#REF!</definedName>
    <definedName name="hg" localSheetId="88">#REF!</definedName>
    <definedName name="hg" localSheetId="68">#REF!</definedName>
    <definedName name="hg">#REF!</definedName>
    <definedName name="Hola" localSheetId="9">#REF!</definedName>
    <definedName name="Hola" localSheetId="10">#REF!</definedName>
    <definedName name="Hola" localSheetId="11">#REF!</definedName>
    <definedName name="Hola" localSheetId="1">#REF!</definedName>
    <definedName name="Hola" localSheetId="7">#REF!</definedName>
    <definedName name="Hola" localSheetId="13">#REF!</definedName>
    <definedName name="Hola" localSheetId="15">#REF!</definedName>
    <definedName name="Hola" localSheetId="18">#REF!</definedName>
    <definedName name="Hola" localSheetId="19">#REF!</definedName>
    <definedName name="Hola" localSheetId="30">#REF!</definedName>
    <definedName name="Hola" localSheetId="31">#REF!</definedName>
    <definedName name="Hola" localSheetId="20">#REF!</definedName>
    <definedName name="Hola" localSheetId="23">#REF!</definedName>
    <definedName name="Hola" localSheetId="36">#REF!</definedName>
    <definedName name="Hola" localSheetId="37">#REF!</definedName>
    <definedName name="Hola" localSheetId="71">#REF!</definedName>
    <definedName name="Hola" localSheetId="72">#REF!</definedName>
    <definedName name="Hola" localSheetId="73">#REF!</definedName>
    <definedName name="Hola" localSheetId="76">#REF!</definedName>
    <definedName name="Hola" localSheetId="78">#REF!</definedName>
    <definedName name="Hola" localSheetId="79">#REF!</definedName>
    <definedName name="Hola" localSheetId="84">#REF!</definedName>
    <definedName name="Hola" localSheetId="86">#REF!</definedName>
    <definedName name="Hola" localSheetId="87">#REF!</definedName>
    <definedName name="Hola" localSheetId="88">#REF!</definedName>
    <definedName name="Hola" localSheetId="68">#REF!</definedName>
    <definedName name="Hola">#REF!</definedName>
    <definedName name="IDAr" localSheetId="9">#REF!</definedName>
    <definedName name="IDAr" localSheetId="10">#REF!</definedName>
    <definedName name="IDAr" localSheetId="11">#REF!</definedName>
    <definedName name="IDAr" localSheetId="1">#REF!</definedName>
    <definedName name="IDAr" localSheetId="7">#REF!</definedName>
    <definedName name="IDAr" localSheetId="19">#REF!</definedName>
    <definedName name="IDAr" localSheetId="30">#REF!</definedName>
    <definedName name="IDAr" localSheetId="31">#REF!</definedName>
    <definedName name="IDAr" localSheetId="20">#REF!</definedName>
    <definedName name="IDAr" localSheetId="23">#REF!</definedName>
    <definedName name="IDAr" localSheetId="36">#REF!</definedName>
    <definedName name="IDAr" localSheetId="37">#REF!</definedName>
    <definedName name="IDAr" localSheetId="71">#REF!</definedName>
    <definedName name="IDAr" localSheetId="72">#REF!</definedName>
    <definedName name="IDAr" localSheetId="73">#REF!</definedName>
    <definedName name="IDAr" localSheetId="76">#REF!</definedName>
    <definedName name="IDAr" localSheetId="78">#REF!</definedName>
    <definedName name="IDAr" localSheetId="79">#REF!</definedName>
    <definedName name="IDAr" localSheetId="84">#REF!</definedName>
    <definedName name="IDAr" localSheetId="86">#REF!</definedName>
    <definedName name="IDAr" localSheetId="87">#REF!</definedName>
    <definedName name="IDAr" localSheetId="88">#REF!</definedName>
    <definedName name="IDAr" localSheetId="68">#REF!</definedName>
    <definedName name="IDAr">#REF!</definedName>
    <definedName name="IM" localSheetId="9">#REF!</definedName>
    <definedName name="IM" localSheetId="10">#REF!</definedName>
    <definedName name="IM" localSheetId="11">#REF!</definedName>
    <definedName name="IM" localSheetId="1">#REF!</definedName>
    <definedName name="IM" localSheetId="7">#REF!</definedName>
    <definedName name="IM" localSheetId="19">#REF!</definedName>
    <definedName name="IM" localSheetId="30">#REF!</definedName>
    <definedName name="IM" localSheetId="31">#REF!</definedName>
    <definedName name="IM" localSheetId="20">#REF!</definedName>
    <definedName name="IM" localSheetId="23">#REF!</definedName>
    <definedName name="IM" localSheetId="36">#REF!</definedName>
    <definedName name="IM" localSheetId="37">#REF!</definedName>
    <definedName name="IM" localSheetId="71">#REF!</definedName>
    <definedName name="IM" localSheetId="72">#REF!</definedName>
    <definedName name="IM" localSheetId="73">#REF!</definedName>
    <definedName name="IM" localSheetId="76">#REF!</definedName>
    <definedName name="IM" localSheetId="78">#REF!</definedName>
    <definedName name="IM" localSheetId="79">#REF!</definedName>
    <definedName name="IM" localSheetId="84">#REF!</definedName>
    <definedName name="IM" localSheetId="86">#REF!</definedName>
    <definedName name="IM" localSheetId="87">#REF!</definedName>
    <definedName name="IM" localSheetId="88">#REF!</definedName>
    <definedName name="IM" localSheetId="68">#REF!</definedName>
    <definedName name="IM">#REF!</definedName>
    <definedName name="IMF" localSheetId="9">#REF!</definedName>
    <definedName name="IMF" localSheetId="10">#REF!</definedName>
    <definedName name="IMF" localSheetId="11">#REF!</definedName>
    <definedName name="IMF" localSheetId="1">#REF!</definedName>
    <definedName name="IMF" localSheetId="7">#REF!</definedName>
    <definedName name="IMF" localSheetId="19">#REF!</definedName>
    <definedName name="IMF" localSheetId="30">#REF!</definedName>
    <definedName name="IMF" localSheetId="31">#REF!</definedName>
    <definedName name="IMF" localSheetId="20">#REF!</definedName>
    <definedName name="IMF" localSheetId="23">#REF!</definedName>
    <definedName name="IMF" localSheetId="36">#REF!</definedName>
    <definedName name="IMF" localSheetId="37">#REF!</definedName>
    <definedName name="IMF" localSheetId="71">#REF!</definedName>
    <definedName name="IMF" localSheetId="72">#REF!</definedName>
    <definedName name="IMF" localSheetId="73">#REF!</definedName>
    <definedName name="IMF" localSheetId="76">#REF!</definedName>
    <definedName name="IMF" localSheetId="78">#REF!</definedName>
    <definedName name="IMF" localSheetId="79">#REF!</definedName>
    <definedName name="IMF" localSheetId="84">#REF!</definedName>
    <definedName name="IMF" localSheetId="86">#REF!</definedName>
    <definedName name="IMF" localSheetId="87">#REF!</definedName>
    <definedName name="IMF" localSheetId="88">#REF!</definedName>
    <definedName name="IMF" localSheetId="68">#REF!</definedName>
    <definedName name="IMF">#REF!</definedName>
    <definedName name="in" localSheetId="28">[13]Sheet1!$M$3:$M$11</definedName>
    <definedName name="in" localSheetId="0">[12]Sheet1!$M$3:$M$11</definedName>
    <definedName name="in" localSheetId="10">[12]Sheet1!$M$3:$M$11</definedName>
    <definedName name="in" localSheetId="11">[12]Sheet1!$M$3:$M$11</definedName>
    <definedName name="in" localSheetId="12">[12]Sheet1!$M$3:$M$11</definedName>
    <definedName name="in" localSheetId="1">[12]Sheet1!$M$3:$M$11</definedName>
    <definedName name="in" localSheetId="2">[12]Sheet1!$M$3:$M$11</definedName>
    <definedName name="in" localSheetId="3">[12]Sheet1!$M$3:$M$11</definedName>
    <definedName name="in" localSheetId="4">[12]Sheet1!$M$3:$M$11</definedName>
    <definedName name="in" localSheetId="5">[12]Sheet1!$M$3:$M$11</definedName>
    <definedName name="in" localSheetId="6">[12]Sheet1!$M$3:$M$11</definedName>
    <definedName name="in" localSheetId="7">[12]Sheet1!$M$3:$M$11</definedName>
    <definedName name="in" localSheetId="8">[12]Sheet1!$M$3:$M$11</definedName>
    <definedName name="in" localSheetId="19">[13]Sheet1!$M$3:$M$11</definedName>
    <definedName name="in" localSheetId="30">[13]Sheet1!$M$3:$M$11</definedName>
    <definedName name="in" localSheetId="34">[13]Sheet1!$M$3:$M$11</definedName>
    <definedName name="in" localSheetId="35">[13]Sheet1!$M$3:$M$11</definedName>
    <definedName name="in" localSheetId="20">[13]Sheet1!$M$3:$M$11</definedName>
    <definedName name="in" localSheetId="21">[13]Sheet1!$M$3:$M$11</definedName>
    <definedName name="in" localSheetId="22">[13]Sheet1!$M$3:$M$11</definedName>
    <definedName name="in" localSheetId="23">[13]Sheet1!$M$3:$M$11</definedName>
    <definedName name="in" localSheetId="24">[13]Sheet1!$M$3:$M$11</definedName>
    <definedName name="in" localSheetId="25">[13]Sheet1!$M$3:$M$11</definedName>
    <definedName name="in" localSheetId="26">[13]Sheet1!$M$3:$M$11</definedName>
    <definedName name="in" localSheetId="27">[13]Sheet1!$M$3:$M$11</definedName>
    <definedName name="in" localSheetId="89">[5]Sheet1!$M$3:$M$11</definedName>
    <definedName name="in">[13]Sheet1!$M$3:$M$11</definedName>
    <definedName name="INPUT_2" localSheetId="9">[4]Input!#REF!</definedName>
    <definedName name="INPUT_2" localSheetId="10">[4]Input!#REF!</definedName>
    <definedName name="INPUT_2" localSheetId="11">[4]Input!#REF!</definedName>
    <definedName name="INPUT_2" localSheetId="1">[4]Input!#REF!</definedName>
    <definedName name="INPUT_2" localSheetId="7">[4]Input!#REF!</definedName>
    <definedName name="INPUT_2" localSheetId="19">[4]Input!#REF!</definedName>
    <definedName name="INPUT_2" localSheetId="30">[4]Input!#REF!</definedName>
    <definedName name="INPUT_2" localSheetId="31">[4]Input!#REF!</definedName>
    <definedName name="INPUT_2" localSheetId="20">[4]Input!#REF!</definedName>
    <definedName name="INPUT_2" localSheetId="23">[4]Input!#REF!</definedName>
    <definedName name="INPUT_2" localSheetId="36">[4]Input!#REF!</definedName>
    <definedName name="INPUT_2" localSheetId="37">[4]Input!#REF!</definedName>
    <definedName name="INPUT_2" localSheetId="71">[4]Input!#REF!</definedName>
    <definedName name="INPUT_2" localSheetId="72">[4]Input!#REF!</definedName>
    <definedName name="INPUT_2" localSheetId="73">[4]Input!#REF!</definedName>
    <definedName name="INPUT_2" localSheetId="76">[4]Input!#REF!</definedName>
    <definedName name="INPUT_2" localSheetId="78">[4]Input!#REF!</definedName>
    <definedName name="INPUT_2" localSheetId="79">[4]Input!#REF!</definedName>
    <definedName name="INPUT_2" localSheetId="84">[4]Input!#REF!</definedName>
    <definedName name="INPUT_2" localSheetId="86">[4]Input!#REF!</definedName>
    <definedName name="INPUT_2" localSheetId="87">[4]Input!#REF!</definedName>
    <definedName name="INPUT_2" localSheetId="88">[4]Input!#REF!</definedName>
    <definedName name="INPUT_2" localSheetId="68">[4]Input!#REF!</definedName>
    <definedName name="INPUT_2">[4]Input!#REF!</definedName>
    <definedName name="INPUT_4" localSheetId="9">[4]Input!#REF!</definedName>
    <definedName name="INPUT_4" localSheetId="10">[4]Input!#REF!</definedName>
    <definedName name="INPUT_4" localSheetId="11">[4]Input!#REF!</definedName>
    <definedName name="INPUT_4" localSheetId="1">[4]Input!#REF!</definedName>
    <definedName name="INPUT_4" localSheetId="7">[4]Input!#REF!</definedName>
    <definedName name="INPUT_4" localSheetId="19">[4]Input!#REF!</definedName>
    <definedName name="INPUT_4" localSheetId="30">[4]Input!#REF!</definedName>
    <definedName name="INPUT_4" localSheetId="31">[4]Input!#REF!</definedName>
    <definedName name="INPUT_4" localSheetId="20">[4]Input!#REF!</definedName>
    <definedName name="INPUT_4" localSheetId="23">[4]Input!#REF!</definedName>
    <definedName name="INPUT_4" localSheetId="36">[4]Input!#REF!</definedName>
    <definedName name="INPUT_4" localSheetId="37">[4]Input!#REF!</definedName>
    <definedName name="INPUT_4" localSheetId="71">[4]Input!#REF!</definedName>
    <definedName name="INPUT_4" localSheetId="72">[4]Input!#REF!</definedName>
    <definedName name="INPUT_4" localSheetId="73">[4]Input!#REF!</definedName>
    <definedName name="INPUT_4" localSheetId="76">[4]Input!#REF!</definedName>
    <definedName name="INPUT_4" localSheetId="78">[4]Input!#REF!</definedName>
    <definedName name="INPUT_4" localSheetId="79">[4]Input!#REF!</definedName>
    <definedName name="INPUT_4" localSheetId="84">[4]Input!#REF!</definedName>
    <definedName name="INPUT_4" localSheetId="86">[4]Input!#REF!</definedName>
    <definedName name="INPUT_4" localSheetId="87">[4]Input!#REF!</definedName>
    <definedName name="INPUT_4" localSheetId="88">[4]Input!#REF!</definedName>
    <definedName name="INPUT_4" localSheetId="68">[4]Input!#REF!</definedName>
    <definedName name="INPUT_4">[4]Input!#REF!</definedName>
    <definedName name="Interest_IDA">[7]NPV!$B$27</definedName>
    <definedName name="Interest_NC" localSheetId="9">[7]NPV!#REF!</definedName>
    <definedName name="Interest_NC" localSheetId="10">[7]NPV!#REF!</definedName>
    <definedName name="Interest_NC" localSheetId="11">[7]NPV!#REF!</definedName>
    <definedName name="Interest_NC" localSheetId="1">[7]NPV!#REF!</definedName>
    <definedName name="Interest_NC" localSheetId="7">[7]NPV!#REF!</definedName>
    <definedName name="Interest_NC" localSheetId="19">[7]NPV!#REF!</definedName>
    <definedName name="Interest_NC" localSheetId="30">[7]NPV!#REF!</definedName>
    <definedName name="Interest_NC" localSheetId="31">[7]NPV!#REF!</definedName>
    <definedName name="Interest_NC" localSheetId="20">[7]NPV!#REF!</definedName>
    <definedName name="Interest_NC" localSheetId="23">[7]NPV!#REF!</definedName>
    <definedName name="Interest_NC" localSheetId="36">[7]NPV!#REF!</definedName>
    <definedName name="Interest_NC" localSheetId="37">[7]NPV!#REF!</definedName>
    <definedName name="Interest_NC" localSheetId="71">[7]NPV!#REF!</definedName>
    <definedName name="Interest_NC" localSheetId="72">[7]NPV!#REF!</definedName>
    <definedName name="Interest_NC" localSheetId="73">[7]NPV!#REF!</definedName>
    <definedName name="Interest_NC" localSheetId="76">[7]NPV!#REF!</definedName>
    <definedName name="Interest_NC" localSheetId="78">[7]NPV!#REF!</definedName>
    <definedName name="Interest_NC" localSheetId="79">[7]NPV!#REF!</definedName>
    <definedName name="Interest_NC" localSheetId="84">[7]NPV!#REF!</definedName>
    <definedName name="Interest_NC" localSheetId="86">[7]NPV!#REF!</definedName>
    <definedName name="Interest_NC" localSheetId="87">[7]NPV!#REF!</definedName>
    <definedName name="Interest_NC" localSheetId="88">[7]NPV!#REF!</definedName>
    <definedName name="Interest_NC" localSheetId="68">[7]NPV!#REF!</definedName>
    <definedName name="Interest_NC">[7]NPV!#REF!</definedName>
    <definedName name="InterestRate" localSheetId="9">#REF!</definedName>
    <definedName name="InterestRate" localSheetId="10">#REF!</definedName>
    <definedName name="InterestRate" localSheetId="11">#REF!</definedName>
    <definedName name="InterestRate" localSheetId="1">#REF!</definedName>
    <definedName name="InterestRate" localSheetId="7">#REF!</definedName>
    <definedName name="InterestRate" localSheetId="19">#REF!</definedName>
    <definedName name="InterestRate" localSheetId="30">#REF!</definedName>
    <definedName name="InterestRate" localSheetId="31">#REF!</definedName>
    <definedName name="InterestRate" localSheetId="20">#REF!</definedName>
    <definedName name="InterestRate" localSheetId="23">#REF!</definedName>
    <definedName name="InterestRate" localSheetId="36">#REF!</definedName>
    <definedName name="InterestRate" localSheetId="37">#REF!</definedName>
    <definedName name="InterestRate" localSheetId="71">#REF!</definedName>
    <definedName name="InterestRate" localSheetId="72">#REF!</definedName>
    <definedName name="InterestRate" localSheetId="73">#REF!</definedName>
    <definedName name="InterestRate" localSheetId="76">#REF!</definedName>
    <definedName name="InterestRate" localSheetId="78">#REF!</definedName>
    <definedName name="InterestRate" localSheetId="79">#REF!</definedName>
    <definedName name="InterestRate" localSheetId="84">#REF!</definedName>
    <definedName name="InterestRate" localSheetId="86">#REF!</definedName>
    <definedName name="InterestRate" localSheetId="87">#REF!</definedName>
    <definedName name="InterestRate" localSheetId="88">#REF!</definedName>
    <definedName name="InterestRate" localSheetId="68">#REF!</definedName>
    <definedName name="InterestRate">#REF!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42499.3011342593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Titles" localSheetId="9">#REF!,#REF!</definedName>
    <definedName name="_xlnm.Print_Titles" localSheetId="10">#REF!,#REF!</definedName>
    <definedName name="_xlnm.Print_Titles" localSheetId="11">#REF!,#REF!</definedName>
    <definedName name="_xlnm.Print_Titles" localSheetId="1">#REF!,#REF!</definedName>
    <definedName name="_xlnm.Print_Titles" localSheetId="7">#REF!,#REF!</definedName>
    <definedName name="_xlnm.Print_Titles" localSheetId="19">#REF!,#REF!</definedName>
    <definedName name="_xlnm.Print_Titles" localSheetId="30">#REF!,#REF!</definedName>
    <definedName name="_xlnm.Print_Titles" localSheetId="31">#REF!,#REF!</definedName>
    <definedName name="_xlnm.Print_Titles" localSheetId="20">#REF!,#REF!</definedName>
    <definedName name="_xlnm.Print_Titles" localSheetId="23">#REF!,#REF!</definedName>
    <definedName name="_xlnm.Print_Titles" localSheetId="36">#REF!,#REF!</definedName>
    <definedName name="_xlnm.Print_Titles" localSheetId="37">#REF!,#REF!</definedName>
    <definedName name="_xlnm.Print_Titles" localSheetId="71">#REF!,#REF!</definedName>
    <definedName name="_xlnm.Print_Titles" localSheetId="72">#REF!,#REF!</definedName>
    <definedName name="_xlnm.Print_Titles" localSheetId="73">#REF!,#REF!</definedName>
    <definedName name="_xlnm.Print_Titles" localSheetId="76">#REF!,#REF!</definedName>
    <definedName name="_xlnm.Print_Titles" localSheetId="78">#REF!,#REF!</definedName>
    <definedName name="_xlnm.Print_Titles" localSheetId="79">#REF!,#REF!</definedName>
    <definedName name="_xlnm.Print_Titles" localSheetId="84">#REF!,#REF!</definedName>
    <definedName name="_xlnm.Print_Titles" localSheetId="86">#REF!,#REF!</definedName>
    <definedName name="_xlnm.Print_Titles" localSheetId="87">#REF!,#REF!</definedName>
    <definedName name="_xlnm.Print_Titles" localSheetId="88">#REF!,#REF!</definedName>
    <definedName name="_xlnm.Print_Titles" localSheetId="68">#REF!,#REF!</definedName>
    <definedName name="_xlnm.Print_Titles">#REF!,#REF!</definedName>
    <definedName name="ITL" localSheetId="28">#REF!</definedName>
    <definedName name="ITL" localSheetId="54">#REF!</definedName>
    <definedName name="ITL" localSheetId="9">#REF!</definedName>
    <definedName name="ITL" localSheetId="10">#REF!</definedName>
    <definedName name="ITL" localSheetId="11">#REF!</definedName>
    <definedName name="ITL" localSheetId="1">#REF!</definedName>
    <definedName name="ITL" localSheetId="7">#REF!</definedName>
    <definedName name="ITL" localSheetId="13">#REF!</definedName>
    <definedName name="ITL" localSheetId="15">#REF!</definedName>
    <definedName name="ITL" localSheetId="18">#REF!</definedName>
    <definedName name="ITL" localSheetId="19">#REF!</definedName>
    <definedName name="ITL" localSheetId="30">#REF!</definedName>
    <definedName name="ITL" localSheetId="31">#REF!</definedName>
    <definedName name="ITL" localSheetId="34">#REF!</definedName>
    <definedName name="ITL" localSheetId="20">#REF!</definedName>
    <definedName name="ITL" localSheetId="21">#REF!</definedName>
    <definedName name="ITL" localSheetId="22">#REF!</definedName>
    <definedName name="ITL" localSheetId="23">#REF!</definedName>
    <definedName name="ITL" localSheetId="24">#REF!</definedName>
    <definedName name="ITL" localSheetId="25">#REF!</definedName>
    <definedName name="ITL" localSheetId="26">#REF!</definedName>
    <definedName name="ITL" localSheetId="27">#REF!</definedName>
    <definedName name="ITL" localSheetId="36">#REF!</definedName>
    <definedName name="ITL" localSheetId="37">#REF!</definedName>
    <definedName name="ITL" localSheetId="60">#REF!</definedName>
    <definedName name="ITL" localSheetId="52">#REF!</definedName>
    <definedName name="ITL" localSheetId="71">#REF!</definedName>
    <definedName name="ITL" localSheetId="72">#REF!</definedName>
    <definedName name="ITL" localSheetId="73">#REF!</definedName>
    <definedName name="ITL" localSheetId="76">#REF!</definedName>
    <definedName name="ITL" localSheetId="78">#REF!</definedName>
    <definedName name="ITL" localSheetId="79">#REF!</definedName>
    <definedName name="ITL" localSheetId="84">#REF!</definedName>
    <definedName name="ITL" localSheetId="86">#REF!</definedName>
    <definedName name="ITL" localSheetId="87">#REF!</definedName>
    <definedName name="ITL" localSheetId="88">#REF!</definedName>
    <definedName name="ITL" localSheetId="68">#REF!</definedName>
    <definedName name="ITL" localSheetId="89">#REF!</definedName>
    <definedName name="ITL">#REF!</definedName>
    <definedName name="kajgod" localSheetId="9">#REF!</definedName>
    <definedName name="kajgod" localSheetId="10">#REF!</definedName>
    <definedName name="kajgod" localSheetId="11">#REF!</definedName>
    <definedName name="kajgod" localSheetId="1">#REF!</definedName>
    <definedName name="kajgod" localSheetId="7">#REF!</definedName>
    <definedName name="kajgod" localSheetId="19">#REF!</definedName>
    <definedName name="kajgod" localSheetId="30">#REF!</definedName>
    <definedName name="kajgod" localSheetId="31">#REF!</definedName>
    <definedName name="kajgod" localSheetId="20">#REF!</definedName>
    <definedName name="kajgod" localSheetId="23">#REF!</definedName>
    <definedName name="kajgod" localSheetId="36">#REF!</definedName>
    <definedName name="kajgod" localSheetId="37">#REF!</definedName>
    <definedName name="kajgod" localSheetId="71">#REF!</definedName>
    <definedName name="kajgod" localSheetId="72">#REF!</definedName>
    <definedName name="kajgod" localSheetId="73">#REF!</definedName>
    <definedName name="kajgod" localSheetId="76">#REF!</definedName>
    <definedName name="kajgod" localSheetId="78">#REF!</definedName>
    <definedName name="kajgod" localSheetId="79">#REF!</definedName>
    <definedName name="kajgod" localSheetId="84">#REF!</definedName>
    <definedName name="kajgod" localSheetId="86">#REF!</definedName>
    <definedName name="kajgod" localSheetId="87">#REF!</definedName>
    <definedName name="kajgod" localSheetId="88">#REF!</definedName>
    <definedName name="kajgod" localSheetId="68">#REF!</definedName>
    <definedName name="kajgod">#REF!</definedName>
    <definedName name="kajgod2">#REF!</definedName>
    <definedName name="KBB_sazeta" localSheetId="28">[34]kons!#REF!</definedName>
    <definedName name="KBB_sazeta" localSheetId="54">[39]kons!#REF!</definedName>
    <definedName name="KBB_sazeta" localSheetId="0">[14]kons!#REF!</definedName>
    <definedName name="KBB_sazeta" localSheetId="9">[15]kons!#REF!</definedName>
    <definedName name="KBB_sazeta" localSheetId="10">[14]kons!#REF!</definedName>
    <definedName name="KBB_sazeta" localSheetId="11">[14]kons!#REF!</definedName>
    <definedName name="KBB_sazeta" localSheetId="12">[14]kons!#REF!</definedName>
    <definedName name="KBB_sazeta" localSheetId="1">[14]kons!#REF!</definedName>
    <definedName name="KBB_sazeta" localSheetId="2">[14]kons!#REF!</definedName>
    <definedName name="KBB_sazeta" localSheetId="3">[14]kons!#REF!</definedName>
    <definedName name="KBB_sazeta" localSheetId="4">[14]kons!#REF!</definedName>
    <definedName name="KBB_sazeta" localSheetId="5">[14]kons!#REF!</definedName>
    <definedName name="KBB_sazeta" localSheetId="6">[14]kons!#REF!</definedName>
    <definedName name="KBB_sazeta" localSheetId="7">[14]kons!#REF!</definedName>
    <definedName name="KBB_sazeta" localSheetId="8">[14]kons!#REF!</definedName>
    <definedName name="KBB_sazeta" localSheetId="13">[31]kons!#REF!</definedName>
    <definedName name="KBB_sazeta" localSheetId="15">[31]kons!#REF!</definedName>
    <definedName name="KBB_sazeta" localSheetId="18">[31]kons!#REF!</definedName>
    <definedName name="KBB_sazeta" localSheetId="19">[34]kons!#REF!</definedName>
    <definedName name="KBB_sazeta" localSheetId="30">[34]kons!#REF!</definedName>
    <definedName name="KBB_sazeta" localSheetId="31">[34]kons!#REF!</definedName>
    <definedName name="KBB_sazeta" localSheetId="34">[34]kons!#REF!</definedName>
    <definedName name="KBB_sazeta" localSheetId="35">[34]kons!#REF!</definedName>
    <definedName name="KBB_sazeta" localSheetId="20">[34]kons!#REF!</definedName>
    <definedName name="KBB_sazeta" localSheetId="21">[34]kons!#REF!</definedName>
    <definedName name="KBB_sazeta" localSheetId="22">[34]kons!#REF!</definedName>
    <definedName name="KBB_sazeta" localSheetId="23">[34]kons!#REF!</definedName>
    <definedName name="KBB_sazeta" localSheetId="24">[34]kons!#REF!</definedName>
    <definedName name="KBB_sazeta" localSheetId="25">[34]kons!#REF!</definedName>
    <definedName name="KBB_sazeta" localSheetId="26">[34]kons!#REF!</definedName>
    <definedName name="KBB_sazeta" localSheetId="27">[34]kons!#REF!</definedName>
    <definedName name="KBB_sazeta" localSheetId="36">[34]kons!#REF!</definedName>
    <definedName name="KBB_sazeta" localSheetId="37">[34]kons!#REF!</definedName>
    <definedName name="KBB_sazeta" localSheetId="60">[40]kons!#REF!</definedName>
    <definedName name="KBB_sazeta" localSheetId="52">[40]kons!#REF!</definedName>
    <definedName name="KBB_sazeta" localSheetId="71">[34]kons!#REF!</definedName>
    <definedName name="KBB_sazeta" localSheetId="72">[34]kons!#REF!</definedName>
    <definedName name="KBB_sazeta" localSheetId="73">[34]kons!#REF!</definedName>
    <definedName name="KBB_sazeta" localSheetId="76">[34]kons!#REF!</definedName>
    <definedName name="KBB_sazeta" localSheetId="78">[34]kons!#REF!</definedName>
    <definedName name="KBB_sazeta" localSheetId="79">[34]kons!#REF!</definedName>
    <definedName name="KBB_sazeta" localSheetId="84">[34]kons!#REF!</definedName>
    <definedName name="KBB_sazeta" localSheetId="86">[34]kons!#REF!</definedName>
    <definedName name="KBB_sazeta" localSheetId="87">[34]kons!#REF!</definedName>
    <definedName name="KBB_sazeta" localSheetId="88">[34]kons!#REF!</definedName>
    <definedName name="KBB_sazeta" localSheetId="68">[34]kons!#REF!</definedName>
    <definedName name="KBB_sazeta" localSheetId="89">[34]kons!#REF!</definedName>
    <definedName name="KBB_sazeta">[16]kons!#REF!</definedName>
    <definedName name="kratice" localSheetId="0">[17]Racunica!$R$2:$S$28</definedName>
    <definedName name="kratice" localSheetId="10">[17]Racunica!$R$2:$S$28</definedName>
    <definedName name="kratice" localSheetId="11">[17]Racunica!$R$2:$S$28</definedName>
    <definedName name="kratice" localSheetId="12">[17]Racunica!$R$2:$S$28</definedName>
    <definedName name="kratice" localSheetId="1">[17]Racunica!$R$2:$S$28</definedName>
    <definedName name="kratice" localSheetId="2">[17]Racunica!$R$2:$S$28</definedName>
    <definedName name="kratice" localSheetId="3">[17]Racunica!$R$2:$S$28</definedName>
    <definedName name="kratice" localSheetId="4">[17]Racunica!$R$2:$S$28</definedName>
    <definedName name="kratice" localSheetId="5">[17]Racunica!$R$2:$S$28</definedName>
    <definedName name="kratice" localSheetId="6">[17]Racunica!$R$2:$S$28</definedName>
    <definedName name="kratice" localSheetId="7">[17]Racunica!$R$2:$S$28</definedName>
    <definedName name="kratice" localSheetId="8">[17]Racunica!$R$2:$S$28</definedName>
    <definedName name="kratice">[18]Racunica!$R$2:$S$28</definedName>
    <definedName name="kratice_zscore">[19]kratice_zscore!$A$2:$B$32</definedName>
    <definedName name="kurac">[20]IZV15Ek!$A$67:$C$132</definedName>
    <definedName name="LINES" localSheetId="9">#REF!</definedName>
    <definedName name="LINES" localSheetId="10">#REF!</definedName>
    <definedName name="LINES" localSheetId="11">#REF!</definedName>
    <definedName name="LINES" localSheetId="1">#REF!</definedName>
    <definedName name="LINES" localSheetId="7">#REF!</definedName>
    <definedName name="LINES" localSheetId="19">#REF!</definedName>
    <definedName name="LINES" localSheetId="30">#REF!</definedName>
    <definedName name="LINES" localSheetId="31">#REF!</definedName>
    <definedName name="LINES" localSheetId="20">#REF!</definedName>
    <definedName name="LINES" localSheetId="23">#REF!</definedName>
    <definedName name="LINES" localSheetId="36">#REF!</definedName>
    <definedName name="LINES" localSheetId="37">#REF!</definedName>
    <definedName name="LINES" localSheetId="71">#REF!</definedName>
    <definedName name="LINES" localSheetId="72">#REF!</definedName>
    <definedName name="LINES" localSheetId="73">#REF!</definedName>
    <definedName name="LINES" localSheetId="76">#REF!</definedName>
    <definedName name="LINES" localSheetId="78">#REF!</definedName>
    <definedName name="LINES" localSheetId="79">#REF!</definedName>
    <definedName name="LINES" localSheetId="84">#REF!</definedName>
    <definedName name="LINES" localSheetId="86">#REF!</definedName>
    <definedName name="LINES" localSheetId="87">#REF!</definedName>
    <definedName name="LINES" localSheetId="88">#REF!</definedName>
    <definedName name="LINES" localSheetId="68">#REF!</definedName>
    <definedName name="LINES">#REF!</definedName>
    <definedName name="LTcirr" localSheetId="9">#REF!</definedName>
    <definedName name="LTcirr" localSheetId="10">#REF!</definedName>
    <definedName name="LTcirr" localSheetId="11">#REF!</definedName>
    <definedName name="LTcirr" localSheetId="1">#REF!</definedName>
    <definedName name="LTcirr" localSheetId="7">#REF!</definedName>
    <definedName name="LTcirr" localSheetId="19">#REF!</definedName>
    <definedName name="LTcirr" localSheetId="30">#REF!</definedName>
    <definedName name="LTcirr" localSheetId="31">#REF!</definedName>
    <definedName name="LTcirr" localSheetId="20">#REF!</definedName>
    <definedName name="LTcirr" localSheetId="23">#REF!</definedName>
    <definedName name="LTcirr" localSheetId="36">#REF!</definedName>
    <definedName name="LTcirr" localSheetId="37">#REF!</definedName>
    <definedName name="LTcirr" localSheetId="71">#REF!</definedName>
    <definedName name="LTcirr" localSheetId="72">#REF!</definedName>
    <definedName name="LTcirr" localSheetId="73">#REF!</definedName>
    <definedName name="LTcirr" localSheetId="76">#REF!</definedName>
    <definedName name="LTcirr" localSheetId="78">#REF!</definedName>
    <definedName name="LTcirr" localSheetId="79">#REF!</definedName>
    <definedName name="LTcirr" localSheetId="84">#REF!</definedName>
    <definedName name="LTcirr" localSheetId="86">#REF!</definedName>
    <definedName name="LTcirr" localSheetId="87">#REF!</definedName>
    <definedName name="LTcirr" localSheetId="88">#REF!</definedName>
    <definedName name="LTcirr" localSheetId="68">#REF!</definedName>
    <definedName name="LTcirr">#REF!</definedName>
    <definedName name="LTr" localSheetId="9">#REF!</definedName>
    <definedName name="LTr" localSheetId="10">#REF!</definedName>
    <definedName name="LTr" localSheetId="11">#REF!</definedName>
    <definedName name="LTr" localSheetId="1">#REF!</definedName>
    <definedName name="LTr" localSheetId="7">#REF!</definedName>
    <definedName name="LTr" localSheetId="19">#REF!</definedName>
    <definedName name="LTr" localSheetId="30">#REF!</definedName>
    <definedName name="LTr" localSheetId="31">#REF!</definedName>
    <definedName name="LTr" localSheetId="20">#REF!</definedName>
    <definedName name="LTr" localSheetId="23">#REF!</definedName>
    <definedName name="LTr" localSheetId="36">#REF!</definedName>
    <definedName name="LTr" localSheetId="37">#REF!</definedName>
    <definedName name="LTr" localSheetId="71">#REF!</definedName>
    <definedName name="LTr" localSheetId="72">#REF!</definedName>
    <definedName name="LTr" localSheetId="73">#REF!</definedName>
    <definedName name="LTr" localSheetId="76">#REF!</definedName>
    <definedName name="LTr" localSheetId="78">#REF!</definedName>
    <definedName name="LTr" localSheetId="79">#REF!</definedName>
    <definedName name="LTr" localSheetId="84">#REF!</definedName>
    <definedName name="LTr" localSheetId="86">#REF!</definedName>
    <definedName name="LTr" localSheetId="87">#REF!</definedName>
    <definedName name="LTr" localSheetId="88">#REF!</definedName>
    <definedName name="LTr" localSheetId="68">#REF!</definedName>
    <definedName name="LTr">#REF!</definedName>
    <definedName name="LUR">#N/A</definedName>
    <definedName name="MACRO" localSheetId="9">#REF!</definedName>
    <definedName name="MACRO" localSheetId="10">#REF!</definedName>
    <definedName name="MACRO" localSheetId="11">#REF!</definedName>
    <definedName name="MACRO" localSheetId="1">#REF!</definedName>
    <definedName name="MACRO" localSheetId="7">#REF!</definedName>
    <definedName name="MACRO" localSheetId="19">#REF!</definedName>
    <definedName name="MACRO" localSheetId="30">#REF!</definedName>
    <definedName name="MACRO" localSheetId="31">#REF!</definedName>
    <definedName name="MACRO" localSheetId="20">#REF!</definedName>
    <definedName name="MACRO" localSheetId="23">#REF!</definedName>
    <definedName name="MACRO" localSheetId="36">#REF!</definedName>
    <definedName name="MACRO" localSheetId="37">#REF!</definedName>
    <definedName name="MACRO" localSheetId="71">#REF!</definedName>
    <definedName name="MACRO" localSheetId="72">#REF!</definedName>
    <definedName name="MACRO" localSheetId="73">#REF!</definedName>
    <definedName name="MACRO" localSheetId="76">#REF!</definedName>
    <definedName name="MACRO" localSheetId="78">#REF!</definedName>
    <definedName name="MACRO" localSheetId="79">#REF!</definedName>
    <definedName name="MACRO" localSheetId="84">#REF!</definedName>
    <definedName name="MACRO" localSheetId="86">#REF!</definedName>
    <definedName name="MACRO" localSheetId="87">#REF!</definedName>
    <definedName name="MACRO" localSheetId="88">#REF!</definedName>
    <definedName name="MACRO" localSheetId="68">#REF!</definedName>
    <definedName name="MACRO">#REF!</definedName>
    <definedName name="MACRO_ASSUMP_2006" localSheetId="9">#REF!</definedName>
    <definedName name="MACRO_ASSUMP_2006" localSheetId="10">#REF!</definedName>
    <definedName name="MACRO_ASSUMP_2006" localSheetId="11">#REF!</definedName>
    <definedName name="MACRO_ASSUMP_2006" localSheetId="1">#REF!</definedName>
    <definedName name="MACRO_ASSUMP_2006" localSheetId="7">#REF!</definedName>
    <definedName name="MACRO_ASSUMP_2006" localSheetId="19">#REF!</definedName>
    <definedName name="MACRO_ASSUMP_2006" localSheetId="30">#REF!</definedName>
    <definedName name="MACRO_ASSUMP_2006" localSheetId="31">#REF!</definedName>
    <definedName name="MACRO_ASSUMP_2006" localSheetId="20">#REF!</definedName>
    <definedName name="MACRO_ASSUMP_2006" localSheetId="23">#REF!</definedName>
    <definedName name="MACRO_ASSUMP_2006" localSheetId="36">#REF!</definedName>
    <definedName name="MACRO_ASSUMP_2006" localSheetId="37">#REF!</definedName>
    <definedName name="MACRO_ASSUMP_2006" localSheetId="71">#REF!</definedName>
    <definedName name="MACRO_ASSUMP_2006" localSheetId="72">#REF!</definedName>
    <definedName name="MACRO_ASSUMP_2006" localSheetId="73">#REF!</definedName>
    <definedName name="MACRO_ASSUMP_2006" localSheetId="76">#REF!</definedName>
    <definedName name="MACRO_ASSUMP_2006" localSheetId="78">#REF!</definedName>
    <definedName name="MACRO_ASSUMP_2006" localSheetId="79">#REF!</definedName>
    <definedName name="MACRO_ASSUMP_2006" localSheetId="84">#REF!</definedName>
    <definedName name="MACRO_ASSUMP_2006" localSheetId="86">#REF!</definedName>
    <definedName name="MACRO_ASSUMP_2006" localSheetId="87">#REF!</definedName>
    <definedName name="MACRO_ASSUMP_2006" localSheetId="88">#REF!</definedName>
    <definedName name="MACRO_ASSUMP_2006" localSheetId="68">#REF!</definedName>
    <definedName name="MACRO_ASSUMP_2006">#REF!</definedName>
    <definedName name="Maturity_IDA">[7]NPV!$B$26</definedName>
    <definedName name="Maturity_NC" localSheetId="9">[7]NPV!#REF!</definedName>
    <definedName name="Maturity_NC" localSheetId="10">[7]NPV!#REF!</definedName>
    <definedName name="Maturity_NC" localSheetId="11">[7]NPV!#REF!</definedName>
    <definedName name="Maturity_NC" localSheetId="1">[7]NPV!#REF!</definedName>
    <definedName name="Maturity_NC" localSheetId="7">[7]NPV!#REF!</definedName>
    <definedName name="Maturity_NC" localSheetId="19">[7]NPV!#REF!</definedName>
    <definedName name="Maturity_NC" localSheetId="30">[7]NPV!#REF!</definedName>
    <definedName name="Maturity_NC" localSheetId="31">[7]NPV!#REF!</definedName>
    <definedName name="Maturity_NC" localSheetId="20">[7]NPV!#REF!</definedName>
    <definedName name="Maturity_NC" localSheetId="23">[7]NPV!#REF!</definedName>
    <definedName name="Maturity_NC" localSheetId="36">[7]NPV!#REF!</definedName>
    <definedName name="Maturity_NC" localSheetId="37">[7]NPV!#REF!</definedName>
    <definedName name="Maturity_NC" localSheetId="71">[7]NPV!#REF!</definedName>
    <definedName name="Maturity_NC" localSheetId="72">[7]NPV!#REF!</definedName>
    <definedName name="Maturity_NC" localSheetId="73">[7]NPV!#REF!</definedName>
    <definedName name="Maturity_NC" localSheetId="76">[7]NPV!#REF!</definedName>
    <definedName name="Maturity_NC" localSheetId="78">[7]NPV!#REF!</definedName>
    <definedName name="Maturity_NC" localSheetId="79">[7]NPV!#REF!</definedName>
    <definedName name="Maturity_NC" localSheetId="84">[7]NPV!#REF!</definedName>
    <definedName name="Maturity_NC" localSheetId="86">[7]NPV!#REF!</definedName>
    <definedName name="Maturity_NC" localSheetId="87">[7]NPV!#REF!</definedName>
    <definedName name="Maturity_NC" localSheetId="88">[7]NPV!#REF!</definedName>
    <definedName name="Maturity_NC" localSheetId="68">[7]NPV!#REF!</definedName>
    <definedName name="Maturity_NC">[7]NPV!#REF!</definedName>
    <definedName name="MCV">#N/A</definedName>
    <definedName name="MCV_B">#N/A</definedName>
    <definedName name="MCV_B1" localSheetId="9">#REF!</definedName>
    <definedName name="MCV_B1" localSheetId="10">#REF!</definedName>
    <definedName name="MCV_B1" localSheetId="11">#REF!</definedName>
    <definedName name="MCV_B1" localSheetId="1">#REF!</definedName>
    <definedName name="MCV_B1" localSheetId="7">#REF!</definedName>
    <definedName name="MCV_B1" localSheetId="19">#REF!</definedName>
    <definedName name="MCV_B1" localSheetId="30">#REF!</definedName>
    <definedName name="MCV_B1" localSheetId="31">#REF!</definedName>
    <definedName name="MCV_B1" localSheetId="20">#REF!</definedName>
    <definedName name="MCV_B1" localSheetId="23">#REF!</definedName>
    <definedName name="MCV_B1" localSheetId="36">#REF!</definedName>
    <definedName name="MCV_B1" localSheetId="37">#REF!</definedName>
    <definedName name="MCV_B1" localSheetId="71">#REF!</definedName>
    <definedName name="MCV_B1" localSheetId="72">#REF!</definedName>
    <definedName name="MCV_B1" localSheetId="73">#REF!</definedName>
    <definedName name="MCV_B1" localSheetId="76">#REF!</definedName>
    <definedName name="MCV_B1" localSheetId="78">#REF!</definedName>
    <definedName name="MCV_B1" localSheetId="79">#REF!</definedName>
    <definedName name="MCV_B1" localSheetId="84">#REF!</definedName>
    <definedName name="MCV_B1" localSheetId="86">#REF!</definedName>
    <definedName name="MCV_B1" localSheetId="87">#REF!</definedName>
    <definedName name="MCV_B1" localSheetId="88">#REF!</definedName>
    <definedName name="MCV_B1" localSheetId="68">#REF!</definedName>
    <definedName name="MCV_B1">#REF!</definedName>
    <definedName name="MCV_D">#N/A</definedName>
    <definedName name="MCV_D1" localSheetId="9">#REF!</definedName>
    <definedName name="MCV_D1" localSheetId="10">#REF!</definedName>
    <definedName name="MCV_D1" localSheetId="11">#REF!</definedName>
    <definedName name="MCV_D1" localSheetId="1">#REF!</definedName>
    <definedName name="MCV_D1" localSheetId="7">#REF!</definedName>
    <definedName name="MCV_D1" localSheetId="19">#REF!</definedName>
    <definedName name="MCV_D1" localSheetId="30">#REF!</definedName>
    <definedName name="MCV_D1" localSheetId="31">#REF!</definedName>
    <definedName name="MCV_D1" localSheetId="20">#REF!</definedName>
    <definedName name="MCV_D1" localSheetId="23">#REF!</definedName>
    <definedName name="MCV_D1" localSheetId="36">#REF!</definedName>
    <definedName name="MCV_D1" localSheetId="37">#REF!</definedName>
    <definedName name="MCV_D1" localSheetId="71">#REF!</definedName>
    <definedName name="MCV_D1" localSheetId="72">#REF!</definedName>
    <definedName name="MCV_D1" localSheetId="73">#REF!</definedName>
    <definedName name="MCV_D1" localSheetId="76">#REF!</definedName>
    <definedName name="MCV_D1" localSheetId="78">#REF!</definedName>
    <definedName name="MCV_D1" localSheetId="79">#REF!</definedName>
    <definedName name="MCV_D1" localSheetId="84">#REF!</definedName>
    <definedName name="MCV_D1" localSheetId="86">#REF!</definedName>
    <definedName name="MCV_D1" localSheetId="87">#REF!</definedName>
    <definedName name="MCV_D1" localSheetId="88">#REF!</definedName>
    <definedName name="MCV_D1" localSheetId="68">#REF!</definedName>
    <definedName name="MCV_D1">#REF!</definedName>
    <definedName name="MCV_N">#N/A</definedName>
    <definedName name="MCV_T">#N/A</definedName>
    <definedName name="MCV_T1" localSheetId="9">#REF!</definedName>
    <definedName name="MCV_T1" localSheetId="10">#REF!</definedName>
    <definedName name="MCV_T1" localSheetId="11">#REF!</definedName>
    <definedName name="MCV_T1" localSheetId="1">#REF!</definedName>
    <definedName name="MCV_T1" localSheetId="7">#REF!</definedName>
    <definedName name="MCV_T1" localSheetId="19">#REF!</definedName>
    <definedName name="MCV_T1" localSheetId="30">#REF!</definedName>
    <definedName name="MCV_T1" localSheetId="31">#REF!</definedName>
    <definedName name="MCV_T1" localSheetId="20">#REF!</definedName>
    <definedName name="MCV_T1" localSheetId="23">#REF!</definedName>
    <definedName name="MCV_T1" localSheetId="36">#REF!</definedName>
    <definedName name="MCV_T1" localSheetId="37">#REF!</definedName>
    <definedName name="MCV_T1" localSheetId="71">#REF!</definedName>
    <definedName name="MCV_T1" localSheetId="72">#REF!</definedName>
    <definedName name="MCV_T1" localSheetId="73">#REF!</definedName>
    <definedName name="MCV_T1" localSheetId="76">#REF!</definedName>
    <definedName name="MCV_T1" localSheetId="78">#REF!</definedName>
    <definedName name="MCV_T1" localSheetId="79">#REF!</definedName>
    <definedName name="MCV_T1" localSheetId="84">#REF!</definedName>
    <definedName name="MCV_T1" localSheetId="86">#REF!</definedName>
    <definedName name="MCV_T1" localSheetId="87">#REF!</definedName>
    <definedName name="MCV_T1" localSheetId="88">#REF!</definedName>
    <definedName name="MCV_T1" localSheetId="68">#REF!</definedName>
    <definedName name="MCV_T1">#REF!</definedName>
    <definedName name="mflowsa" localSheetId="9">[3]!mflowsa</definedName>
    <definedName name="mflowsa" localSheetId="10">[3]!mflowsa</definedName>
    <definedName name="mflowsa" localSheetId="11">[3]!mflowsa</definedName>
    <definedName name="mflowsa" localSheetId="1">[3]!mflowsa</definedName>
    <definedName name="mflowsa" localSheetId="7">[3]!mflowsa</definedName>
    <definedName name="mflowsa" localSheetId="19">[3]!mflowsa</definedName>
    <definedName name="mflowsa" localSheetId="30">[3]!mflowsa</definedName>
    <definedName name="mflowsa" localSheetId="31">[3]!mflowsa</definedName>
    <definedName name="mflowsa" localSheetId="20">[3]!mflowsa</definedName>
    <definedName name="mflowsa" localSheetId="23">[3]!mflowsa</definedName>
    <definedName name="mflowsa" localSheetId="36">[3]!mflowsa</definedName>
    <definedName name="mflowsa" localSheetId="37">[3]!mflowsa</definedName>
    <definedName name="mflowsa" localSheetId="71">[3]!mflowsa</definedName>
    <definedName name="mflowsa" localSheetId="72">[3]!mflowsa</definedName>
    <definedName name="mflowsa" localSheetId="73">[3]!mflowsa</definedName>
    <definedName name="mflowsa" localSheetId="76">[3]!mflowsa</definedName>
    <definedName name="mflowsa" localSheetId="78">[3]!mflowsa</definedName>
    <definedName name="mflowsa" localSheetId="79">[3]!mflowsa</definedName>
    <definedName name="mflowsa" localSheetId="84">[3]!mflowsa</definedName>
    <definedName name="mflowsa" localSheetId="86">[3]!mflowsa</definedName>
    <definedName name="mflowsa" localSheetId="87">[3]!mflowsa</definedName>
    <definedName name="mflowsa" localSheetId="88">[3]!mflowsa</definedName>
    <definedName name="mflowsa" localSheetId="68">[3]!mflowsa</definedName>
    <definedName name="mflowsa">[3]!mflowsa</definedName>
    <definedName name="mflowsq" localSheetId="9">[3]!mflowsq</definedName>
    <definedName name="mflowsq" localSheetId="10">[3]!mflowsq</definedName>
    <definedName name="mflowsq" localSheetId="11">[3]!mflowsq</definedName>
    <definedName name="mflowsq" localSheetId="1">[3]!mflowsq</definedName>
    <definedName name="mflowsq" localSheetId="7">[3]!mflowsq</definedName>
    <definedName name="mflowsq" localSheetId="19">[3]!mflowsq</definedName>
    <definedName name="mflowsq" localSheetId="30">[3]!mflowsq</definedName>
    <definedName name="mflowsq" localSheetId="31">[3]!mflowsq</definedName>
    <definedName name="mflowsq" localSheetId="20">[3]!mflowsq</definedName>
    <definedName name="mflowsq" localSheetId="23">[3]!mflowsq</definedName>
    <definedName name="mflowsq" localSheetId="36">[3]!mflowsq</definedName>
    <definedName name="mflowsq" localSheetId="37">[3]!mflowsq</definedName>
    <definedName name="mflowsq" localSheetId="71">[3]!mflowsq</definedName>
    <definedName name="mflowsq" localSheetId="72">[3]!mflowsq</definedName>
    <definedName name="mflowsq" localSheetId="73">[3]!mflowsq</definedName>
    <definedName name="mflowsq" localSheetId="76">[3]!mflowsq</definedName>
    <definedName name="mflowsq" localSheetId="78">[3]!mflowsq</definedName>
    <definedName name="mflowsq" localSheetId="79">[3]!mflowsq</definedName>
    <definedName name="mflowsq" localSheetId="84">[3]!mflowsq</definedName>
    <definedName name="mflowsq" localSheetId="86">[3]!mflowsq</definedName>
    <definedName name="mflowsq" localSheetId="87">[3]!mflowsq</definedName>
    <definedName name="mflowsq" localSheetId="88">[3]!mflowsq</definedName>
    <definedName name="mflowsq" localSheetId="68">[3]!mflowsq</definedName>
    <definedName name="mflowsq">[3]!mflowsq</definedName>
    <definedName name="MIDDLE" localSheetId="9">#REF!</definedName>
    <definedName name="MIDDLE" localSheetId="10">#REF!</definedName>
    <definedName name="MIDDLE" localSheetId="11">#REF!</definedName>
    <definedName name="MIDDLE" localSheetId="1">#REF!</definedName>
    <definedName name="MIDDLE" localSheetId="7">#REF!</definedName>
    <definedName name="MIDDLE" localSheetId="19">#REF!</definedName>
    <definedName name="MIDDLE" localSheetId="30">#REF!</definedName>
    <definedName name="MIDDLE" localSheetId="31">#REF!</definedName>
    <definedName name="MIDDLE" localSheetId="20">#REF!</definedName>
    <definedName name="MIDDLE" localSheetId="23">#REF!</definedName>
    <definedName name="MIDDLE" localSheetId="36">#REF!</definedName>
    <definedName name="MIDDLE" localSheetId="37">#REF!</definedName>
    <definedName name="MIDDLE" localSheetId="71">#REF!</definedName>
    <definedName name="MIDDLE" localSheetId="72">#REF!</definedName>
    <definedName name="MIDDLE" localSheetId="73">#REF!</definedName>
    <definedName name="MIDDLE" localSheetId="76">#REF!</definedName>
    <definedName name="MIDDLE" localSheetId="78">#REF!</definedName>
    <definedName name="MIDDLE" localSheetId="79">#REF!</definedName>
    <definedName name="MIDDLE" localSheetId="84">#REF!</definedName>
    <definedName name="MIDDLE" localSheetId="86">#REF!</definedName>
    <definedName name="MIDDLE" localSheetId="87">#REF!</definedName>
    <definedName name="MIDDLE" localSheetId="88">#REF!</definedName>
    <definedName name="MIDDLE" localSheetId="68">#REF!</definedName>
    <definedName name="MIDDLE">#REF!</definedName>
    <definedName name="miroslav">'[38]Izbor posla'!$B$18</definedName>
    <definedName name="MISC4" localSheetId="9">[4]OUTPUT!#REF!</definedName>
    <definedName name="MISC4" localSheetId="10">[4]OUTPUT!#REF!</definedName>
    <definedName name="MISC4" localSheetId="11">[4]OUTPUT!#REF!</definedName>
    <definedName name="MISC4" localSheetId="1">[4]OUTPUT!#REF!</definedName>
    <definedName name="MISC4" localSheetId="7">[4]OUTPUT!#REF!</definedName>
    <definedName name="MISC4" localSheetId="19">[4]OUTPUT!#REF!</definedName>
    <definedName name="MISC4" localSheetId="30">[4]OUTPUT!#REF!</definedName>
    <definedName name="MISC4" localSheetId="31">[4]OUTPUT!#REF!</definedName>
    <definedName name="MISC4" localSheetId="20">[4]OUTPUT!#REF!</definedName>
    <definedName name="MISC4" localSheetId="23">[4]OUTPUT!#REF!</definedName>
    <definedName name="MISC4" localSheetId="36">[4]OUTPUT!#REF!</definedName>
    <definedName name="MISC4" localSheetId="37">[4]OUTPUT!#REF!</definedName>
    <definedName name="MISC4" localSheetId="71">[4]OUTPUT!#REF!</definedName>
    <definedName name="MISC4" localSheetId="72">[4]OUTPUT!#REF!</definedName>
    <definedName name="MISC4" localSheetId="73">[4]OUTPUT!#REF!</definedName>
    <definedName name="MISC4" localSheetId="76">[4]OUTPUT!#REF!</definedName>
    <definedName name="MISC4" localSheetId="78">[4]OUTPUT!#REF!</definedName>
    <definedName name="MISC4" localSheetId="79">[4]OUTPUT!#REF!</definedName>
    <definedName name="MISC4" localSheetId="84">[4]OUTPUT!#REF!</definedName>
    <definedName name="MISC4" localSheetId="86">[4]OUTPUT!#REF!</definedName>
    <definedName name="MISC4" localSheetId="87">[4]OUTPUT!#REF!</definedName>
    <definedName name="MISC4" localSheetId="88">[4]OUTPUT!#REF!</definedName>
    <definedName name="MISC4" localSheetId="68">[4]OUTPUT!#REF!</definedName>
    <definedName name="MISC4">[4]OUTPUT!#REF!</definedName>
    <definedName name="mstocksa" localSheetId="9">[3]!mstocksa</definedName>
    <definedName name="mstocksa" localSheetId="10">[3]!mstocksa</definedName>
    <definedName name="mstocksa" localSheetId="11">[3]!mstocksa</definedName>
    <definedName name="mstocksa" localSheetId="1">[3]!mstocksa</definedName>
    <definedName name="mstocksa" localSheetId="7">[3]!mstocksa</definedName>
    <definedName name="mstocksa" localSheetId="19">[3]!mstocksa</definedName>
    <definedName name="mstocksa" localSheetId="30">[3]!mstocksa</definedName>
    <definedName name="mstocksa" localSheetId="31">[3]!mstocksa</definedName>
    <definedName name="mstocksa" localSheetId="20">[3]!mstocksa</definedName>
    <definedName name="mstocksa" localSheetId="23">[3]!mstocksa</definedName>
    <definedName name="mstocksa" localSheetId="36">[3]!mstocksa</definedName>
    <definedName name="mstocksa" localSheetId="37">[3]!mstocksa</definedName>
    <definedName name="mstocksa" localSheetId="71">[3]!mstocksa</definedName>
    <definedName name="mstocksa" localSheetId="72">[3]!mstocksa</definedName>
    <definedName name="mstocksa" localSheetId="73">[3]!mstocksa</definedName>
    <definedName name="mstocksa" localSheetId="76">[3]!mstocksa</definedName>
    <definedName name="mstocksa" localSheetId="78">[3]!mstocksa</definedName>
    <definedName name="mstocksa" localSheetId="79">[3]!mstocksa</definedName>
    <definedName name="mstocksa" localSheetId="84">[3]!mstocksa</definedName>
    <definedName name="mstocksa" localSheetId="86">[3]!mstocksa</definedName>
    <definedName name="mstocksa" localSheetId="87">[3]!mstocksa</definedName>
    <definedName name="mstocksa" localSheetId="88">[3]!mstocksa</definedName>
    <definedName name="mstocksa" localSheetId="68">[3]!mstocksa</definedName>
    <definedName name="mstocksa">[3]!mstocksa</definedName>
    <definedName name="mstocksq" localSheetId="9">[3]!mstocksq</definedName>
    <definedName name="mstocksq" localSheetId="10">[3]!mstocksq</definedName>
    <definedName name="mstocksq" localSheetId="11">[3]!mstocksq</definedName>
    <definedName name="mstocksq" localSheetId="1">[3]!mstocksq</definedName>
    <definedName name="mstocksq" localSheetId="7">[3]!mstocksq</definedName>
    <definedName name="mstocksq" localSheetId="19">[3]!mstocksq</definedName>
    <definedName name="mstocksq" localSheetId="30">[3]!mstocksq</definedName>
    <definedName name="mstocksq" localSheetId="31">[3]!mstocksq</definedName>
    <definedName name="mstocksq" localSheetId="20">[3]!mstocksq</definedName>
    <definedName name="mstocksq" localSheetId="23">[3]!mstocksq</definedName>
    <definedName name="mstocksq" localSheetId="36">[3]!mstocksq</definedName>
    <definedName name="mstocksq" localSheetId="37">[3]!mstocksq</definedName>
    <definedName name="mstocksq" localSheetId="71">[3]!mstocksq</definedName>
    <definedName name="mstocksq" localSheetId="72">[3]!mstocksq</definedName>
    <definedName name="mstocksq" localSheetId="73">[3]!mstocksq</definedName>
    <definedName name="mstocksq" localSheetId="76">[3]!mstocksq</definedName>
    <definedName name="mstocksq" localSheetId="78">[3]!mstocksq</definedName>
    <definedName name="mstocksq" localSheetId="79">[3]!mstocksq</definedName>
    <definedName name="mstocksq" localSheetId="84">[3]!mstocksq</definedName>
    <definedName name="mstocksq" localSheetId="86">[3]!mstocksq</definedName>
    <definedName name="mstocksq" localSheetId="87">[3]!mstocksq</definedName>
    <definedName name="mstocksq" localSheetId="88">[3]!mstocksq</definedName>
    <definedName name="mstocksq" localSheetId="68">[3]!mstocksq</definedName>
    <definedName name="mstocksq">[3]!mstocksq</definedName>
    <definedName name="n" localSheetId="9">#REF!</definedName>
    <definedName name="n" localSheetId="10">#REF!</definedName>
    <definedName name="n" localSheetId="11">#REF!</definedName>
    <definedName name="n" localSheetId="1">#REF!</definedName>
    <definedName name="n" localSheetId="7">#REF!</definedName>
    <definedName name="n" localSheetId="19">#REF!</definedName>
    <definedName name="n" localSheetId="30">#REF!</definedName>
    <definedName name="n" localSheetId="31">#REF!</definedName>
    <definedName name="n" localSheetId="20">#REF!</definedName>
    <definedName name="n" localSheetId="23">#REF!</definedName>
    <definedName name="n" localSheetId="36">#REF!</definedName>
    <definedName name="n" localSheetId="37">#REF!</definedName>
    <definedName name="n" localSheetId="71">#REF!</definedName>
    <definedName name="n" localSheetId="72">#REF!</definedName>
    <definedName name="n" localSheetId="73">#REF!</definedName>
    <definedName name="n" localSheetId="76">#REF!</definedName>
    <definedName name="n" localSheetId="78">#REF!</definedName>
    <definedName name="n" localSheetId="79">#REF!</definedName>
    <definedName name="n" localSheetId="84">#REF!</definedName>
    <definedName name="n" localSheetId="86">#REF!</definedName>
    <definedName name="n" localSheetId="87">#REF!</definedName>
    <definedName name="n" localSheetId="88">#REF!</definedName>
    <definedName name="n" localSheetId="68">#REF!</definedName>
    <definedName name="n">#REF!</definedName>
    <definedName name="NAMES" localSheetId="9">#REF!</definedName>
    <definedName name="NAMES" localSheetId="10">#REF!</definedName>
    <definedName name="NAMES" localSheetId="11">#REF!</definedName>
    <definedName name="NAMES" localSheetId="1">#REF!</definedName>
    <definedName name="NAMES" localSheetId="7">#REF!</definedName>
    <definedName name="NAMES" localSheetId="19">#REF!</definedName>
    <definedName name="NAMES" localSheetId="30">#REF!</definedName>
    <definedName name="NAMES" localSheetId="31">#REF!</definedName>
    <definedName name="NAMES" localSheetId="20">#REF!</definedName>
    <definedName name="NAMES" localSheetId="23">#REF!</definedName>
    <definedName name="NAMES" localSheetId="36">#REF!</definedName>
    <definedName name="NAMES" localSheetId="37">#REF!</definedName>
    <definedName name="NAMES" localSheetId="71">#REF!</definedName>
    <definedName name="NAMES" localSheetId="72">#REF!</definedName>
    <definedName name="NAMES" localSheetId="73">#REF!</definedName>
    <definedName name="NAMES" localSheetId="76">#REF!</definedName>
    <definedName name="NAMES" localSheetId="78">#REF!</definedName>
    <definedName name="NAMES" localSheetId="79">#REF!</definedName>
    <definedName name="NAMES" localSheetId="84">#REF!</definedName>
    <definedName name="NAMES" localSheetId="86">#REF!</definedName>
    <definedName name="NAMES" localSheetId="87">#REF!</definedName>
    <definedName name="NAMES" localSheetId="88">#REF!</definedName>
    <definedName name="NAMES" localSheetId="68">#REF!</definedName>
    <definedName name="NAMES">#REF!</definedName>
    <definedName name="NAMES_NOW" localSheetId="9">#REF!</definedName>
    <definedName name="NAMES_NOW" localSheetId="10">#REF!</definedName>
    <definedName name="NAMES_NOW" localSheetId="11">#REF!</definedName>
    <definedName name="NAMES_NOW" localSheetId="1">#REF!</definedName>
    <definedName name="NAMES_NOW" localSheetId="7">#REF!</definedName>
    <definedName name="NAMES_NOW" localSheetId="19">#REF!</definedName>
    <definedName name="NAMES_NOW" localSheetId="30">#REF!</definedName>
    <definedName name="NAMES_NOW" localSheetId="31">#REF!</definedName>
    <definedName name="NAMES_NOW" localSheetId="20">#REF!</definedName>
    <definedName name="NAMES_NOW" localSheetId="23">#REF!</definedName>
    <definedName name="NAMES_NOW" localSheetId="36">#REF!</definedName>
    <definedName name="NAMES_NOW" localSheetId="37">#REF!</definedName>
    <definedName name="NAMES_NOW" localSheetId="71">#REF!</definedName>
    <definedName name="NAMES_NOW" localSheetId="72">#REF!</definedName>
    <definedName name="NAMES_NOW" localSheetId="73">#REF!</definedName>
    <definedName name="NAMES_NOW" localSheetId="76">#REF!</definedName>
    <definedName name="NAMES_NOW" localSheetId="78">#REF!</definedName>
    <definedName name="NAMES_NOW" localSheetId="79">#REF!</definedName>
    <definedName name="NAMES_NOW" localSheetId="84">#REF!</definedName>
    <definedName name="NAMES_NOW" localSheetId="86">#REF!</definedName>
    <definedName name="NAMES_NOW" localSheetId="87">#REF!</definedName>
    <definedName name="NAMES_NOW" localSheetId="88">#REF!</definedName>
    <definedName name="NAMES_NOW" localSheetId="68">#REF!</definedName>
    <definedName name="NAMES_NOW">#REF!</definedName>
    <definedName name="NAMES_Q" localSheetId="28">#REF!</definedName>
    <definedName name="NAMES_Q" localSheetId="54">#REF!</definedName>
    <definedName name="NAMES_Q" localSheetId="9">#REF!</definedName>
    <definedName name="NAMES_Q" localSheetId="10">#REF!</definedName>
    <definedName name="NAMES_Q" localSheetId="11">#REF!</definedName>
    <definedName name="NAMES_Q" localSheetId="1">#REF!</definedName>
    <definedName name="NAMES_Q" localSheetId="7">#REF!</definedName>
    <definedName name="NAMES_Q" localSheetId="13">#REF!</definedName>
    <definedName name="NAMES_Q" localSheetId="15">#REF!</definedName>
    <definedName name="NAMES_Q" localSheetId="18">#REF!</definedName>
    <definedName name="NAMES_Q" localSheetId="19">#REF!</definedName>
    <definedName name="NAMES_Q" localSheetId="30">#REF!</definedName>
    <definedName name="NAMES_Q" localSheetId="31">#REF!</definedName>
    <definedName name="NAMES_Q" localSheetId="34">#REF!</definedName>
    <definedName name="NAMES_Q" localSheetId="35">#REF!</definedName>
    <definedName name="NAMES_Q" localSheetId="20">#REF!</definedName>
    <definedName name="NAMES_Q" localSheetId="21">#REF!</definedName>
    <definedName name="NAMES_Q" localSheetId="22">#REF!</definedName>
    <definedName name="NAMES_Q" localSheetId="23">#REF!</definedName>
    <definedName name="NAMES_Q" localSheetId="24">#REF!</definedName>
    <definedName name="NAMES_Q" localSheetId="25">#REF!</definedName>
    <definedName name="NAMES_Q" localSheetId="26">#REF!</definedName>
    <definedName name="NAMES_Q" localSheetId="27">#REF!</definedName>
    <definedName name="NAMES_Q" localSheetId="36">#REF!</definedName>
    <definedName name="NAMES_Q" localSheetId="37">#REF!</definedName>
    <definedName name="NAMES_Q" localSheetId="60">#REF!</definedName>
    <definedName name="NAMES_Q" localSheetId="52">#REF!</definedName>
    <definedName name="NAMES_Q" localSheetId="71">#REF!</definedName>
    <definedName name="NAMES_Q" localSheetId="72">#REF!</definedName>
    <definedName name="NAMES_Q" localSheetId="73">#REF!</definedName>
    <definedName name="NAMES_Q" localSheetId="76">#REF!</definedName>
    <definedName name="NAMES_Q" localSheetId="78">#REF!</definedName>
    <definedName name="NAMES_Q" localSheetId="79">#REF!</definedName>
    <definedName name="NAMES_Q" localSheetId="84">#REF!</definedName>
    <definedName name="NAMES_Q" localSheetId="86">#REF!</definedName>
    <definedName name="NAMES_Q" localSheetId="87">#REF!</definedName>
    <definedName name="NAMES_Q" localSheetId="88">#REF!</definedName>
    <definedName name="NAMES_Q" localSheetId="68">#REF!</definedName>
    <definedName name="NAMES_Q" localSheetId="89">#REF!</definedName>
    <definedName name="NAMES_Q">#REF!</definedName>
    <definedName name="NAMES_THEN" localSheetId="9">#REF!</definedName>
    <definedName name="NAMES_THEN" localSheetId="10">#REF!</definedName>
    <definedName name="NAMES_THEN" localSheetId="11">#REF!</definedName>
    <definedName name="NAMES_THEN" localSheetId="1">#REF!</definedName>
    <definedName name="NAMES_THEN" localSheetId="7">#REF!</definedName>
    <definedName name="NAMES_THEN" localSheetId="19">#REF!</definedName>
    <definedName name="NAMES_THEN" localSheetId="30">#REF!</definedName>
    <definedName name="NAMES_THEN" localSheetId="31">#REF!</definedName>
    <definedName name="NAMES_THEN" localSheetId="20">#REF!</definedName>
    <definedName name="NAMES_THEN" localSheetId="23">#REF!</definedName>
    <definedName name="NAMES_THEN" localSheetId="36">#REF!</definedName>
    <definedName name="NAMES_THEN" localSheetId="37">#REF!</definedName>
    <definedName name="NAMES_THEN" localSheetId="71">#REF!</definedName>
    <definedName name="NAMES_THEN" localSheetId="72">#REF!</definedName>
    <definedName name="NAMES_THEN" localSheetId="73">#REF!</definedName>
    <definedName name="NAMES_THEN" localSheetId="76">#REF!</definedName>
    <definedName name="NAMES_THEN" localSheetId="78">#REF!</definedName>
    <definedName name="NAMES_THEN" localSheetId="79">#REF!</definedName>
    <definedName name="NAMES_THEN" localSheetId="84">#REF!</definedName>
    <definedName name="NAMES_THEN" localSheetId="86">#REF!</definedName>
    <definedName name="NAMES_THEN" localSheetId="87">#REF!</definedName>
    <definedName name="NAMES_THEN" localSheetId="88">#REF!</definedName>
    <definedName name="NAMES_THEN" localSheetId="68">#REF!</definedName>
    <definedName name="NAMES_THEN">#REF!</definedName>
    <definedName name="Naziv" localSheetId="28">#REF!</definedName>
    <definedName name="Naziv" localSheetId="54">#REF!</definedName>
    <definedName name="Naziv" localSheetId="9">#REF!</definedName>
    <definedName name="Naziv" localSheetId="10">#REF!</definedName>
    <definedName name="Naziv" localSheetId="11">#REF!</definedName>
    <definedName name="Naziv" localSheetId="1">#REF!</definedName>
    <definedName name="Naziv" localSheetId="7">#REF!</definedName>
    <definedName name="Naziv" localSheetId="13">#REF!</definedName>
    <definedName name="Naziv" localSheetId="15">#REF!</definedName>
    <definedName name="Naziv" localSheetId="18">#REF!</definedName>
    <definedName name="Naziv" localSheetId="19">#REF!</definedName>
    <definedName name="Naziv" localSheetId="30">#REF!</definedName>
    <definedName name="Naziv" localSheetId="31">#REF!</definedName>
    <definedName name="Naziv" localSheetId="34">#REF!</definedName>
    <definedName name="Naziv" localSheetId="20">#REF!</definedName>
    <definedName name="Naziv" localSheetId="21">#REF!</definedName>
    <definedName name="Naziv" localSheetId="22">#REF!</definedName>
    <definedName name="Naziv" localSheetId="23">#REF!</definedName>
    <definedName name="Naziv" localSheetId="24">#REF!</definedName>
    <definedName name="Naziv" localSheetId="25">#REF!</definedName>
    <definedName name="Naziv" localSheetId="26">#REF!</definedName>
    <definedName name="Naziv" localSheetId="27">#REF!</definedName>
    <definedName name="Naziv" localSheetId="36">#REF!</definedName>
    <definedName name="Naziv" localSheetId="37">#REF!</definedName>
    <definedName name="Naziv" localSheetId="60">#REF!</definedName>
    <definedName name="Naziv" localSheetId="52">#REF!</definedName>
    <definedName name="Naziv" localSheetId="71">#REF!</definedName>
    <definedName name="Naziv" localSheetId="72">#REF!</definedName>
    <definedName name="Naziv" localSheetId="73">#REF!</definedName>
    <definedName name="Naziv" localSheetId="76">#REF!</definedName>
    <definedName name="Naziv" localSheetId="78">#REF!</definedName>
    <definedName name="Naziv" localSheetId="79">#REF!</definedName>
    <definedName name="Naziv" localSheetId="84">#REF!</definedName>
    <definedName name="Naziv" localSheetId="86">#REF!</definedName>
    <definedName name="Naziv" localSheetId="87">#REF!</definedName>
    <definedName name="Naziv" localSheetId="88">#REF!</definedName>
    <definedName name="Naziv" localSheetId="68">#REF!</definedName>
    <definedName name="Naziv" localSheetId="89">#REF!</definedName>
    <definedName name="Naziv">#REF!</definedName>
    <definedName name="NCG">#N/A</definedName>
    <definedName name="NCG_R">#N/A</definedName>
    <definedName name="NCP">#N/A</definedName>
    <definedName name="NCP_R">#N/A</definedName>
    <definedName name="NEWSHEET" localSheetId="9">#REF!</definedName>
    <definedName name="NEWSHEET" localSheetId="10">#REF!</definedName>
    <definedName name="NEWSHEET" localSheetId="11">#REF!</definedName>
    <definedName name="NEWSHEET" localSheetId="1">#REF!</definedName>
    <definedName name="NEWSHEET" localSheetId="7">#REF!</definedName>
    <definedName name="NEWSHEET" localSheetId="19">#REF!</definedName>
    <definedName name="NEWSHEET" localSheetId="30">#REF!</definedName>
    <definedName name="NEWSHEET" localSheetId="31">#REF!</definedName>
    <definedName name="NEWSHEET" localSheetId="20">#REF!</definedName>
    <definedName name="NEWSHEET" localSheetId="23">#REF!</definedName>
    <definedName name="NEWSHEET" localSheetId="36">#REF!</definedName>
    <definedName name="NEWSHEET" localSheetId="37">#REF!</definedName>
    <definedName name="NEWSHEET" localSheetId="71">#REF!</definedName>
    <definedName name="NEWSHEET" localSheetId="72">#REF!</definedName>
    <definedName name="NEWSHEET" localSheetId="73">#REF!</definedName>
    <definedName name="NEWSHEET" localSheetId="76">#REF!</definedName>
    <definedName name="NEWSHEET" localSheetId="78">#REF!</definedName>
    <definedName name="NEWSHEET" localSheetId="79">#REF!</definedName>
    <definedName name="NEWSHEET" localSheetId="84">#REF!</definedName>
    <definedName name="NEWSHEET" localSheetId="86">#REF!</definedName>
    <definedName name="NEWSHEET" localSheetId="87">#REF!</definedName>
    <definedName name="NEWSHEET" localSheetId="88">#REF!</definedName>
    <definedName name="NEWSHEET" localSheetId="68">#REF!</definedName>
    <definedName name="NEWSHEET">#REF!</definedName>
    <definedName name="NFI">#N/A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otes" localSheetId="9">#REF!</definedName>
    <definedName name="Notes" localSheetId="10">#REF!</definedName>
    <definedName name="Notes" localSheetId="11">#REF!</definedName>
    <definedName name="Notes" localSheetId="1">#REF!</definedName>
    <definedName name="Notes" localSheetId="7">#REF!</definedName>
    <definedName name="Notes" localSheetId="19">#REF!</definedName>
    <definedName name="Notes" localSheetId="30">#REF!</definedName>
    <definedName name="Notes" localSheetId="31">#REF!</definedName>
    <definedName name="Notes" localSheetId="20">#REF!</definedName>
    <definedName name="Notes" localSheetId="23">#REF!</definedName>
    <definedName name="Notes" localSheetId="36">#REF!</definedName>
    <definedName name="Notes" localSheetId="37">#REF!</definedName>
    <definedName name="Notes" localSheetId="71">#REF!</definedName>
    <definedName name="Notes" localSheetId="72">#REF!</definedName>
    <definedName name="Notes" localSheetId="73">#REF!</definedName>
    <definedName name="Notes" localSheetId="76">#REF!</definedName>
    <definedName name="Notes" localSheetId="78">#REF!</definedName>
    <definedName name="Notes" localSheetId="79">#REF!</definedName>
    <definedName name="Notes" localSheetId="84">#REF!</definedName>
    <definedName name="Notes" localSheetId="86">#REF!</definedName>
    <definedName name="Notes" localSheetId="87">#REF!</definedName>
    <definedName name="Notes" localSheetId="88">#REF!</definedName>
    <definedName name="Notes" localSheetId="68">#REF!</definedName>
    <definedName name="Notes">#REF!</definedName>
    <definedName name="NOTITLES" localSheetId="9">#REF!</definedName>
    <definedName name="NOTITLES" localSheetId="10">#REF!</definedName>
    <definedName name="NOTITLES" localSheetId="11">#REF!</definedName>
    <definedName name="NOTITLES" localSheetId="1">#REF!</definedName>
    <definedName name="NOTITLES" localSheetId="7">#REF!</definedName>
    <definedName name="NOTITLES" localSheetId="19">#REF!</definedName>
    <definedName name="NOTITLES" localSheetId="30">#REF!</definedName>
    <definedName name="NOTITLES" localSheetId="31">#REF!</definedName>
    <definedName name="NOTITLES" localSheetId="20">#REF!</definedName>
    <definedName name="NOTITLES" localSheetId="23">#REF!</definedName>
    <definedName name="NOTITLES" localSheetId="36">#REF!</definedName>
    <definedName name="NOTITLES" localSheetId="37">#REF!</definedName>
    <definedName name="NOTITLES" localSheetId="71">#REF!</definedName>
    <definedName name="NOTITLES" localSheetId="72">#REF!</definedName>
    <definedName name="NOTITLES" localSheetId="73">#REF!</definedName>
    <definedName name="NOTITLES" localSheetId="76">#REF!</definedName>
    <definedName name="NOTITLES" localSheetId="78">#REF!</definedName>
    <definedName name="NOTITLES" localSheetId="79">#REF!</definedName>
    <definedName name="NOTITLES" localSheetId="84">#REF!</definedName>
    <definedName name="NOTITLES" localSheetId="86">#REF!</definedName>
    <definedName name="NOTITLES" localSheetId="87">#REF!</definedName>
    <definedName name="NOTITLES" localSheetId="88">#REF!</definedName>
    <definedName name="NOTITLES" localSheetId="68">#REF!</definedName>
    <definedName name="NOTITLES">#REF!</definedName>
    <definedName name="novi" localSheetId="9">#REF!</definedName>
    <definedName name="novi" localSheetId="10">#REF!</definedName>
    <definedName name="novi" localSheetId="11">#REF!</definedName>
    <definedName name="novi" localSheetId="1">#REF!</definedName>
    <definedName name="novi" localSheetId="7">#REF!</definedName>
    <definedName name="novi" localSheetId="19">#REF!</definedName>
    <definedName name="novi" localSheetId="30">#REF!</definedName>
    <definedName name="novi" localSheetId="31">#REF!</definedName>
    <definedName name="novi" localSheetId="20">#REF!</definedName>
    <definedName name="novi" localSheetId="23">#REF!</definedName>
    <definedName name="novi" localSheetId="36">#REF!</definedName>
    <definedName name="novi" localSheetId="37">#REF!</definedName>
    <definedName name="novi" localSheetId="71">#REF!</definedName>
    <definedName name="novi" localSheetId="72">#REF!</definedName>
    <definedName name="novi" localSheetId="73">#REF!</definedName>
    <definedName name="novi" localSheetId="76">#REF!</definedName>
    <definedName name="novi" localSheetId="78">#REF!</definedName>
    <definedName name="novi" localSheetId="79">#REF!</definedName>
    <definedName name="novi" localSheetId="84">#REF!</definedName>
    <definedName name="novi" localSheetId="86">#REF!</definedName>
    <definedName name="novi" localSheetId="87">#REF!</definedName>
    <definedName name="novi" localSheetId="88">#REF!</definedName>
    <definedName name="novi" localSheetId="68">#REF!</definedName>
    <definedName name="novi">#REF!</definedName>
    <definedName name="NTDD_RG" localSheetId="9">'Slika 1.10.'!NTDD_RG</definedName>
    <definedName name="NTDD_RG" localSheetId="79">'Slika 6.19.'!NTDD_RG</definedName>
    <definedName name="NTDD_RG" localSheetId="62">'Slika 6.2.'!NTDD_RG</definedName>
    <definedName name="NTDD_RG" localSheetId="85">'Slika 6.25.'!NTDD_RG</definedName>
    <definedName name="NTDD_RG" localSheetId="87">'Slika 6.27.'!NTDD_RG</definedName>
    <definedName name="NTDD_RG">[0]!NTDD_RG</definedName>
    <definedName name="NX">#N/A</definedName>
    <definedName name="NX_R">#N/A</definedName>
    <definedName name="NXG_RG">#N/A</definedName>
    <definedName name="OECD_Table" localSheetId="9">#REF!</definedName>
    <definedName name="OECD_Table" localSheetId="10">#REF!</definedName>
    <definedName name="OECD_Table" localSheetId="11">#REF!</definedName>
    <definedName name="OECD_Table" localSheetId="1">#REF!</definedName>
    <definedName name="OECD_Table" localSheetId="7">#REF!</definedName>
    <definedName name="OECD_Table" localSheetId="19">#REF!</definedName>
    <definedName name="OECD_Table" localSheetId="30">#REF!</definedName>
    <definedName name="OECD_Table" localSheetId="31">#REF!</definedName>
    <definedName name="OECD_Table" localSheetId="20">#REF!</definedName>
    <definedName name="OECD_Table" localSheetId="23">#REF!</definedName>
    <definedName name="OECD_Table" localSheetId="36">#REF!</definedName>
    <definedName name="OECD_Table" localSheetId="37">#REF!</definedName>
    <definedName name="OECD_Table" localSheetId="71">#REF!</definedName>
    <definedName name="OECD_Table" localSheetId="72">#REF!</definedName>
    <definedName name="OECD_Table" localSheetId="73">#REF!</definedName>
    <definedName name="OECD_Table" localSheetId="76">#REF!</definedName>
    <definedName name="OECD_Table" localSheetId="78">#REF!</definedName>
    <definedName name="OECD_Table" localSheetId="79">#REF!</definedName>
    <definedName name="OECD_Table" localSheetId="84">#REF!</definedName>
    <definedName name="OECD_Table" localSheetId="86">#REF!</definedName>
    <definedName name="OECD_Table" localSheetId="87">#REF!</definedName>
    <definedName name="OECD_Table" localSheetId="88">#REF!</definedName>
    <definedName name="OECD_Table" localSheetId="68">#REF!</definedName>
    <definedName name="OECD_Table">#REF!</definedName>
    <definedName name="Paym_Cap" localSheetId="9">#REF!</definedName>
    <definedName name="Paym_Cap" localSheetId="10">#REF!</definedName>
    <definedName name="Paym_Cap" localSheetId="11">#REF!</definedName>
    <definedName name="Paym_Cap" localSheetId="1">#REF!</definedName>
    <definedName name="Paym_Cap" localSheetId="7">#REF!</definedName>
    <definedName name="Paym_Cap" localSheetId="19">#REF!</definedName>
    <definedName name="Paym_Cap" localSheetId="30">#REF!</definedName>
    <definedName name="Paym_Cap" localSheetId="31">#REF!</definedName>
    <definedName name="Paym_Cap" localSheetId="20">#REF!</definedName>
    <definedName name="Paym_Cap" localSheetId="23">#REF!</definedName>
    <definedName name="Paym_Cap" localSheetId="36">#REF!</definedName>
    <definedName name="Paym_Cap" localSheetId="37">#REF!</definedName>
    <definedName name="Paym_Cap" localSheetId="71">#REF!</definedName>
    <definedName name="Paym_Cap" localSheetId="72">#REF!</definedName>
    <definedName name="Paym_Cap" localSheetId="73">#REF!</definedName>
    <definedName name="Paym_Cap" localSheetId="76">#REF!</definedName>
    <definedName name="Paym_Cap" localSheetId="78">#REF!</definedName>
    <definedName name="Paym_Cap" localSheetId="79">#REF!</definedName>
    <definedName name="Paym_Cap" localSheetId="84">#REF!</definedName>
    <definedName name="Paym_Cap" localSheetId="86">#REF!</definedName>
    <definedName name="Paym_Cap" localSheetId="87">#REF!</definedName>
    <definedName name="Paym_Cap" localSheetId="88">#REF!</definedName>
    <definedName name="Paym_Cap" localSheetId="68">#REF!</definedName>
    <definedName name="Paym_Cap">#REF!</definedName>
    <definedName name="pchBM" localSheetId="9">#REF!</definedName>
    <definedName name="pchBM" localSheetId="10">#REF!</definedName>
    <definedName name="pchBM" localSheetId="11">#REF!</definedName>
    <definedName name="pchBM" localSheetId="1">#REF!</definedName>
    <definedName name="pchBM" localSheetId="7">#REF!</definedName>
    <definedName name="pchBM" localSheetId="19">#REF!</definedName>
    <definedName name="pchBM" localSheetId="30">#REF!</definedName>
    <definedName name="pchBM" localSheetId="31">#REF!</definedName>
    <definedName name="pchBM" localSheetId="20">#REF!</definedName>
    <definedName name="pchBM" localSheetId="23">#REF!</definedName>
    <definedName name="pchBM" localSheetId="36">#REF!</definedName>
    <definedName name="pchBM" localSheetId="37">#REF!</definedName>
    <definedName name="pchBM" localSheetId="71">#REF!</definedName>
    <definedName name="pchBM" localSheetId="72">#REF!</definedName>
    <definedName name="pchBM" localSheetId="73">#REF!</definedName>
    <definedName name="pchBM" localSheetId="76">#REF!</definedName>
    <definedName name="pchBM" localSheetId="78">#REF!</definedName>
    <definedName name="pchBM" localSheetId="79">#REF!</definedName>
    <definedName name="pchBM" localSheetId="84">#REF!</definedName>
    <definedName name="pchBM" localSheetId="86">#REF!</definedName>
    <definedName name="pchBM" localSheetId="87">#REF!</definedName>
    <definedName name="pchBM" localSheetId="88">#REF!</definedName>
    <definedName name="pchBM" localSheetId="68">#REF!</definedName>
    <definedName name="pchBM">#REF!</definedName>
    <definedName name="pchBMG" localSheetId="9">#REF!</definedName>
    <definedName name="pchBMG" localSheetId="10">#REF!</definedName>
    <definedName name="pchBMG" localSheetId="11">#REF!</definedName>
    <definedName name="pchBMG" localSheetId="1">#REF!</definedName>
    <definedName name="pchBMG" localSheetId="7">#REF!</definedName>
    <definedName name="pchBMG" localSheetId="19">#REF!</definedName>
    <definedName name="pchBMG" localSheetId="30">#REF!</definedName>
    <definedName name="pchBMG" localSheetId="31">#REF!</definedName>
    <definedName name="pchBMG" localSheetId="20">#REF!</definedName>
    <definedName name="pchBMG" localSheetId="23">#REF!</definedName>
    <definedName name="pchBMG" localSheetId="36">#REF!</definedName>
    <definedName name="pchBMG" localSheetId="37">#REF!</definedName>
    <definedName name="pchBMG" localSheetId="71">#REF!</definedName>
    <definedName name="pchBMG" localSheetId="72">#REF!</definedName>
    <definedName name="pchBMG" localSheetId="73">#REF!</definedName>
    <definedName name="pchBMG" localSheetId="76">#REF!</definedName>
    <definedName name="pchBMG" localSheetId="78">#REF!</definedName>
    <definedName name="pchBMG" localSheetId="79">#REF!</definedName>
    <definedName name="pchBMG" localSheetId="84">#REF!</definedName>
    <definedName name="pchBMG" localSheetId="86">#REF!</definedName>
    <definedName name="pchBMG" localSheetId="87">#REF!</definedName>
    <definedName name="pchBMG" localSheetId="88">#REF!</definedName>
    <definedName name="pchBMG" localSheetId="68">#REF!</definedName>
    <definedName name="pchBMG">#REF!</definedName>
    <definedName name="pchBX" localSheetId="9">#REF!</definedName>
    <definedName name="pchBX" localSheetId="10">#REF!</definedName>
    <definedName name="pchBX" localSheetId="11">#REF!</definedName>
    <definedName name="pchBX" localSheetId="1">#REF!</definedName>
    <definedName name="pchBX" localSheetId="7">#REF!</definedName>
    <definedName name="pchBX" localSheetId="19">#REF!</definedName>
    <definedName name="pchBX" localSheetId="30">#REF!</definedName>
    <definedName name="pchBX" localSheetId="31">#REF!</definedName>
    <definedName name="pchBX" localSheetId="20">#REF!</definedName>
    <definedName name="pchBX" localSheetId="23">#REF!</definedName>
    <definedName name="pchBX" localSheetId="36">#REF!</definedName>
    <definedName name="pchBX" localSheetId="37">#REF!</definedName>
    <definedName name="pchBX" localSheetId="71">#REF!</definedName>
    <definedName name="pchBX" localSheetId="72">#REF!</definedName>
    <definedName name="pchBX" localSheetId="73">#REF!</definedName>
    <definedName name="pchBX" localSheetId="76">#REF!</definedName>
    <definedName name="pchBX" localSheetId="78">#REF!</definedName>
    <definedName name="pchBX" localSheetId="79">#REF!</definedName>
    <definedName name="pchBX" localSheetId="84">#REF!</definedName>
    <definedName name="pchBX" localSheetId="86">#REF!</definedName>
    <definedName name="pchBX" localSheetId="87">#REF!</definedName>
    <definedName name="pchBX" localSheetId="88">#REF!</definedName>
    <definedName name="pchBX" localSheetId="68">#REF!</definedName>
    <definedName name="pchBX">#REF!</definedName>
    <definedName name="pchBXG" localSheetId="9">#REF!</definedName>
    <definedName name="pchBXG" localSheetId="10">#REF!</definedName>
    <definedName name="pchBXG" localSheetId="11">#REF!</definedName>
    <definedName name="pchBXG" localSheetId="1">#REF!</definedName>
    <definedName name="pchBXG" localSheetId="7">#REF!</definedName>
    <definedName name="pchBXG" localSheetId="19">#REF!</definedName>
    <definedName name="pchBXG" localSheetId="30">#REF!</definedName>
    <definedName name="pchBXG" localSheetId="31">#REF!</definedName>
    <definedName name="pchBXG" localSheetId="20">#REF!</definedName>
    <definedName name="pchBXG" localSheetId="23">#REF!</definedName>
    <definedName name="pchBXG" localSheetId="36">#REF!</definedName>
    <definedName name="pchBXG" localSheetId="37">#REF!</definedName>
    <definedName name="pchBXG" localSheetId="71">#REF!</definedName>
    <definedName name="pchBXG" localSheetId="72">#REF!</definedName>
    <definedName name="pchBXG" localSheetId="73">#REF!</definedName>
    <definedName name="pchBXG" localSheetId="76">#REF!</definedName>
    <definedName name="pchBXG" localSheetId="78">#REF!</definedName>
    <definedName name="pchBXG" localSheetId="79">#REF!</definedName>
    <definedName name="pchBXG" localSheetId="84">#REF!</definedName>
    <definedName name="pchBXG" localSheetId="86">#REF!</definedName>
    <definedName name="pchBXG" localSheetId="87">#REF!</definedName>
    <definedName name="pchBXG" localSheetId="88">#REF!</definedName>
    <definedName name="pchBXG" localSheetId="68">#REF!</definedName>
    <definedName name="pchBXG">#REF!</definedName>
    <definedName name="PCPI" localSheetId="9">#REF!</definedName>
    <definedName name="PCPI" localSheetId="10">#REF!</definedName>
    <definedName name="PCPI" localSheetId="11">#REF!</definedName>
    <definedName name="PCPI" localSheetId="1">#REF!</definedName>
    <definedName name="PCPI" localSheetId="7">#REF!</definedName>
    <definedName name="PCPI" localSheetId="19">#REF!</definedName>
    <definedName name="PCPI" localSheetId="30">#REF!</definedName>
    <definedName name="PCPI" localSheetId="31">#REF!</definedName>
    <definedName name="PCPI" localSheetId="20">#REF!</definedName>
    <definedName name="PCPI" localSheetId="23">#REF!</definedName>
    <definedName name="PCPI" localSheetId="36">#REF!</definedName>
    <definedName name="PCPI" localSheetId="37">#REF!</definedName>
    <definedName name="PCPI" localSheetId="71">#REF!</definedName>
    <definedName name="PCPI" localSheetId="72">#REF!</definedName>
    <definedName name="PCPI" localSheetId="73">#REF!</definedName>
    <definedName name="PCPI" localSheetId="76">#REF!</definedName>
    <definedName name="PCPI" localSheetId="78">#REF!</definedName>
    <definedName name="PCPI" localSheetId="79">#REF!</definedName>
    <definedName name="PCPI" localSheetId="84">#REF!</definedName>
    <definedName name="PCPI" localSheetId="86">#REF!</definedName>
    <definedName name="PCPI" localSheetId="87">#REF!</definedName>
    <definedName name="PCPI" localSheetId="88">#REF!</definedName>
    <definedName name="PCPI" localSheetId="68">#REF!</definedName>
    <definedName name="PCPI">#REF!</definedName>
    <definedName name="PCPIG">#N/A</definedName>
    <definedName name="PFP" localSheetId="9">#REF!</definedName>
    <definedName name="PFP" localSheetId="10">#REF!</definedName>
    <definedName name="PFP" localSheetId="11">#REF!</definedName>
    <definedName name="PFP" localSheetId="1">#REF!</definedName>
    <definedName name="PFP" localSheetId="7">#REF!</definedName>
    <definedName name="PFP" localSheetId="19">#REF!</definedName>
    <definedName name="PFP" localSheetId="30">#REF!</definedName>
    <definedName name="PFP" localSheetId="31">#REF!</definedName>
    <definedName name="PFP" localSheetId="20">#REF!</definedName>
    <definedName name="PFP" localSheetId="23">#REF!</definedName>
    <definedName name="PFP" localSheetId="36">#REF!</definedName>
    <definedName name="PFP" localSheetId="37">#REF!</definedName>
    <definedName name="PFP" localSheetId="71">#REF!</definedName>
    <definedName name="PFP" localSheetId="72">#REF!</definedName>
    <definedName name="PFP" localSheetId="73">#REF!</definedName>
    <definedName name="PFP" localSheetId="76">#REF!</definedName>
    <definedName name="PFP" localSheetId="78">#REF!</definedName>
    <definedName name="PFP" localSheetId="79">#REF!</definedName>
    <definedName name="PFP" localSheetId="84">#REF!</definedName>
    <definedName name="PFP" localSheetId="86">#REF!</definedName>
    <definedName name="PFP" localSheetId="87">#REF!</definedName>
    <definedName name="PFP" localSheetId="88">#REF!</definedName>
    <definedName name="PFP" localSheetId="68">#REF!</definedName>
    <definedName name="PFP">#REF!</definedName>
    <definedName name="pfp_table1" localSheetId="9">#REF!</definedName>
    <definedName name="pfp_table1" localSheetId="10">#REF!</definedName>
    <definedName name="pfp_table1" localSheetId="11">#REF!</definedName>
    <definedName name="pfp_table1" localSheetId="1">#REF!</definedName>
    <definedName name="pfp_table1" localSheetId="7">#REF!</definedName>
    <definedName name="pfp_table1" localSheetId="19">#REF!</definedName>
    <definedName name="pfp_table1" localSheetId="30">#REF!</definedName>
    <definedName name="pfp_table1" localSheetId="31">#REF!</definedName>
    <definedName name="pfp_table1" localSheetId="20">#REF!</definedName>
    <definedName name="pfp_table1" localSheetId="23">#REF!</definedName>
    <definedName name="pfp_table1" localSheetId="36">#REF!</definedName>
    <definedName name="pfp_table1" localSheetId="37">#REF!</definedName>
    <definedName name="pfp_table1" localSheetId="71">#REF!</definedName>
    <definedName name="pfp_table1" localSheetId="72">#REF!</definedName>
    <definedName name="pfp_table1" localSheetId="73">#REF!</definedName>
    <definedName name="pfp_table1" localSheetId="76">#REF!</definedName>
    <definedName name="pfp_table1" localSheetId="78">#REF!</definedName>
    <definedName name="pfp_table1" localSheetId="79">#REF!</definedName>
    <definedName name="pfp_table1" localSheetId="84">#REF!</definedName>
    <definedName name="pfp_table1" localSheetId="86">#REF!</definedName>
    <definedName name="pfp_table1" localSheetId="87">#REF!</definedName>
    <definedName name="pfp_table1" localSheetId="88">#REF!</definedName>
    <definedName name="pfp_table1" localSheetId="68">#REF!</definedName>
    <definedName name="pfp_table1">#REF!</definedName>
    <definedName name="_xlnm.Print_Area" localSheetId="28">#REF!</definedName>
    <definedName name="_xlnm.Print_Area" localSheetId="54">#REF!</definedName>
    <definedName name="_xlnm.Print_Area" localSheetId="0">#REF!</definedName>
    <definedName name="_xlnm.Print_Area" localSheetId="9">#REF!</definedName>
    <definedName name="_xlnm.Print_Area" localSheetId="10">#REF!</definedName>
    <definedName name="_xlnm.Print_Area" localSheetId="11">#REF!</definedName>
    <definedName name="_xlnm.Print_Area" localSheetId="12">#REF!</definedName>
    <definedName name="_xlnm.Print_Area" localSheetId="1">#REF!</definedName>
    <definedName name="_xlnm.Print_Area" localSheetId="2">#REF!</definedName>
    <definedName name="_xlnm.Print_Area" localSheetId="3">#REF!</definedName>
    <definedName name="_xlnm.Print_Area" localSheetId="4">#REF!</definedName>
    <definedName name="_xlnm.Print_Area" localSheetId="5">#REF!</definedName>
    <definedName name="_xlnm.Print_Area" localSheetId="6">#REF!</definedName>
    <definedName name="_xlnm.Print_Area" localSheetId="7">#REF!</definedName>
    <definedName name="_xlnm.Print_Area" localSheetId="8">#REF!</definedName>
    <definedName name="_xlnm.Print_Area" localSheetId="13">#REF!</definedName>
    <definedName name="_xlnm.Print_Area" localSheetId="15">#REF!</definedName>
    <definedName name="_xlnm.Print_Area" localSheetId="18">#REF!</definedName>
    <definedName name="_xlnm.Print_Area" localSheetId="19">#REF!</definedName>
    <definedName name="_xlnm.Print_Area" localSheetId="30">#REF!</definedName>
    <definedName name="_xlnm.Print_Area" localSheetId="31">#REF!</definedName>
    <definedName name="_xlnm.Print_Area" localSheetId="34">#REF!</definedName>
    <definedName name="_xlnm.Print_Area" localSheetId="35">#REF!</definedName>
    <definedName name="_xlnm.Print_Area" localSheetId="20">#REF!</definedName>
    <definedName name="_xlnm.Print_Area" localSheetId="21">#REF!</definedName>
    <definedName name="_xlnm.Print_Area" localSheetId="22">#REF!</definedName>
    <definedName name="_xlnm.Print_Area" localSheetId="23">#REF!</definedName>
    <definedName name="_xlnm.Print_Area" localSheetId="24">#REF!</definedName>
    <definedName name="_xlnm.Print_Area" localSheetId="25">#REF!</definedName>
    <definedName name="_xlnm.Print_Area" localSheetId="26">#REF!</definedName>
    <definedName name="_xlnm.Print_Area" localSheetId="27">#REF!</definedName>
    <definedName name="_xlnm.Print_Area" localSheetId="36">#REF!</definedName>
    <definedName name="_xlnm.Print_Area" localSheetId="37">#REF!</definedName>
    <definedName name="_xlnm.Print_Area" localSheetId="60">'Slika 5.13'!#REF!</definedName>
    <definedName name="_xlnm.Print_Area" localSheetId="52">#REF!</definedName>
    <definedName name="_xlnm.Print_Area" localSheetId="55">#REF!</definedName>
    <definedName name="_xlnm.Print_Area" localSheetId="71">#REF!</definedName>
    <definedName name="_xlnm.Print_Area" localSheetId="72">#REF!</definedName>
    <definedName name="_xlnm.Print_Area" localSheetId="73">#REF!</definedName>
    <definedName name="_xlnm.Print_Area" localSheetId="76">#REF!</definedName>
    <definedName name="_xlnm.Print_Area" localSheetId="78">#REF!</definedName>
    <definedName name="_xlnm.Print_Area" localSheetId="79">#REF!</definedName>
    <definedName name="_xlnm.Print_Area" localSheetId="84">#REF!</definedName>
    <definedName name="_xlnm.Print_Area" localSheetId="86">#REF!</definedName>
    <definedName name="_xlnm.Print_Area" localSheetId="87">#REF!</definedName>
    <definedName name="_xlnm.Print_Area" localSheetId="88">#REF!</definedName>
    <definedName name="_xlnm.Print_Area" localSheetId="68">#REF!</definedName>
    <definedName name="_xlnm.Print_Area" localSheetId="89">#REF!</definedName>
    <definedName name="_xlnm.Print_Area">#REF!</definedName>
    <definedName name="PPPWGT">#N/A</definedName>
    <definedName name="PRICE" localSheetId="9">#REF!</definedName>
    <definedName name="PRICE" localSheetId="10">#REF!</definedName>
    <definedName name="PRICE" localSheetId="11">#REF!</definedName>
    <definedName name="PRICE" localSheetId="1">#REF!</definedName>
    <definedName name="PRICE" localSheetId="7">#REF!</definedName>
    <definedName name="PRICE" localSheetId="19">#REF!</definedName>
    <definedName name="PRICE" localSheetId="30">#REF!</definedName>
    <definedName name="PRICE" localSheetId="31">#REF!</definedName>
    <definedName name="PRICE" localSheetId="20">#REF!</definedName>
    <definedName name="PRICE" localSheetId="23">#REF!</definedName>
    <definedName name="PRICE" localSheetId="36">#REF!</definedName>
    <definedName name="PRICE" localSheetId="37">#REF!</definedName>
    <definedName name="PRICE" localSheetId="71">#REF!</definedName>
    <definedName name="PRICE" localSheetId="72">#REF!</definedName>
    <definedName name="PRICE" localSheetId="73">#REF!</definedName>
    <definedName name="PRICE" localSheetId="76">#REF!</definedName>
    <definedName name="PRICE" localSheetId="78">#REF!</definedName>
    <definedName name="PRICE" localSheetId="79">#REF!</definedName>
    <definedName name="PRICE" localSheetId="84">#REF!</definedName>
    <definedName name="PRICE" localSheetId="86">#REF!</definedName>
    <definedName name="PRICE" localSheetId="87">#REF!</definedName>
    <definedName name="PRICE" localSheetId="88">#REF!</definedName>
    <definedName name="PRICE" localSheetId="68">#REF!</definedName>
    <definedName name="PRICE">#REF!</definedName>
    <definedName name="PRICETAB" localSheetId="9">#REF!</definedName>
    <definedName name="PRICETAB" localSheetId="10">#REF!</definedName>
    <definedName name="PRICETAB" localSheetId="11">#REF!</definedName>
    <definedName name="PRICETAB" localSheetId="1">#REF!</definedName>
    <definedName name="PRICETAB" localSheetId="7">#REF!</definedName>
    <definedName name="PRICETAB" localSheetId="19">#REF!</definedName>
    <definedName name="PRICETAB" localSheetId="30">#REF!</definedName>
    <definedName name="PRICETAB" localSheetId="31">#REF!</definedName>
    <definedName name="PRICETAB" localSheetId="20">#REF!</definedName>
    <definedName name="PRICETAB" localSheetId="23">#REF!</definedName>
    <definedName name="PRICETAB" localSheetId="36">#REF!</definedName>
    <definedName name="PRICETAB" localSheetId="37">#REF!</definedName>
    <definedName name="PRICETAB" localSheetId="71">#REF!</definedName>
    <definedName name="PRICETAB" localSheetId="72">#REF!</definedName>
    <definedName name="PRICETAB" localSheetId="73">#REF!</definedName>
    <definedName name="PRICETAB" localSheetId="76">#REF!</definedName>
    <definedName name="PRICETAB" localSheetId="78">#REF!</definedName>
    <definedName name="PRICETAB" localSheetId="79">#REF!</definedName>
    <definedName name="PRICETAB" localSheetId="84">#REF!</definedName>
    <definedName name="PRICETAB" localSheetId="86">#REF!</definedName>
    <definedName name="PRICETAB" localSheetId="87">#REF!</definedName>
    <definedName name="PRICETAB" localSheetId="88">#REF!</definedName>
    <definedName name="PRICETAB" localSheetId="68">#REF!</definedName>
    <definedName name="PRICETAB">#REF!</definedName>
    <definedName name="PRINT_AREA_MI" localSheetId="28">#REF!</definedName>
    <definedName name="PRINT_AREA_MI" localSheetId="54">#REF!</definedName>
    <definedName name="PRINT_AREA_MI" localSheetId="9">#REF!</definedName>
    <definedName name="PRINT_AREA_MI" localSheetId="10">#REF!</definedName>
    <definedName name="PRINT_AREA_MI" localSheetId="11">#REF!</definedName>
    <definedName name="PRINT_AREA_MI" localSheetId="1">#REF!</definedName>
    <definedName name="PRINT_AREA_MI" localSheetId="7">#REF!</definedName>
    <definedName name="PRINT_AREA_MI" localSheetId="13">#REF!</definedName>
    <definedName name="PRINT_AREA_MI" localSheetId="15">#REF!</definedName>
    <definedName name="PRINT_AREA_MI" localSheetId="18">#REF!</definedName>
    <definedName name="PRINT_AREA_MI" localSheetId="19">#REF!</definedName>
    <definedName name="PRINT_AREA_MI" localSheetId="30">#REF!</definedName>
    <definedName name="PRINT_AREA_MI" localSheetId="31">#REF!</definedName>
    <definedName name="PRINT_AREA_MI" localSheetId="34">#REF!</definedName>
    <definedName name="PRINT_AREA_MI" localSheetId="20">#REF!</definedName>
    <definedName name="PRINT_AREA_MI" localSheetId="21">#REF!</definedName>
    <definedName name="PRINT_AREA_MI" localSheetId="22">#REF!</definedName>
    <definedName name="PRINT_AREA_MI" localSheetId="23">#REF!</definedName>
    <definedName name="PRINT_AREA_MI" localSheetId="24">#REF!</definedName>
    <definedName name="PRINT_AREA_MI" localSheetId="25">#REF!</definedName>
    <definedName name="PRINT_AREA_MI" localSheetId="26">#REF!</definedName>
    <definedName name="PRINT_AREA_MI" localSheetId="27">#REF!</definedName>
    <definedName name="PRINT_AREA_MI" localSheetId="36">#REF!</definedName>
    <definedName name="PRINT_AREA_MI" localSheetId="37">#REF!</definedName>
    <definedName name="PRINT_AREA_MI" localSheetId="60">#REF!</definedName>
    <definedName name="PRINT_AREA_MI" localSheetId="52">#REF!</definedName>
    <definedName name="PRINT_AREA_MI" localSheetId="55">#REF!</definedName>
    <definedName name="PRINT_AREA_MI" localSheetId="71">#REF!</definedName>
    <definedName name="PRINT_AREA_MI" localSheetId="72">#REF!</definedName>
    <definedName name="PRINT_AREA_MI" localSheetId="73">#REF!</definedName>
    <definedName name="PRINT_AREA_MI" localSheetId="76">#REF!</definedName>
    <definedName name="PRINT_AREA_MI" localSheetId="78">#REF!</definedName>
    <definedName name="PRINT_AREA_MI" localSheetId="79">#REF!</definedName>
    <definedName name="PRINT_AREA_MI" localSheetId="84">#REF!</definedName>
    <definedName name="PRINT_AREA_MI" localSheetId="86">#REF!</definedName>
    <definedName name="PRINT_AREA_MI" localSheetId="87">#REF!</definedName>
    <definedName name="PRINT_AREA_MI" localSheetId="88">#REF!</definedName>
    <definedName name="PRINT_AREA_MI" localSheetId="68">#REF!</definedName>
    <definedName name="PRINT_AREA_MI" localSheetId="89">#REF!</definedName>
    <definedName name="PRINT_AREA_MI">#REF!</definedName>
    <definedName name="PRINTMACRO" localSheetId="9">#REF!</definedName>
    <definedName name="PRINTMACRO" localSheetId="10">#REF!</definedName>
    <definedName name="PRINTMACRO" localSheetId="11">#REF!</definedName>
    <definedName name="PRINTMACRO" localSheetId="1">#REF!</definedName>
    <definedName name="PRINTMACRO" localSheetId="7">#REF!</definedName>
    <definedName name="PRINTMACRO" localSheetId="19">#REF!</definedName>
    <definedName name="PRINTMACRO" localSheetId="30">#REF!</definedName>
    <definedName name="PRINTMACRO" localSheetId="31">#REF!</definedName>
    <definedName name="PRINTMACRO" localSheetId="20">#REF!</definedName>
    <definedName name="PRINTMACRO" localSheetId="23">#REF!</definedName>
    <definedName name="PRINTMACRO" localSheetId="36">#REF!</definedName>
    <definedName name="PRINTMACRO" localSheetId="37">#REF!</definedName>
    <definedName name="PRINTMACRO" localSheetId="71">#REF!</definedName>
    <definedName name="PRINTMACRO" localSheetId="72">#REF!</definedName>
    <definedName name="PRINTMACRO" localSheetId="73">#REF!</definedName>
    <definedName name="PRINTMACRO" localSheetId="76">#REF!</definedName>
    <definedName name="PRINTMACRO" localSheetId="78">#REF!</definedName>
    <definedName name="PRINTMACRO" localSheetId="79">#REF!</definedName>
    <definedName name="PRINTMACRO" localSheetId="84">#REF!</definedName>
    <definedName name="PRINTMACRO" localSheetId="86">#REF!</definedName>
    <definedName name="PRINTMACRO" localSheetId="87">#REF!</definedName>
    <definedName name="PRINTMACRO" localSheetId="88">#REF!</definedName>
    <definedName name="PRINTMACRO" localSheetId="68">#REF!</definedName>
    <definedName name="PRINTMACRO">#REF!</definedName>
    <definedName name="PrintThis_Links">[8]Links!$A$1:$F$33</definedName>
    <definedName name="PRMONTH" localSheetId="9">#REF!</definedName>
    <definedName name="PRMONTH" localSheetId="10">#REF!</definedName>
    <definedName name="PRMONTH" localSheetId="11">#REF!</definedName>
    <definedName name="PRMONTH" localSheetId="1">#REF!</definedName>
    <definedName name="PRMONTH" localSheetId="7">#REF!</definedName>
    <definedName name="PRMONTH" localSheetId="19">#REF!</definedName>
    <definedName name="PRMONTH" localSheetId="30">#REF!</definedName>
    <definedName name="PRMONTH" localSheetId="31">#REF!</definedName>
    <definedName name="PRMONTH" localSheetId="20">#REF!</definedName>
    <definedName name="PRMONTH" localSheetId="23">#REF!</definedName>
    <definedName name="PRMONTH" localSheetId="36">#REF!</definedName>
    <definedName name="PRMONTH" localSheetId="37">#REF!</definedName>
    <definedName name="PRMONTH" localSheetId="71">#REF!</definedName>
    <definedName name="PRMONTH" localSheetId="72">#REF!</definedName>
    <definedName name="PRMONTH" localSheetId="73">#REF!</definedName>
    <definedName name="PRMONTH" localSheetId="76">#REF!</definedName>
    <definedName name="PRMONTH" localSheetId="78">#REF!</definedName>
    <definedName name="PRMONTH" localSheetId="79">#REF!</definedName>
    <definedName name="PRMONTH" localSheetId="84">#REF!</definedName>
    <definedName name="PRMONTH" localSheetId="86">#REF!</definedName>
    <definedName name="PRMONTH" localSheetId="87">#REF!</definedName>
    <definedName name="PRMONTH" localSheetId="88">#REF!</definedName>
    <definedName name="PRMONTH" localSheetId="68">#REF!</definedName>
    <definedName name="PRMONTH">#REF!</definedName>
    <definedName name="prn">[7]FSUOUT!$B$2:$V$32</definedName>
    <definedName name="Prog1998" localSheetId="9">'[21]2003'!#REF!</definedName>
    <definedName name="Prog1998" localSheetId="10">'[21]2003'!#REF!</definedName>
    <definedName name="Prog1998" localSheetId="11">'[21]2003'!#REF!</definedName>
    <definedName name="Prog1998" localSheetId="1">'[21]2003'!#REF!</definedName>
    <definedName name="Prog1998" localSheetId="7">'[21]2003'!#REF!</definedName>
    <definedName name="Prog1998" localSheetId="19">'[21]2003'!#REF!</definedName>
    <definedName name="Prog1998" localSheetId="30">'[21]2003'!#REF!</definedName>
    <definedName name="Prog1998" localSheetId="31">'[21]2003'!#REF!</definedName>
    <definedName name="Prog1998" localSheetId="20">'[21]2003'!#REF!</definedName>
    <definedName name="Prog1998" localSheetId="23">'[21]2003'!#REF!</definedName>
    <definedName name="Prog1998" localSheetId="36">'[21]2003'!#REF!</definedName>
    <definedName name="Prog1998" localSheetId="37">'[21]2003'!#REF!</definedName>
    <definedName name="Prog1998" localSheetId="71">'[21]2003'!#REF!</definedName>
    <definedName name="Prog1998" localSheetId="72">'[21]2003'!#REF!</definedName>
    <definedName name="Prog1998" localSheetId="73">'[21]2003'!#REF!</definedName>
    <definedName name="Prog1998" localSheetId="76">'[21]2003'!#REF!</definedName>
    <definedName name="Prog1998" localSheetId="78">'[21]2003'!#REF!</definedName>
    <definedName name="Prog1998" localSheetId="79">'[21]2003'!#REF!</definedName>
    <definedName name="Prog1998" localSheetId="84">'[21]2003'!#REF!</definedName>
    <definedName name="Prog1998" localSheetId="86">'[21]2003'!#REF!</definedName>
    <definedName name="Prog1998" localSheetId="87">'[21]2003'!#REF!</definedName>
    <definedName name="Prog1998" localSheetId="88">'[21]2003'!#REF!</definedName>
    <definedName name="Prog1998" localSheetId="68">'[21]2003'!#REF!</definedName>
    <definedName name="Prog1998">'[21]2003'!#REF!</definedName>
    <definedName name="PRYEAR" localSheetId="9">#REF!</definedName>
    <definedName name="PRYEAR" localSheetId="10">#REF!</definedName>
    <definedName name="PRYEAR" localSheetId="11">#REF!</definedName>
    <definedName name="PRYEAR" localSheetId="1">#REF!</definedName>
    <definedName name="PRYEAR" localSheetId="7">#REF!</definedName>
    <definedName name="PRYEAR" localSheetId="19">#REF!</definedName>
    <definedName name="PRYEAR" localSheetId="30">#REF!</definedName>
    <definedName name="PRYEAR" localSheetId="31">#REF!</definedName>
    <definedName name="PRYEAR" localSheetId="20">#REF!</definedName>
    <definedName name="PRYEAR" localSheetId="23">#REF!</definedName>
    <definedName name="PRYEAR" localSheetId="36">#REF!</definedName>
    <definedName name="PRYEAR" localSheetId="37">#REF!</definedName>
    <definedName name="PRYEAR" localSheetId="71">#REF!</definedName>
    <definedName name="PRYEAR" localSheetId="72">#REF!</definedName>
    <definedName name="PRYEAR" localSheetId="73">#REF!</definedName>
    <definedName name="PRYEAR" localSheetId="76">#REF!</definedName>
    <definedName name="PRYEAR" localSheetId="78">#REF!</definedName>
    <definedName name="PRYEAR" localSheetId="79">#REF!</definedName>
    <definedName name="PRYEAR" localSheetId="84">#REF!</definedName>
    <definedName name="PRYEAR" localSheetId="86">#REF!</definedName>
    <definedName name="PRYEAR" localSheetId="87">#REF!</definedName>
    <definedName name="PRYEAR" localSheetId="88">#REF!</definedName>
    <definedName name="PRYEAR" localSheetId="68">#REF!</definedName>
    <definedName name="PRYEAR">#REF!</definedName>
    <definedName name="Q_5" localSheetId="9">#REF!</definedName>
    <definedName name="Q_5" localSheetId="10">#REF!</definedName>
    <definedName name="Q_5" localSheetId="11">#REF!</definedName>
    <definedName name="Q_5" localSheetId="1">#REF!</definedName>
    <definedName name="Q_5" localSheetId="7">#REF!</definedName>
    <definedName name="Q_5" localSheetId="19">#REF!</definedName>
    <definedName name="Q_5" localSheetId="30">#REF!</definedName>
    <definedName name="Q_5" localSheetId="31">#REF!</definedName>
    <definedName name="Q_5" localSheetId="20">#REF!</definedName>
    <definedName name="Q_5" localSheetId="23">#REF!</definedName>
    <definedName name="Q_5" localSheetId="36">#REF!</definedName>
    <definedName name="Q_5" localSheetId="37">#REF!</definedName>
    <definedName name="Q_5" localSheetId="71">#REF!</definedName>
    <definedName name="Q_5" localSheetId="72">#REF!</definedName>
    <definedName name="Q_5" localSheetId="73">#REF!</definedName>
    <definedName name="Q_5" localSheetId="76">#REF!</definedName>
    <definedName name="Q_5" localSheetId="78">#REF!</definedName>
    <definedName name="Q_5" localSheetId="79">#REF!</definedName>
    <definedName name="Q_5" localSheetId="84">#REF!</definedName>
    <definedName name="Q_5" localSheetId="86">#REF!</definedName>
    <definedName name="Q_5" localSheetId="87">#REF!</definedName>
    <definedName name="Q_5" localSheetId="88">#REF!</definedName>
    <definedName name="Q_5" localSheetId="68">#REF!</definedName>
    <definedName name="Q_5">#REF!</definedName>
    <definedName name="Q_6" localSheetId="9">#REF!</definedName>
    <definedName name="Q_6" localSheetId="10">#REF!</definedName>
    <definedName name="Q_6" localSheetId="11">#REF!</definedName>
    <definedName name="Q_6" localSheetId="1">#REF!</definedName>
    <definedName name="Q_6" localSheetId="7">#REF!</definedName>
    <definedName name="Q_6" localSheetId="19">#REF!</definedName>
    <definedName name="Q_6" localSheetId="30">#REF!</definedName>
    <definedName name="Q_6" localSheetId="31">#REF!</definedName>
    <definedName name="Q_6" localSheetId="20">#REF!</definedName>
    <definedName name="Q_6" localSheetId="23">#REF!</definedName>
    <definedName name="Q_6" localSheetId="36">#REF!</definedName>
    <definedName name="Q_6" localSheetId="37">#REF!</definedName>
    <definedName name="Q_6" localSheetId="71">#REF!</definedName>
    <definedName name="Q_6" localSheetId="72">#REF!</definedName>
    <definedName name="Q_6" localSheetId="73">#REF!</definedName>
    <definedName name="Q_6" localSheetId="76">#REF!</definedName>
    <definedName name="Q_6" localSheetId="78">#REF!</definedName>
    <definedName name="Q_6" localSheetId="79">#REF!</definedName>
    <definedName name="Q_6" localSheetId="84">#REF!</definedName>
    <definedName name="Q_6" localSheetId="86">#REF!</definedName>
    <definedName name="Q_6" localSheetId="87">#REF!</definedName>
    <definedName name="Q_6" localSheetId="88">#REF!</definedName>
    <definedName name="Q_6" localSheetId="68">#REF!</definedName>
    <definedName name="Q_6">#REF!</definedName>
    <definedName name="Q_7" localSheetId="9">#REF!</definedName>
    <definedName name="Q_7" localSheetId="10">#REF!</definedName>
    <definedName name="Q_7" localSheetId="11">#REF!</definedName>
    <definedName name="Q_7" localSheetId="1">#REF!</definedName>
    <definedName name="Q_7" localSheetId="7">#REF!</definedName>
    <definedName name="Q_7" localSheetId="19">#REF!</definedName>
    <definedName name="Q_7" localSheetId="30">#REF!</definedName>
    <definedName name="Q_7" localSheetId="31">#REF!</definedName>
    <definedName name="Q_7" localSheetId="20">#REF!</definedName>
    <definedName name="Q_7" localSheetId="23">#REF!</definedName>
    <definedName name="Q_7" localSheetId="36">#REF!</definedName>
    <definedName name="Q_7" localSheetId="37">#REF!</definedName>
    <definedName name="Q_7" localSheetId="71">#REF!</definedName>
    <definedName name="Q_7" localSheetId="72">#REF!</definedName>
    <definedName name="Q_7" localSheetId="73">#REF!</definedName>
    <definedName name="Q_7" localSheetId="76">#REF!</definedName>
    <definedName name="Q_7" localSheetId="78">#REF!</definedName>
    <definedName name="Q_7" localSheetId="79">#REF!</definedName>
    <definedName name="Q_7" localSheetId="84">#REF!</definedName>
    <definedName name="Q_7" localSheetId="86">#REF!</definedName>
    <definedName name="Q_7" localSheetId="87">#REF!</definedName>
    <definedName name="Q_7" localSheetId="88">#REF!</definedName>
    <definedName name="Q_7" localSheetId="68">#REF!</definedName>
    <definedName name="Q_7">#REF!</definedName>
    <definedName name="QFISCAL" localSheetId="9">'[22]Quarterly Raw Data'!#REF!</definedName>
    <definedName name="QFISCAL" localSheetId="10">'[22]Quarterly Raw Data'!#REF!</definedName>
    <definedName name="QFISCAL" localSheetId="11">'[22]Quarterly Raw Data'!#REF!</definedName>
    <definedName name="QFISCAL" localSheetId="1">'[22]Quarterly Raw Data'!#REF!</definedName>
    <definedName name="QFISCAL" localSheetId="7">'[22]Quarterly Raw Data'!#REF!</definedName>
    <definedName name="QFISCAL" localSheetId="19">'[22]Quarterly Raw Data'!#REF!</definedName>
    <definedName name="QFISCAL" localSheetId="30">'[22]Quarterly Raw Data'!#REF!</definedName>
    <definedName name="QFISCAL" localSheetId="31">'[22]Quarterly Raw Data'!#REF!</definedName>
    <definedName name="QFISCAL" localSheetId="20">'[22]Quarterly Raw Data'!#REF!</definedName>
    <definedName name="QFISCAL" localSheetId="23">'[22]Quarterly Raw Data'!#REF!</definedName>
    <definedName name="QFISCAL" localSheetId="36">'[22]Quarterly Raw Data'!#REF!</definedName>
    <definedName name="QFISCAL" localSheetId="37">'[22]Quarterly Raw Data'!#REF!</definedName>
    <definedName name="QFISCAL" localSheetId="71">'[22]Quarterly Raw Data'!#REF!</definedName>
    <definedName name="QFISCAL" localSheetId="72">'[22]Quarterly Raw Data'!#REF!</definedName>
    <definedName name="QFISCAL" localSheetId="73">'[22]Quarterly Raw Data'!#REF!</definedName>
    <definedName name="QFISCAL" localSheetId="76">'[22]Quarterly Raw Data'!#REF!</definedName>
    <definedName name="QFISCAL" localSheetId="78">'[22]Quarterly Raw Data'!#REF!</definedName>
    <definedName name="QFISCAL" localSheetId="79">'[22]Quarterly Raw Data'!#REF!</definedName>
    <definedName name="QFISCAL" localSheetId="84">'[22]Quarterly Raw Data'!#REF!</definedName>
    <definedName name="QFISCAL" localSheetId="86">'[22]Quarterly Raw Data'!#REF!</definedName>
    <definedName name="QFISCAL" localSheetId="87">'[22]Quarterly Raw Data'!#REF!</definedName>
    <definedName name="QFISCAL" localSheetId="88">'[22]Quarterly Raw Data'!#REF!</definedName>
    <definedName name="QFISCAL" localSheetId="68">'[22]Quarterly Raw Data'!#REF!</definedName>
    <definedName name="QFISCAL">'[22]Quarterly Raw Data'!#REF!</definedName>
    <definedName name="qqq" localSheetId="9" hidden="1">{#N/A,#N/A,FALSE,"EXTRABUDGT"}</definedName>
    <definedName name="qqq" localSheetId="79" hidden="1">{#N/A,#N/A,FALSE,"EXTRABUDGT"}</definedName>
    <definedName name="qqq" localSheetId="62" hidden="1">{#N/A,#N/A,FALSE,"EXTRABUDGT"}</definedName>
    <definedName name="qqq" localSheetId="85" hidden="1">{#N/A,#N/A,FALSE,"EXTRABUDGT"}</definedName>
    <definedName name="qqq" localSheetId="87" hidden="1">{#N/A,#N/A,FALSE,"EXTRABUDGT"}</definedName>
    <definedName name="qqq" hidden="1">{#N/A,#N/A,FALSE,"EXTRABUDGT"}</definedName>
    <definedName name="QTAB7" localSheetId="9">'[22]Quarterly MacroFlow'!#REF!</definedName>
    <definedName name="QTAB7" localSheetId="10">'[22]Quarterly MacroFlow'!#REF!</definedName>
    <definedName name="QTAB7" localSheetId="11">'[22]Quarterly MacroFlow'!#REF!</definedName>
    <definedName name="QTAB7" localSheetId="1">'[22]Quarterly MacroFlow'!#REF!</definedName>
    <definedName name="QTAB7" localSheetId="7">'[22]Quarterly MacroFlow'!#REF!</definedName>
    <definedName name="QTAB7" localSheetId="19">'[22]Quarterly MacroFlow'!#REF!</definedName>
    <definedName name="QTAB7" localSheetId="30">'[22]Quarterly MacroFlow'!#REF!</definedName>
    <definedName name="QTAB7" localSheetId="31">'[22]Quarterly MacroFlow'!#REF!</definedName>
    <definedName name="QTAB7" localSheetId="20">'[22]Quarterly MacroFlow'!#REF!</definedName>
    <definedName name="QTAB7" localSheetId="23">'[22]Quarterly MacroFlow'!#REF!</definedName>
    <definedName name="QTAB7" localSheetId="36">'[22]Quarterly MacroFlow'!#REF!</definedName>
    <definedName name="QTAB7" localSheetId="37">'[22]Quarterly MacroFlow'!#REF!</definedName>
    <definedName name="QTAB7" localSheetId="71">'[22]Quarterly MacroFlow'!#REF!</definedName>
    <definedName name="QTAB7" localSheetId="72">'[22]Quarterly MacroFlow'!#REF!</definedName>
    <definedName name="QTAB7" localSheetId="73">'[22]Quarterly MacroFlow'!#REF!</definedName>
    <definedName name="QTAB7" localSheetId="76">'[22]Quarterly MacroFlow'!#REF!</definedName>
    <definedName name="QTAB7" localSheetId="78">'[22]Quarterly MacroFlow'!#REF!</definedName>
    <definedName name="QTAB7" localSheetId="79">'[22]Quarterly MacroFlow'!#REF!</definedName>
    <definedName name="QTAB7" localSheetId="84">'[22]Quarterly MacroFlow'!#REF!</definedName>
    <definedName name="QTAB7" localSheetId="86">'[22]Quarterly MacroFlow'!#REF!</definedName>
    <definedName name="QTAB7" localSheetId="87">'[22]Quarterly MacroFlow'!#REF!</definedName>
    <definedName name="QTAB7" localSheetId="88">'[22]Quarterly MacroFlow'!#REF!</definedName>
    <definedName name="QTAB7" localSheetId="68">'[22]Quarterly MacroFlow'!#REF!</definedName>
    <definedName name="QTAB7">'[22]Quarterly MacroFlow'!#REF!</definedName>
    <definedName name="QTAB7A" localSheetId="9">'[22]Quarterly MacroFlow'!#REF!</definedName>
    <definedName name="QTAB7A" localSheetId="10">'[22]Quarterly MacroFlow'!#REF!</definedName>
    <definedName name="QTAB7A" localSheetId="11">'[22]Quarterly MacroFlow'!#REF!</definedName>
    <definedName name="QTAB7A" localSheetId="1">'[22]Quarterly MacroFlow'!#REF!</definedName>
    <definedName name="QTAB7A" localSheetId="7">'[22]Quarterly MacroFlow'!#REF!</definedName>
    <definedName name="QTAB7A" localSheetId="19">'[22]Quarterly MacroFlow'!#REF!</definedName>
    <definedName name="QTAB7A" localSheetId="30">'[22]Quarterly MacroFlow'!#REF!</definedName>
    <definedName name="QTAB7A" localSheetId="31">'[22]Quarterly MacroFlow'!#REF!</definedName>
    <definedName name="QTAB7A" localSheetId="20">'[22]Quarterly MacroFlow'!#REF!</definedName>
    <definedName name="QTAB7A" localSheetId="23">'[22]Quarterly MacroFlow'!#REF!</definedName>
    <definedName name="QTAB7A" localSheetId="36">'[22]Quarterly MacroFlow'!#REF!</definedName>
    <definedName name="QTAB7A" localSheetId="37">'[22]Quarterly MacroFlow'!#REF!</definedName>
    <definedName name="QTAB7A" localSheetId="71">'[22]Quarterly MacroFlow'!#REF!</definedName>
    <definedName name="QTAB7A" localSheetId="72">'[22]Quarterly MacroFlow'!#REF!</definedName>
    <definedName name="QTAB7A" localSheetId="73">'[22]Quarterly MacroFlow'!#REF!</definedName>
    <definedName name="QTAB7A" localSheetId="76">'[22]Quarterly MacroFlow'!#REF!</definedName>
    <definedName name="QTAB7A" localSheetId="78">'[22]Quarterly MacroFlow'!#REF!</definedName>
    <definedName name="QTAB7A" localSheetId="79">'[22]Quarterly MacroFlow'!#REF!</definedName>
    <definedName name="QTAB7A" localSheetId="84">'[22]Quarterly MacroFlow'!#REF!</definedName>
    <definedName name="QTAB7A" localSheetId="86">'[22]Quarterly MacroFlow'!#REF!</definedName>
    <definedName name="QTAB7A" localSheetId="87">'[22]Quarterly MacroFlow'!#REF!</definedName>
    <definedName name="QTAB7A" localSheetId="88">'[22]Quarterly MacroFlow'!#REF!</definedName>
    <definedName name="QTAB7A" localSheetId="68">'[22]Quarterly MacroFlow'!#REF!</definedName>
    <definedName name="QTAB7A">'[22]Quarterly MacroFlow'!#REF!</definedName>
    <definedName name="range" localSheetId="28">[13]Sheet1!$M$3:$M$11</definedName>
    <definedName name="range" localSheetId="0">[12]Sheet1!$M$3:$M$11</definedName>
    <definedName name="range" localSheetId="10">[12]Sheet1!$M$3:$M$11</definedName>
    <definedName name="range" localSheetId="11">[12]Sheet1!$M$3:$M$11</definedName>
    <definedName name="range" localSheetId="12">[12]Sheet1!$M$3:$M$11</definedName>
    <definedName name="range" localSheetId="1">[12]Sheet1!$M$3:$M$11</definedName>
    <definedName name="range" localSheetId="2">[12]Sheet1!$M$3:$M$11</definedName>
    <definedName name="range" localSheetId="3">[12]Sheet1!$M$3:$M$11</definedName>
    <definedName name="range" localSheetId="4">[12]Sheet1!$M$3:$M$11</definedName>
    <definedName name="range" localSheetId="5">[12]Sheet1!$M$3:$M$11</definedName>
    <definedName name="range" localSheetId="6">[12]Sheet1!$M$3:$M$11</definedName>
    <definedName name="range" localSheetId="7">[12]Sheet1!$M$3:$M$11</definedName>
    <definedName name="range" localSheetId="8">[12]Sheet1!$M$3:$M$11</definedName>
    <definedName name="range" localSheetId="19">[13]Sheet1!$M$3:$M$11</definedName>
    <definedName name="range" localSheetId="30">[13]Sheet1!$M$3:$M$11</definedName>
    <definedName name="range" localSheetId="34">[13]Sheet1!$M$3:$M$11</definedName>
    <definedName name="range" localSheetId="35">[13]Sheet1!$M$3:$M$11</definedName>
    <definedName name="range" localSheetId="20">[13]Sheet1!$M$3:$M$11</definedName>
    <definedName name="range" localSheetId="21">[13]Sheet1!$M$3:$M$11</definedName>
    <definedName name="range" localSheetId="22">[13]Sheet1!$M$3:$M$11</definedName>
    <definedName name="range" localSheetId="23">[13]Sheet1!$M$3:$M$11</definedName>
    <definedName name="range" localSheetId="24">[13]Sheet1!$M$3:$M$11</definedName>
    <definedName name="range" localSheetId="25">[13]Sheet1!$M$3:$M$11</definedName>
    <definedName name="range" localSheetId="26">[13]Sheet1!$M$3:$M$11</definedName>
    <definedName name="range" localSheetId="27">[13]Sheet1!$M$3:$M$11</definedName>
    <definedName name="range" localSheetId="89">[5]Sheet1!$M$3:$M$11</definedName>
    <definedName name="range">[13]Sheet1!$M$3:$M$11</definedName>
    <definedName name="range03" localSheetId="28">[13]Sheet1!$O$3:$O$11</definedName>
    <definedName name="range03" localSheetId="0">[12]Sheet1!$O$3:$O$11</definedName>
    <definedName name="range03" localSheetId="10">[12]Sheet1!$O$3:$O$11</definedName>
    <definedName name="range03" localSheetId="11">[12]Sheet1!$O$3:$O$11</definedName>
    <definedName name="range03" localSheetId="12">[12]Sheet1!$O$3:$O$11</definedName>
    <definedName name="range03" localSheetId="1">[12]Sheet1!$O$3:$O$11</definedName>
    <definedName name="range03" localSheetId="2">[12]Sheet1!$O$3:$O$11</definedName>
    <definedName name="range03" localSheetId="3">[12]Sheet1!$O$3:$O$11</definedName>
    <definedName name="range03" localSheetId="4">[12]Sheet1!$O$3:$O$11</definedName>
    <definedName name="range03" localSheetId="5">[12]Sheet1!$O$3:$O$11</definedName>
    <definedName name="range03" localSheetId="6">[12]Sheet1!$O$3:$O$11</definedName>
    <definedName name="range03" localSheetId="7">[12]Sheet1!$O$3:$O$11</definedName>
    <definedName name="range03" localSheetId="8">[12]Sheet1!$O$3:$O$11</definedName>
    <definedName name="range03" localSheetId="19">[13]Sheet1!$O$3:$O$11</definedName>
    <definedName name="range03" localSheetId="30">[13]Sheet1!$O$3:$O$11</definedName>
    <definedName name="range03" localSheetId="34">[13]Sheet1!$O$3:$O$11</definedName>
    <definedName name="range03" localSheetId="35">[13]Sheet1!$O$3:$O$11</definedName>
    <definedName name="range03" localSheetId="20">[13]Sheet1!$O$3:$O$11</definedName>
    <definedName name="range03" localSheetId="21">[13]Sheet1!$O$3:$O$11</definedName>
    <definedName name="range03" localSheetId="22">[13]Sheet1!$O$3:$O$11</definedName>
    <definedName name="range03" localSheetId="23">[13]Sheet1!$O$3:$O$11</definedName>
    <definedName name="range03" localSheetId="24">[13]Sheet1!$O$3:$O$11</definedName>
    <definedName name="range03" localSheetId="25">[13]Sheet1!$O$3:$O$11</definedName>
    <definedName name="range03" localSheetId="26">[13]Sheet1!$O$3:$O$11</definedName>
    <definedName name="range03" localSheetId="27">[13]Sheet1!$O$3:$O$11</definedName>
    <definedName name="range03" localSheetId="89">[5]Sheet1!$O$3:$O$11</definedName>
    <definedName name="range03">[13]Sheet1!$O$3:$O$11</definedName>
    <definedName name="range04" localSheetId="28">[13]Sheet1!$P$3:$P$11</definedName>
    <definedName name="range04" localSheetId="0">[12]Sheet1!$P$3:$P$11</definedName>
    <definedName name="range04" localSheetId="10">[12]Sheet1!$P$3:$P$11</definedName>
    <definedName name="range04" localSheetId="11">[12]Sheet1!$P$3:$P$11</definedName>
    <definedName name="range04" localSheetId="12">[12]Sheet1!$P$3:$P$11</definedName>
    <definedName name="range04" localSheetId="1">[12]Sheet1!$P$3:$P$11</definedName>
    <definedName name="range04" localSheetId="2">[12]Sheet1!$P$3:$P$11</definedName>
    <definedName name="range04" localSheetId="3">[12]Sheet1!$P$3:$P$11</definedName>
    <definedName name="range04" localSheetId="4">[12]Sheet1!$P$3:$P$11</definedName>
    <definedName name="range04" localSheetId="5">[12]Sheet1!$P$3:$P$11</definedName>
    <definedName name="range04" localSheetId="6">[12]Sheet1!$P$3:$P$11</definedName>
    <definedName name="range04" localSheetId="7">[12]Sheet1!$P$3:$P$11</definedName>
    <definedName name="range04" localSheetId="8">[12]Sheet1!$P$3:$P$11</definedName>
    <definedName name="range04" localSheetId="19">[13]Sheet1!$P$3:$P$11</definedName>
    <definedName name="range04" localSheetId="30">[13]Sheet1!$P$3:$P$11</definedName>
    <definedName name="range04" localSheetId="34">[13]Sheet1!$P$3:$P$11</definedName>
    <definedName name="range04" localSheetId="35">[13]Sheet1!$P$3:$P$11</definedName>
    <definedName name="range04" localSheetId="20">[13]Sheet1!$P$3:$P$11</definedName>
    <definedName name="range04" localSheetId="21">[13]Sheet1!$P$3:$P$11</definedName>
    <definedName name="range04" localSheetId="22">[13]Sheet1!$P$3:$P$11</definedName>
    <definedName name="range04" localSheetId="23">[13]Sheet1!$P$3:$P$11</definedName>
    <definedName name="range04" localSheetId="24">[13]Sheet1!$P$3:$P$11</definedName>
    <definedName name="range04" localSheetId="25">[13]Sheet1!$P$3:$P$11</definedName>
    <definedName name="range04" localSheetId="26">[13]Sheet1!$P$3:$P$11</definedName>
    <definedName name="range04" localSheetId="27">[13]Sheet1!$P$3:$P$11</definedName>
    <definedName name="range04" localSheetId="89">[5]Sheet1!$P$3:$P$11</definedName>
    <definedName name="range04">[13]Sheet1!$P$3:$P$11</definedName>
    <definedName name="range1" localSheetId="28">[13]Sheet1!$M$3:$M$11</definedName>
    <definedName name="range1" localSheetId="0">[12]Sheet1!$M$3:$M$11</definedName>
    <definedName name="range1" localSheetId="10">[12]Sheet1!$M$3:$M$11</definedName>
    <definedName name="range1" localSheetId="11">[12]Sheet1!$M$3:$M$11</definedName>
    <definedName name="range1" localSheetId="12">[12]Sheet1!$M$3:$M$11</definedName>
    <definedName name="range1" localSheetId="1">[12]Sheet1!$M$3:$M$11</definedName>
    <definedName name="range1" localSheetId="2">[12]Sheet1!$M$3:$M$11</definedName>
    <definedName name="range1" localSheetId="3">[12]Sheet1!$M$3:$M$11</definedName>
    <definedName name="range1" localSheetId="4">[12]Sheet1!$M$3:$M$11</definedName>
    <definedName name="range1" localSheetId="5">[12]Sheet1!$M$3:$M$11</definedName>
    <definedName name="range1" localSheetId="6">[12]Sheet1!$M$3:$M$11</definedName>
    <definedName name="range1" localSheetId="7">[12]Sheet1!$M$3:$M$11</definedName>
    <definedName name="range1" localSheetId="8">[12]Sheet1!$M$3:$M$11</definedName>
    <definedName name="range1" localSheetId="19">[13]Sheet1!$M$3:$M$11</definedName>
    <definedName name="range1" localSheetId="30">[13]Sheet1!$M$3:$M$11</definedName>
    <definedName name="range1" localSheetId="34">[13]Sheet1!$M$3:$M$11</definedName>
    <definedName name="range1" localSheetId="35">[13]Sheet1!$M$3:$M$11</definedName>
    <definedName name="range1" localSheetId="20">[13]Sheet1!$M$3:$M$11</definedName>
    <definedName name="range1" localSheetId="21">[13]Sheet1!$M$3:$M$11</definedName>
    <definedName name="range1" localSheetId="22">[13]Sheet1!$M$3:$M$11</definedName>
    <definedName name="range1" localSheetId="23">[13]Sheet1!$M$3:$M$11</definedName>
    <definedName name="range1" localSheetId="24">[13]Sheet1!$M$3:$M$11</definedName>
    <definedName name="range1" localSheetId="25">[13]Sheet1!$M$3:$M$11</definedName>
    <definedName name="range1" localSheetId="26">[13]Sheet1!$M$3:$M$11</definedName>
    <definedName name="range1" localSheetId="27">[13]Sheet1!$M$3:$M$11</definedName>
    <definedName name="range1" localSheetId="60">[5]Sheet1!$M$3:$M$11</definedName>
    <definedName name="range1" localSheetId="55">[5]Sheet1!$M$3:$M$11</definedName>
    <definedName name="range1" localSheetId="89">[5]Sheet1!$M$3:$M$11</definedName>
    <definedName name="range1">[13]Sheet1!$M$3:$M$11</definedName>
    <definedName name="range2" localSheetId="28">[13]Sheet1!$N$3:$N$11</definedName>
    <definedName name="range2" localSheetId="0">[12]Sheet1!$N$3:$N$11</definedName>
    <definedName name="range2" localSheetId="10">[12]Sheet1!$N$3:$N$11</definedName>
    <definedName name="range2" localSheetId="11">[12]Sheet1!$N$3:$N$11</definedName>
    <definedName name="range2" localSheetId="12">[12]Sheet1!$N$3:$N$11</definedName>
    <definedName name="range2" localSheetId="1">[12]Sheet1!$N$3:$N$11</definedName>
    <definedName name="range2" localSheetId="2">[12]Sheet1!$N$3:$N$11</definedName>
    <definedName name="range2" localSheetId="3">[12]Sheet1!$N$3:$N$11</definedName>
    <definedName name="range2" localSheetId="4">[12]Sheet1!$N$3:$N$11</definedName>
    <definedName name="range2" localSheetId="5">[12]Sheet1!$N$3:$N$11</definedName>
    <definedName name="range2" localSheetId="6">[12]Sheet1!$N$3:$N$11</definedName>
    <definedName name="range2" localSheetId="7">[12]Sheet1!$N$3:$N$11</definedName>
    <definedName name="range2" localSheetId="8">[12]Sheet1!$N$3:$N$11</definedName>
    <definedName name="range2" localSheetId="19">[13]Sheet1!$N$3:$N$11</definedName>
    <definedName name="range2" localSheetId="30">[13]Sheet1!$N$3:$N$11</definedName>
    <definedName name="range2" localSheetId="34">[13]Sheet1!$N$3:$N$11</definedName>
    <definedName name="range2" localSheetId="35">[13]Sheet1!$N$3:$N$11</definedName>
    <definedName name="range2" localSheetId="20">[13]Sheet1!$N$3:$N$11</definedName>
    <definedName name="range2" localSheetId="21">[13]Sheet1!$N$3:$N$11</definedName>
    <definedName name="range2" localSheetId="22">[13]Sheet1!$N$3:$N$11</definedName>
    <definedName name="range2" localSheetId="23">[13]Sheet1!$N$3:$N$11</definedName>
    <definedName name="range2" localSheetId="24">[13]Sheet1!$N$3:$N$11</definedName>
    <definedName name="range2" localSheetId="25">[13]Sheet1!$N$3:$N$11</definedName>
    <definedName name="range2" localSheetId="26">[13]Sheet1!$N$3:$N$11</definedName>
    <definedName name="range2" localSheetId="27">[13]Sheet1!$N$3:$N$11</definedName>
    <definedName name="range2" localSheetId="60">[5]Sheet1!$N$3:$N$11</definedName>
    <definedName name="range2" localSheetId="55">[5]Sheet1!$N$3:$N$11</definedName>
    <definedName name="range2" localSheetId="89">[5]Sheet1!$N$3:$N$11</definedName>
    <definedName name="range2">[13]Sheet1!$N$3:$N$11</definedName>
    <definedName name="range3" localSheetId="28">[13]Sheet1!$O$3:$O$11</definedName>
    <definedName name="range3" localSheetId="0">[12]Sheet1!$O$3:$O$11</definedName>
    <definedName name="range3" localSheetId="10">[12]Sheet1!$O$3:$O$11</definedName>
    <definedName name="range3" localSheetId="11">[12]Sheet1!$O$3:$O$11</definedName>
    <definedName name="range3" localSheetId="12">[12]Sheet1!$O$3:$O$11</definedName>
    <definedName name="range3" localSheetId="1">[12]Sheet1!$O$3:$O$11</definedName>
    <definedName name="range3" localSheetId="2">[12]Sheet1!$O$3:$O$11</definedName>
    <definedName name="range3" localSheetId="3">[12]Sheet1!$O$3:$O$11</definedName>
    <definedName name="range3" localSheetId="4">[12]Sheet1!$O$3:$O$11</definedName>
    <definedName name="range3" localSheetId="5">[12]Sheet1!$O$3:$O$11</definedName>
    <definedName name="range3" localSheetId="6">[12]Sheet1!$O$3:$O$11</definedName>
    <definedName name="range3" localSheetId="7">[12]Sheet1!$O$3:$O$11</definedName>
    <definedName name="range3" localSheetId="8">[12]Sheet1!$O$3:$O$11</definedName>
    <definedName name="range3" localSheetId="19">[13]Sheet1!$O$3:$O$11</definedName>
    <definedName name="range3" localSheetId="30">[13]Sheet1!$O$3:$O$11</definedName>
    <definedName name="range3" localSheetId="34">[13]Sheet1!$O$3:$O$11</definedName>
    <definedName name="range3" localSheetId="35">[13]Sheet1!$O$3:$O$11</definedName>
    <definedName name="range3" localSheetId="20">[13]Sheet1!$O$3:$O$11</definedName>
    <definedName name="range3" localSheetId="21">[13]Sheet1!$O$3:$O$11</definedName>
    <definedName name="range3" localSheetId="22">[13]Sheet1!$O$3:$O$11</definedName>
    <definedName name="range3" localSheetId="23">[13]Sheet1!$O$3:$O$11</definedName>
    <definedName name="range3" localSheetId="24">[13]Sheet1!$O$3:$O$11</definedName>
    <definedName name="range3" localSheetId="25">[13]Sheet1!$O$3:$O$11</definedName>
    <definedName name="range3" localSheetId="26">[13]Sheet1!$O$3:$O$11</definedName>
    <definedName name="range3" localSheetId="27">[13]Sheet1!$O$3:$O$11</definedName>
    <definedName name="range3" localSheetId="60">[5]Sheet1!$O$3:$O$11</definedName>
    <definedName name="range3" localSheetId="55">[5]Sheet1!$O$3:$O$11</definedName>
    <definedName name="range3" localSheetId="89">[5]Sheet1!$O$3:$O$11</definedName>
    <definedName name="range3">[13]Sheet1!$O$3:$O$11</definedName>
    <definedName name="range4" localSheetId="28">[13]Sheet1!$P$3:$P$11</definedName>
    <definedName name="range4" localSheetId="0">[12]Sheet1!$P$3:$P$11</definedName>
    <definedName name="range4" localSheetId="10">[12]Sheet1!$P$3:$P$11</definedName>
    <definedName name="range4" localSheetId="11">[12]Sheet1!$P$3:$P$11</definedName>
    <definedName name="range4" localSheetId="12">[12]Sheet1!$P$3:$P$11</definedName>
    <definedName name="range4" localSheetId="1">[12]Sheet1!$P$3:$P$11</definedName>
    <definedName name="range4" localSheetId="2">[12]Sheet1!$P$3:$P$11</definedName>
    <definedName name="range4" localSheetId="3">[12]Sheet1!$P$3:$P$11</definedName>
    <definedName name="range4" localSheetId="4">[12]Sheet1!$P$3:$P$11</definedName>
    <definedName name="range4" localSheetId="5">[12]Sheet1!$P$3:$P$11</definedName>
    <definedName name="range4" localSheetId="6">[12]Sheet1!$P$3:$P$11</definedName>
    <definedName name="range4" localSheetId="7">[12]Sheet1!$P$3:$P$11</definedName>
    <definedName name="range4" localSheetId="8">[12]Sheet1!$P$3:$P$11</definedName>
    <definedName name="range4" localSheetId="19">[13]Sheet1!$P$3:$P$11</definedName>
    <definedName name="range4" localSheetId="30">[13]Sheet1!$P$3:$P$11</definedName>
    <definedName name="range4" localSheetId="34">[13]Sheet1!$P$3:$P$11</definedName>
    <definedName name="range4" localSheetId="35">[13]Sheet1!$P$3:$P$11</definedName>
    <definedName name="range4" localSheetId="20">[13]Sheet1!$P$3:$P$11</definedName>
    <definedName name="range4" localSheetId="21">[13]Sheet1!$P$3:$P$11</definedName>
    <definedName name="range4" localSheetId="22">[13]Sheet1!$P$3:$P$11</definedName>
    <definedName name="range4" localSheetId="23">[13]Sheet1!$P$3:$P$11</definedName>
    <definedName name="range4" localSheetId="24">[13]Sheet1!$P$3:$P$11</definedName>
    <definedName name="range4" localSheetId="25">[13]Sheet1!$P$3:$P$11</definedName>
    <definedName name="range4" localSheetId="26">[13]Sheet1!$P$3:$P$11</definedName>
    <definedName name="range4" localSheetId="27">[13]Sheet1!$P$3:$P$11</definedName>
    <definedName name="range4" localSheetId="60">[5]Sheet1!$P$3:$P$11</definedName>
    <definedName name="range4" localSheetId="55">[5]Sheet1!$P$3:$P$11</definedName>
    <definedName name="range4" localSheetId="89">[5]Sheet1!$P$3:$P$11</definedName>
    <definedName name="range4">[13]Sheet1!$P$3:$P$11</definedName>
    <definedName name="range5" localSheetId="28">[13]Sheet1!$M$3:$M$11</definedName>
    <definedName name="range5" localSheetId="0">[12]Sheet1!$M$3:$M$11</definedName>
    <definedName name="range5" localSheetId="10">[12]Sheet1!$M$3:$M$11</definedName>
    <definedName name="range5" localSheetId="11">[12]Sheet1!$M$3:$M$11</definedName>
    <definedName name="range5" localSheetId="12">[12]Sheet1!$M$3:$M$11</definedName>
    <definedName name="range5" localSheetId="1">[12]Sheet1!$M$3:$M$11</definedName>
    <definedName name="range5" localSheetId="2">[12]Sheet1!$M$3:$M$11</definedName>
    <definedName name="range5" localSheetId="3">[12]Sheet1!$M$3:$M$11</definedName>
    <definedName name="range5" localSheetId="4">[12]Sheet1!$M$3:$M$11</definedName>
    <definedName name="range5" localSheetId="5">[12]Sheet1!$M$3:$M$11</definedName>
    <definedName name="range5" localSheetId="6">[12]Sheet1!$M$3:$M$11</definedName>
    <definedName name="range5" localSheetId="7">[12]Sheet1!$M$3:$M$11</definedName>
    <definedName name="range5" localSheetId="8">[12]Sheet1!$M$3:$M$11</definedName>
    <definedName name="range5" localSheetId="19">[13]Sheet1!$M$3:$M$11</definedName>
    <definedName name="range5" localSheetId="30">[13]Sheet1!$M$3:$M$11</definedName>
    <definedName name="range5" localSheetId="34">[13]Sheet1!$M$3:$M$11</definedName>
    <definedName name="range5" localSheetId="35">[13]Sheet1!$M$3:$M$11</definedName>
    <definedName name="range5" localSheetId="20">[13]Sheet1!$M$3:$M$11</definedName>
    <definedName name="range5" localSheetId="21">[13]Sheet1!$M$3:$M$11</definedName>
    <definedName name="range5" localSheetId="22">[13]Sheet1!$M$3:$M$11</definedName>
    <definedName name="range5" localSheetId="23">[13]Sheet1!$M$3:$M$11</definedName>
    <definedName name="range5" localSheetId="24">[13]Sheet1!$M$3:$M$11</definedName>
    <definedName name="range5" localSheetId="25">[13]Sheet1!$M$3:$M$11</definedName>
    <definedName name="range5" localSheetId="26">[13]Sheet1!$M$3:$M$11</definedName>
    <definedName name="range5" localSheetId="27">[13]Sheet1!$M$3:$M$11</definedName>
    <definedName name="range5" localSheetId="89">[5]Sheet1!$M$3:$M$11</definedName>
    <definedName name="range5">[13]Sheet1!$M$3:$M$11</definedName>
    <definedName name="range9">[5]Sheet1!$N$3:$N$11</definedName>
    <definedName name="RED_BOP" localSheetId="9">#REF!</definedName>
    <definedName name="RED_BOP" localSheetId="10">#REF!</definedName>
    <definedName name="RED_BOP" localSheetId="11">#REF!</definedName>
    <definedName name="RED_BOP" localSheetId="1">#REF!</definedName>
    <definedName name="RED_BOP" localSheetId="7">#REF!</definedName>
    <definedName name="RED_BOP" localSheetId="19">#REF!</definedName>
    <definedName name="RED_BOP" localSheetId="30">#REF!</definedName>
    <definedName name="RED_BOP" localSheetId="31">#REF!</definedName>
    <definedName name="RED_BOP" localSheetId="20">#REF!</definedName>
    <definedName name="RED_BOP" localSheetId="23">#REF!</definedName>
    <definedName name="RED_BOP" localSheetId="36">#REF!</definedName>
    <definedName name="RED_BOP" localSheetId="37">#REF!</definedName>
    <definedName name="RED_BOP" localSheetId="71">#REF!</definedName>
    <definedName name="RED_BOP" localSheetId="72">#REF!</definedName>
    <definedName name="RED_BOP" localSheetId="73">#REF!</definedName>
    <definedName name="RED_BOP" localSheetId="76">#REF!</definedName>
    <definedName name="RED_BOP" localSheetId="78">#REF!</definedName>
    <definedName name="RED_BOP" localSheetId="79">#REF!</definedName>
    <definedName name="RED_BOP" localSheetId="84">#REF!</definedName>
    <definedName name="RED_BOP" localSheetId="86">#REF!</definedName>
    <definedName name="RED_BOP" localSheetId="87">#REF!</definedName>
    <definedName name="RED_BOP" localSheetId="88">#REF!</definedName>
    <definedName name="RED_BOP" localSheetId="68">#REF!</definedName>
    <definedName name="RED_BOP">#REF!</definedName>
    <definedName name="red_cpi" localSheetId="9">#REF!</definedName>
    <definedName name="red_cpi" localSheetId="10">#REF!</definedName>
    <definedName name="red_cpi" localSheetId="11">#REF!</definedName>
    <definedName name="red_cpi" localSheetId="1">#REF!</definedName>
    <definedName name="red_cpi" localSheetId="7">#REF!</definedName>
    <definedName name="red_cpi" localSheetId="19">#REF!</definedName>
    <definedName name="red_cpi" localSheetId="30">#REF!</definedName>
    <definedName name="red_cpi" localSheetId="31">#REF!</definedName>
    <definedName name="red_cpi" localSheetId="20">#REF!</definedName>
    <definedName name="red_cpi" localSheetId="23">#REF!</definedName>
    <definedName name="red_cpi" localSheetId="36">#REF!</definedName>
    <definedName name="red_cpi" localSheetId="37">#REF!</definedName>
    <definedName name="red_cpi" localSheetId="71">#REF!</definedName>
    <definedName name="red_cpi" localSheetId="72">#REF!</definedName>
    <definedName name="red_cpi" localSheetId="73">#REF!</definedName>
    <definedName name="red_cpi" localSheetId="76">#REF!</definedName>
    <definedName name="red_cpi" localSheetId="78">#REF!</definedName>
    <definedName name="red_cpi" localSheetId="79">#REF!</definedName>
    <definedName name="red_cpi" localSheetId="84">#REF!</definedName>
    <definedName name="red_cpi" localSheetId="86">#REF!</definedName>
    <definedName name="red_cpi" localSheetId="87">#REF!</definedName>
    <definedName name="red_cpi" localSheetId="88">#REF!</definedName>
    <definedName name="red_cpi" localSheetId="68">#REF!</definedName>
    <definedName name="red_cpi">#REF!</definedName>
    <definedName name="RED_D" localSheetId="9">#REF!</definedName>
    <definedName name="RED_D" localSheetId="10">#REF!</definedName>
    <definedName name="RED_D" localSheetId="11">#REF!</definedName>
    <definedName name="RED_D" localSheetId="1">#REF!</definedName>
    <definedName name="RED_D" localSheetId="7">#REF!</definedName>
    <definedName name="RED_D" localSheetId="19">#REF!</definedName>
    <definedName name="RED_D" localSheetId="30">#REF!</definedName>
    <definedName name="RED_D" localSheetId="31">#REF!</definedName>
    <definedName name="RED_D" localSheetId="20">#REF!</definedName>
    <definedName name="RED_D" localSheetId="23">#REF!</definedName>
    <definedName name="RED_D" localSheetId="36">#REF!</definedName>
    <definedName name="RED_D" localSheetId="37">#REF!</definedName>
    <definedName name="RED_D" localSheetId="71">#REF!</definedName>
    <definedName name="RED_D" localSheetId="72">#REF!</definedName>
    <definedName name="RED_D" localSheetId="73">#REF!</definedName>
    <definedName name="RED_D" localSheetId="76">#REF!</definedName>
    <definedName name="RED_D" localSheetId="78">#REF!</definedName>
    <definedName name="RED_D" localSheetId="79">#REF!</definedName>
    <definedName name="RED_D" localSheetId="84">#REF!</definedName>
    <definedName name="RED_D" localSheetId="86">#REF!</definedName>
    <definedName name="RED_D" localSheetId="87">#REF!</definedName>
    <definedName name="RED_D" localSheetId="88">#REF!</definedName>
    <definedName name="RED_D" localSheetId="68">#REF!</definedName>
    <definedName name="RED_D">#REF!</definedName>
    <definedName name="RED_DS" localSheetId="9">#REF!</definedName>
    <definedName name="RED_DS" localSheetId="10">#REF!</definedName>
    <definedName name="RED_DS" localSheetId="11">#REF!</definedName>
    <definedName name="RED_DS" localSheetId="1">#REF!</definedName>
    <definedName name="RED_DS" localSheetId="7">#REF!</definedName>
    <definedName name="RED_DS" localSheetId="19">#REF!</definedName>
    <definedName name="RED_DS" localSheetId="30">#REF!</definedName>
    <definedName name="RED_DS" localSheetId="31">#REF!</definedName>
    <definedName name="RED_DS" localSheetId="20">#REF!</definedName>
    <definedName name="RED_DS" localSheetId="23">#REF!</definedName>
    <definedName name="RED_DS" localSheetId="36">#REF!</definedName>
    <definedName name="RED_DS" localSheetId="37">#REF!</definedName>
    <definedName name="RED_DS" localSheetId="71">#REF!</definedName>
    <definedName name="RED_DS" localSheetId="72">#REF!</definedName>
    <definedName name="RED_DS" localSheetId="73">#REF!</definedName>
    <definedName name="RED_DS" localSheetId="76">#REF!</definedName>
    <definedName name="RED_DS" localSheetId="78">#REF!</definedName>
    <definedName name="RED_DS" localSheetId="79">#REF!</definedName>
    <definedName name="RED_DS" localSheetId="84">#REF!</definedName>
    <definedName name="RED_DS" localSheetId="86">#REF!</definedName>
    <definedName name="RED_DS" localSheetId="87">#REF!</definedName>
    <definedName name="RED_DS" localSheetId="88">#REF!</definedName>
    <definedName name="RED_DS" localSheetId="68">#REF!</definedName>
    <definedName name="RED_DS">#REF!</definedName>
    <definedName name="red_gdp_exp" localSheetId="9">#REF!</definedName>
    <definedName name="red_gdp_exp" localSheetId="10">#REF!</definedName>
    <definedName name="red_gdp_exp" localSheetId="11">#REF!</definedName>
    <definedName name="red_gdp_exp" localSheetId="1">#REF!</definedName>
    <definedName name="red_gdp_exp" localSheetId="7">#REF!</definedName>
    <definedName name="red_gdp_exp" localSheetId="19">#REF!</definedName>
    <definedName name="red_gdp_exp" localSheetId="30">#REF!</definedName>
    <definedName name="red_gdp_exp" localSheetId="31">#REF!</definedName>
    <definedName name="red_gdp_exp" localSheetId="20">#REF!</definedName>
    <definedName name="red_gdp_exp" localSheetId="23">#REF!</definedName>
    <definedName name="red_gdp_exp" localSheetId="36">#REF!</definedName>
    <definedName name="red_gdp_exp" localSheetId="37">#REF!</definedName>
    <definedName name="red_gdp_exp" localSheetId="71">#REF!</definedName>
    <definedName name="red_gdp_exp" localSheetId="72">#REF!</definedName>
    <definedName name="red_gdp_exp" localSheetId="73">#REF!</definedName>
    <definedName name="red_gdp_exp" localSheetId="76">#REF!</definedName>
    <definedName name="red_gdp_exp" localSheetId="78">#REF!</definedName>
    <definedName name="red_gdp_exp" localSheetId="79">#REF!</definedName>
    <definedName name="red_gdp_exp" localSheetId="84">#REF!</definedName>
    <definedName name="red_gdp_exp" localSheetId="86">#REF!</definedName>
    <definedName name="red_gdp_exp" localSheetId="87">#REF!</definedName>
    <definedName name="red_gdp_exp" localSheetId="88">#REF!</definedName>
    <definedName name="red_gdp_exp" localSheetId="68">#REF!</definedName>
    <definedName name="red_gdp_exp">#REF!</definedName>
    <definedName name="red_govt_empl" localSheetId="9">#REF!</definedName>
    <definedName name="red_govt_empl" localSheetId="10">#REF!</definedName>
    <definedName name="red_govt_empl" localSheetId="11">#REF!</definedName>
    <definedName name="red_govt_empl" localSheetId="1">#REF!</definedName>
    <definedName name="red_govt_empl" localSheetId="7">#REF!</definedName>
    <definedName name="red_govt_empl" localSheetId="19">#REF!</definedName>
    <definedName name="red_govt_empl" localSheetId="30">#REF!</definedName>
    <definedName name="red_govt_empl" localSheetId="31">#REF!</definedName>
    <definedName name="red_govt_empl" localSheetId="20">#REF!</definedName>
    <definedName name="red_govt_empl" localSheetId="23">#REF!</definedName>
    <definedName name="red_govt_empl" localSheetId="36">#REF!</definedName>
    <definedName name="red_govt_empl" localSheetId="37">#REF!</definedName>
    <definedName name="red_govt_empl" localSheetId="71">#REF!</definedName>
    <definedName name="red_govt_empl" localSheetId="72">#REF!</definedName>
    <definedName name="red_govt_empl" localSheetId="73">#REF!</definedName>
    <definedName name="red_govt_empl" localSheetId="76">#REF!</definedName>
    <definedName name="red_govt_empl" localSheetId="78">#REF!</definedName>
    <definedName name="red_govt_empl" localSheetId="79">#REF!</definedName>
    <definedName name="red_govt_empl" localSheetId="84">#REF!</definedName>
    <definedName name="red_govt_empl" localSheetId="86">#REF!</definedName>
    <definedName name="red_govt_empl" localSheetId="87">#REF!</definedName>
    <definedName name="red_govt_empl" localSheetId="88">#REF!</definedName>
    <definedName name="red_govt_empl" localSheetId="68">#REF!</definedName>
    <definedName name="red_govt_empl">#REF!</definedName>
    <definedName name="RED_NATCPI" localSheetId="9">#REF!</definedName>
    <definedName name="RED_NATCPI" localSheetId="10">#REF!</definedName>
    <definedName name="RED_NATCPI" localSheetId="11">#REF!</definedName>
    <definedName name="RED_NATCPI" localSheetId="1">#REF!</definedName>
    <definedName name="RED_NATCPI" localSheetId="7">#REF!</definedName>
    <definedName name="RED_NATCPI" localSheetId="19">#REF!</definedName>
    <definedName name="RED_NATCPI" localSheetId="30">#REF!</definedName>
    <definedName name="RED_NATCPI" localSheetId="31">#REF!</definedName>
    <definedName name="RED_NATCPI" localSheetId="20">#REF!</definedName>
    <definedName name="RED_NATCPI" localSheetId="23">#REF!</definedName>
    <definedName name="RED_NATCPI" localSheetId="36">#REF!</definedName>
    <definedName name="RED_NATCPI" localSheetId="37">#REF!</definedName>
    <definedName name="RED_NATCPI" localSheetId="71">#REF!</definedName>
    <definedName name="RED_NATCPI" localSheetId="72">#REF!</definedName>
    <definedName name="RED_NATCPI" localSheetId="73">#REF!</definedName>
    <definedName name="RED_NATCPI" localSheetId="76">#REF!</definedName>
    <definedName name="RED_NATCPI" localSheetId="78">#REF!</definedName>
    <definedName name="RED_NATCPI" localSheetId="79">#REF!</definedName>
    <definedName name="RED_NATCPI" localSheetId="84">#REF!</definedName>
    <definedName name="RED_NATCPI" localSheetId="86">#REF!</definedName>
    <definedName name="RED_NATCPI" localSheetId="87">#REF!</definedName>
    <definedName name="RED_NATCPI" localSheetId="88">#REF!</definedName>
    <definedName name="RED_NATCPI" localSheetId="68">#REF!</definedName>
    <definedName name="RED_NATCPI">#REF!</definedName>
    <definedName name="RED_TBCPI" localSheetId="9">#REF!</definedName>
    <definedName name="RED_TBCPI" localSheetId="10">#REF!</definedName>
    <definedName name="RED_TBCPI" localSheetId="11">#REF!</definedName>
    <definedName name="RED_TBCPI" localSheetId="1">#REF!</definedName>
    <definedName name="RED_TBCPI" localSheetId="7">#REF!</definedName>
    <definedName name="RED_TBCPI" localSheetId="19">#REF!</definedName>
    <definedName name="RED_TBCPI" localSheetId="30">#REF!</definedName>
    <definedName name="RED_TBCPI" localSheetId="31">#REF!</definedName>
    <definedName name="RED_TBCPI" localSheetId="20">#REF!</definedName>
    <definedName name="RED_TBCPI" localSheetId="23">#REF!</definedName>
    <definedName name="RED_TBCPI" localSheetId="36">#REF!</definedName>
    <definedName name="RED_TBCPI" localSheetId="37">#REF!</definedName>
    <definedName name="RED_TBCPI" localSheetId="71">#REF!</definedName>
    <definedName name="RED_TBCPI" localSheetId="72">#REF!</definedName>
    <definedName name="RED_TBCPI" localSheetId="73">#REF!</definedName>
    <definedName name="RED_TBCPI" localSheetId="76">#REF!</definedName>
    <definedName name="RED_TBCPI" localSheetId="78">#REF!</definedName>
    <definedName name="RED_TBCPI" localSheetId="79">#REF!</definedName>
    <definedName name="RED_TBCPI" localSheetId="84">#REF!</definedName>
    <definedName name="RED_TBCPI" localSheetId="86">#REF!</definedName>
    <definedName name="RED_TBCPI" localSheetId="87">#REF!</definedName>
    <definedName name="RED_TBCPI" localSheetId="88">#REF!</definedName>
    <definedName name="RED_TBCPI" localSheetId="68">#REF!</definedName>
    <definedName name="RED_TBCPI">#REF!</definedName>
    <definedName name="RED_TRD" localSheetId="9">#REF!</definedName>
    <definedName name="RED_TRD" localSheetId="10">#REF!</definedName>
    <definedName name="RED_TRD" localSheetId="11">#REF!</definedName>
    <definedName name="RED_TRD" localSheetId="1">#REF!</definedName>
    <definedName name="RED_TRD" localSheetId="7">#REF!</definedName>
    <definedName name="RED_TRD" localSheetId="19">#REF!</definedName>
    <definedName name="RED_TRD" localSheetId="30">#REF!</definedName>
    <definedName name="RED_TRD" localSheetId="31">#REF!</definedName>
    <definedName name="RED_TRD" localSheetId="20">#REF!</definedName>
    <definedName name="RED_TRD" localSheetId="23">#REF!</definedName>
    <definedName name="RED_TRD" localSheetId="36">#REF!</definedName>
    <definedName name="RED_TRD" localSheetId="37">#REF!</definedName>
    <definedName name="RED_TRD" localSheetId="71">#REF!</definedName>
    <definedName name="RED_TRD" localSheetId="72">#REF!</definedName>
    <definedName name="RED_TRD" localSheetId="73">#REF!</definedName>
    <definedName name="RED_TRD" localSheetId="76">#REF!</definedName>
    <definedName name="RED_TRD" localSheetId="78">#REF!</definedName>
    <definedName name="RED_TRD" localSheetId="79">#REF!</definedName>
    <definedName name="RED_TRD" localSheetId="84">#REF!</definedName>
    <definedName name="RED_TRD" localSheetId="86">#REF!</definedName>
    <definedName name="RED_TRD" localSheetId="87">#REF!</definedName>
    <definedName name="RED_TRD" localSheetId="88">#REF!</definedName>
    <definedName name="RED_TRD" localSheetId="68">#REF!</definedName>
    <definedName name="RED_TRD">#REF!</definedName>
    <definedName name="regija">[23]regija!$A$1:$D$29</definedName>
    <definedName name="rfe">'[24]Izbor posla'!$B$17</definedName>
    <definedName name="right" localSheetId="9">#REF!</definedName>
    <definedName name="right" localSheetId="10">#REF!</definedName>
    <definedName name="right" localSheetId="11">#REF!</definedName>
    <definedName name="right" localSheetId="1">#REF!</definedName>
    <definedName name="right" localSheetId="7">#REF!</definedName>
    <definedName name="right" localSheetId="19">#REF!</definedName>
    <definedName name="right" localSheetId="30">#REF!</definedName>
    <definedName name="right" localSheetId="31">#REF!</definedName>
    <definedName name="right" localSheetId="20">#REF!</definedName>
    <definedName name="right" localSheetId="23">#REF!</definedName>
    <definedName name="right" localSheetId="36">#REF!</definedName>
    <definedName name="right" localSheetId="37">#REF!</definedName>
    <definedName name="right" localSheetId="71">#REF!</definedName>
    <definedName name="right" localSheetId="72">#REF!</definedName>
    <definedName name="right" localSheetId="73">#REF!</definedName>
    <definedName name="right" localSheetId="76">#REF!</definedName>
    <definedName name="right" localSheetId="78">#REF!</definedName>
    <definedName name="right" localSheetId="79">#REF!</definedName>
    <definedName name="right" localSheetId="84">#REF!</definedName>
    <definedName name="right" localSheetId="86">#REF!</definedName>
    <definedName name="right" localSheetId="87">#REF!</definedName>
    <definedName name="right" localSheetId="88">#REF!</definedName>
    <definedName name="right" localSheetId="68">#REF!</definedName>
    <definedName name="right">#REF!</definedName>
    <definedName name="rindex" localSheetId="9">#REF!</definedName>
    <definedName name="rindex" localSheetId="10">#REF!</definedName>
    <definedName name="rindex" localSheetId="11">#REF!</definedName>
    <definedName name="rindex" localSheetId="1">#REF!</definedName>
    <definedName name="rindex" localSheetId="7">#REF!</definedName>
    <definedName name="rindex" localSheetId="19">#REF!</definedName>
    <definedName name="rindex" localSheetId="30">#REF!</definedName>
    <definedName name="rindex" localSheetId="31">#REF!</definedName>
    <definedName name="rindex" localSheetId="20">#REF!</definedName>
    <definedName name="rindex" localSheetId="23">#REF!</definedName>
    <definedName name="rindex" localSheetId="36">#REF!</definedName>
    <definedName name="rindex" localSheetId="37">#REF!</definedName>
    <definedName name="rindex" localSheetId="71">#REF!</definedName>
    <definedName name="rindex" localSheetId="72">#REF!</definedName>
    <definedName name="rindex" localSheetId="73">#REF!</definedName>
    <definedName name="rindex" localSheetId="76">#REF!</definedName>
    <definedName name="rindex" localSheetId="78">#REF!</definedName>
    <definedName name="rindex" localSheetId="79">#REF!</definedName>
    <definedName name="rindex" localSheetId="84">#REF!</definedName>
    <definedName name="rindex" localSheetId="86">#REF!</definedName>
    <definedName name="rindex" localSheetId="87">#REF!</definedName>
    <definedName name="rindex" localSheetId="88">#REF!</definedName>
    <definedName name="rindex" localSheetId="68">#REF!</definedName>
    <definedName name="rindex">#REF!</definedName>
    <definedName name="rngErrorSort">[8]ErrCheck!$A$4</definedName>
    <definedName name="rngLastSave">[8]Main!$G$19</definedName>
    <definedName name="rngLastSent">[8]Main!$G$18</definedName>
    <definedName name="rngLastUpdate">[8]Links!$D$2</definedName>
    <definedName name="rngNeedsUpdate">[8]Links!$E$2</definedName>
    <definedName name="rngQuestChecked">[8]ErrCheck!$A$3</definedName>
    <definedName name="Rows_Table" localSheetId="9">#REF!</definedName>
    <definedName name="Rows_Table" localSheetId="10">#REF!</definedName>
    <definedName name="Rows_Table" localSheetId="11">#REF!</definedName>
    <definedName name="Rows_Table" localSheetId="1">#REF!</definedName>
    <definedName name="Rows_Table" localSheetId="7">#REF!</definedName>
    <definedName name="Rows_Table" localSheetId="19">#REF!</definedName>
    <definedName name="Rows_Table" localSheetId="30">#REF!</definedName>
    <definedName name="Rows_Table" localSheetId="31">#REF!</definedName>
    <definedName name="Rows_Table" localSheetId="20">#REF!</definedName>
    <definedName name="Rows_Table" localSheetId="23">#REF!</definedName>
    <definedName name="Rows_Table" localSheetId="36">#REF!</definedName>
    <definedName name="Rows_Table" localSheetId="37">#REF!</definedName>
    <definedName name="Rows_Table" localSheetId="71">#REF!</definedName>
    <definedName name="Rows_Table" localSheetId="72">#REF!</definedName>
    <definedName name="Rows_Table" localSheetId="73">#REF!</definedName>
    <definedName name="Rows_Table" localSheetId="76">#REF!</definedName>
    <definedName name="Rows_Table" localSheetId="78">#REF!</definedName>
    <definedName name="Rows_Table" localSheetId="79">#REF!</definedName>
    <definedName name="Rows_Table" localSheetId="84">#REF!</definedName>
    <definedName name="Rows_Table" localSheetId="86">#REF!</definedName>
    <definedName name="Rows_Table" localSheetId="87">#REF!</definedName>
    <definedName name="Rows_Table" localSheetId="88">#REF!</definedName>
    <definedName name="Rows_Table" localSheetId="68">#REF!</definedName>
    <definedName name="Rows_Table">#REF!</definedName>
    <definedName name="S" localSheetId="9">#REF!</definedName>
    <definedName name="S" localSheetId="10">#REF!</definedName>
    <definedName name="S" localSheetId="11">#REF!</definedName>
    <definedName name="S" localSheetId="1">#REF!</definedName>
    <definedName name="S" localSheetId="7">#REF!</definedName>
    <definedName name="S" localSheetId="19">#REF!</definedName>
    <definedName name="S" localSheetId="30">#REF!</definedName>
    <definedName name="S" localSheetId="31">#REF!</definedName>
    <definedName name="S" localSheetId="20">#REF!</definedName>
    <definedName name="S" localSheetId="23">#REF!</definedName>
    <definedName name="S" localSheetId="36">#REF!</definedName>
    <definedName name="S" localSheetId="37">#REF!</definedName>
    <definedName name="S" localSheetId="71">#REF!</definedName>
    <definedName name="S" localSheetId="72">#REF!</definedName>
    <definedName name="S" localSheetId="73">#REF!</definedName>
    <definedName name="S" localSheetId="76">#REF!</definedName>
    <definedName name="S" localSheetId="78">#REF!</definedName>
    <definedName name="S" localSheetId="79">#REF!</definedName>
    <definedName name="S" localSheetId="84">#REF!</definedName>
    <definedName name="S" localSheetId="86">#REF!</definedName>
    <definedName name="S" localSheetId="87">#REF!</definedName>
    <definedName name="S" localSheetId="88">#REF!</definedName>
    <definedName name="S" localSheetId="68">#REF!</definedName>
    <definedName name="S">#REF!</definedName>
    <definedName name="SA_Tab" localSheetId="9">#REF!</definedName>
    <definedName name="SA_Tab" localSheetId="10">#REF!</definedName>
    <definedName name="SA_Tab" localSheetId="11">#REF!</definedName>
    <definedName name="SA_Tab" localSheetId="1">#REF!</definedName>
    <definedName name="SA_Tab" localSheetId="7">#REF!</definedName>
    <definedName name="SA_Tab" localSheetId="19">#REF!</definedName>
    <definedName name="SA_Tab" localSheetId="30">#REF!</definedName>
    <definedName name="SA_Tab" localSheetId="31">#REF!</definedName>
    <definedName name="SA_Tab" localSheetId="20">#REF!</definedName>
    <definedName name="SA_Tab" localSheetId="23">#REF!</definedName>
    <definedName name="SA_Tab" localSheetId="36">#REF!</definedName>
    <definedName name="SA_Tab" localSheetId="37">#REF!</definedName>
    <definedName name="SA_Tab" localSheetId="71">#REF!</definedName>
    <definedName name="SA_Tab" localSheetId="72">#REF!</definedName>
    <definedName name="SA_Tab" localSheetId="73">#REF!</definedName>
    <definedName name="SA_Tab" localSheetId="76">#REF!</definedName>
    <definedName name="SA_Tab" localSheetId="78">#REF!</definedName>
    <definedName name="SA_Tab" localSheetId="79">#REF!</definedName>
    <definedName name="SA_Tab" localSheetId="84">#REF!</definedName>
    <definedName name="SA_Tab" localSheetId="86">#REF!</definedName>
    <definedName name="SA_Tab" localSheetId="87">#REF!</definedName>
    <definedName name="SA_Tab" localSheetId="88">#REF!</definedName>
    <definedName name="SA_Tab" localSheetId="68">#REF!</definedName>
    <definedName name="SA_Tab">#REF!</definedName>
    <definedName name="Sažeta_bilanca" localSheetId="28">#REF!</definedName>
    <definedName name="Sažeta_bilanca" localSheetId="54">#REF!</definedName>
    <definedName name="Sažeta_bilanca" localSheetId="9">#REF!</definedName>
    <definedName name="Sažeta_bilanca" localSheetId="10">#REF!</definedName>
    <definedName name="Sažeta_bilanca" localSheetId="11">#REF!</definedName>
    <definedName name="Sažeta_bilanca" localSheetId="1">#REF!</definedName>
    <definedName name="Sažeta_bilanca" localSheetId="7">#REF!</definedName>
    <definedName name="Sažeta_bilanca" localSheetId="13">#REF!</definedName>
    <definedName name="Sažeta_bilanca" localSheetId="15">#REF!</definedName>
    <definedName name="Sažeta_bilanca" localSheetId="18">#REF!</definedName>
    <definedName name="Sažeta_bilanca" localSheetId="19">#REF!</definedName>
    <definedName name="Sažeta_bilanca" localSheetId="30">#REF!</definedName>
    <definedName name="Sažeta_bilanca" localSheetId="31">#REF!</definedName>
    <definedName name="Sažeta_bilanca" localSheetId="34">#REF!</definedName>
    <definedName name="Sažeta_bilanca" localSheetId="20">#REF!</definedName>
    <definedName name="Sažeta_bilanca" localSheetId="21">#REF!</definedName>
    <definedName name="Sažeta_bilanca" localSheetId="22">#REF!</definedName>
    <definedName name="Sažeta_bilanca" localSheetId="23">#REF!</definedName>
    <definedName name="Sažeta_bilanca" localSheetId="24">#REF!</definedName>
    <definedName name="Sažeta_bilanca" localSheetId="25">#REF!</definedName>
    <definedName name="Sažeta_bilanca" localSheetId="26">#REF!</definedName>
    <definedName name="Sažeta_bilanca" localSheetId="27">#REF!</definedName>
    <definedName name="Sažeta_bilanca" localSheetId="36">#REF!</definedName>
    <definedName name="Sažeta_bilanca" localSheetId="37">#REF!</definedName>
    <definedName name="Sažeta_bilanca" localSheetId="60">#REF!</definedName>
    <definedName name="Sažeta_bilanca" localSheetId="52">#REF!</definedName>
    <definedName name="Sažeta_bilanca" localSheetId="71">#REF!</definedName>
    <definedName name="Sažeta_bilanca" localSheetId="72">#REF!</definedName>
    <definedName name="Sažeta_bilanca" localSheetId="73">#REF!</definedName>
    <definedName name="Sažeta_bilanca" localSheetId="76">#REF!</definedName>
    <definedName name="Sažeta_bilanca" localSheetId="78">#REF!</definedName>
    <definedName name="Sažeta_bilanca" localSheetId="79">#REF!</definedName>
    <definedName name="Sažeta_bilanca" localSheetId="84">#REF!</definedName>
    <definedName name="Sažeta_bilanca" localSheetId="86">#REF!</definedName>
    <definedName name="Sažeta_bilanca" localSheetId="87">#REF!</definedName>
    <definedName name="Sažeta_bilanca" localSheetId="88">#REF!</definedName>
    <definedName name="Sažeta_bilanca" localSheetId="68">#REF!</definedName>
    <definedName name="Sažeta_bilanca" localSheetId="89">#REF!</definedName>
    <definedName name="Sažeta_bilanca">#REF!</definedName>
    <definedName name="sds_gdp_exp_lari" localSheetId="9">#REF!</definedName>
    <definedName name="sds_gdp_exp_lari" localSheetId="10">#REF!</definedName>
    <definedName name="sds_gdp_exp_lari" localSheetId="11">#REF!</definedName>
    <definedName name="sds_gdp_exp_lari" localSheetId="1">#REF!</definedName>
    <definedName name="sds_gdp_exp_lari" localSheetId="7">#REF!</definedName>
    <definedName name="sds_gdp_exp_lari" localSheetId="19">#REF!</definedName>
    <definedName name="sds_gdp_exp_lari" localSheetId="30">#REF!</definedName>
    <definedName name="sds_gdp_exp_lari" localSheetId="31">#REF!</definedName>
    <definedName name="sds_gdp_exp_lari" localSheetId="20">#REF!</definedName>
    <definedName name="sds_gdp_exp_lari" localSheetId="23">#REF!</definedName>
    <definedName name="sds_gdp_exp_lari" localSheetId="36">#REF!</definedName>
    <definedName name="sds_gdp_exp_lari" localSheetId="37">#REF!</definedName>
    <definedName name="sds_gdp_exp_lari" localSheetId="71">#REF!</definedName>
    <definedName name="sds_gdp_exp_lari" localSheetId="72">#REF!</definedName>
    <definedName name="sds_gdp_exp_lari" localSheetId="73">#REF!</definedName>
    <definedName name="sds_gdp_exp_lari" localSheetId="76">#REF!</definedName>
    <definedName name="sds_gdp_exp_lari" localSheetId="78">#REF!</definedName>
    <definedName name="sds_gdp_exp_lari" localSheetId="79">#REF!</definedName>
    <definedName name="sds_gdp_exp_lari" localSheetId="84">#REF!</definedName>
    <definedName name="sds_gdp_exp_lari" localSheetId="86">#REF!</definedName>
    <definedName name="sds_gdp_exp_lari" localSheetId="87">#REF!</definedName>
    <definedName name="sds_gdp_exp_lari" localSheetId="88">#REF!</definedName>
    <definedName name="sds_gdp_exp_lari" localSheetId="68">#REF!</definedName>
    <definedName name="sds_gdp_exp_lari">#REF!</definedName>
    <definedName name="sds_gdp_origin" localSheetId="9">#REF!</definedName>
    <definedName name="sds_gdp_origin" localSheetId="10">#REF!</definedName>
    <definedName name="sds_gdp_origin" localSheetId="11">#REF!</definedName>
    <definedName name="sds_gdp_origin" localSheetId="1">#REF!</definedName>
    <definedName name="sds_gdp_origin" localSheetId="7">#REF!</definedName>
    <definedName name="sds_gdp_origin" localSheetId="19">#REF!</definedName>
    <definedName name="sds_gdp_origin" localSheetId="30">#REF!</definedName>
    <definedName name="sds_gdp_origin" localSheetId="31">#REF!</definedName>
    <definedName name="sds_gdp_origin" localSheetId="20">#REF!</definedName>
    <definedName name="sds_gdp_origin" localSheetId="23">#REF!</definedName>
    <definedName name="sds_gdp_origin" localSheetId="36">#REF!</definedName>
    <definedName name="sds_gdp_origin" localSheetId="37">#REF!</definedName>
    <definedName name="sds_gdp_origin" localSheetId="71">#REF!</definedName>
    <definedName name="sds_gdp_origin" localSheetId="72">#REF!</definedName>
    <definedName name="sds_gdp_origin" localSheetId="73">#REF!</definedName>
    <definedName name="sds_gdp_origin" localSheetId="76">#REF!</definedName>
    <definedName name="sds_gdp_origin" localSheetId="78">#REF!</definedName>
    <definedName name="sds_gdp_origin" localSheetId="79">#REF!</definedName>
    <definedName name="sds_gdp_origin" localSheetId="84">#REF!</definedName>
    <definedName name="sds_gdp_origin" localSheetId="86">#REF!</definedName>
    <definedName name="sds_gdp_origin" localSheetId="87">#REF!</definedName>
    <definedName name="sds_gdp_origin" localSheetId="88">#REF!</definedName>
    <definedName name="sds_gdp_origin" localSheetId="68">#REF!</definedName>
    <definedName name="sds_gdp_origin">#REF!</definedName>
    <definedName name="sds_gpd_exp_gdp" localSheetId="9">#REF!</definedName>
    <definedName name="sds_gpd_exp_gdp" localSheetId="10">#REF!</definedName>
    <definedName name="sds_gpd_exp_gdp" localSheetId="11">#REF!</definedName>
    <definedName name="sds_gpd_exp_gdp" localSheetId="1">#REF!</definedName>
    <definedName name="sds_gpd_exp_gdp" localSheetId="7">#REF!</definedName>
    <definedName name="sds_gpd_exp_gdp" localSheetId="19">#REF!</definedName>
    <definedName name="sds_gpd_exp_gdp" localSheetId="30">#REF!</definedName>
    <definedName name="sds_gpd_exp_gdp" localSheetId="31">#REF!</definedName>
    <definedName name="sds_gpd_exp_gdp" localSheetId="20">#REF!</definedName>
    <definedName name="sds_gpd_exp_gdp" localSheetId="23">#REF!</definedName>
    <definedName name="sds_gpd_exp_gdp" localSheetId="36">#REF!</definedName>
    <definedName name="sds_gpd_exp_gdp" localSheetId="37">#REF!</definedName>
    <definedName name="sds_gpd_exp_gdp" localSheetId="71">#REF!</definedName>
    <definedName name="sds_gpd_exp_gdp" localSheetId="72">#REF!</definedName>
    <definedName name="sds_gpd_exp_gdp" localSheetId="73">#REF!</definedName>
    <definedName name="sds_gpd_exp_gdp" localSheetId="76">#REF!</definedName>
    <definedName name="sds_gpd_exp_gdp" localSheetId="78">#REF!</definedName>
    <definedName name="sds_gpd_exp_gdp" localSheetId="79">#REF!</definedName>
    <definedName name="sds_gpd_exp_gdp" localSheetId="84">#REF!</definedName>
    <definedName name="sds_gpd_exp_gdp" localSheetId="86">#REF!</definedName>
    <definedName name="sds_gpd_exp_gdp" localSheetId="87">#REF!</definedName>
    <definedName name="sds_gpd_exp_gdp" localSheetId="88">#REF!</definedName>
    <definedName name="sds_gpd_exp_gdp" localSheetId="68">#REF!</definedName>
    <definedName name="sds_gpd_exp_gdp">#REF!</definedName>
    <definedName name="sencount" hidden="1">2</definedName>
    <definedName name="SLika_pomocna" localSheetId="9" hidden="1">#REF!</definedName>
    <definedName name="SLika_pomocna" localSheetId="10" hidden="1">#REF!</definedName>
    <definedName name="SLika_pomocna" localSheetId="11" hidden="1">#REF!</definedName>
    <definedName name="SLika_pomocna" localSheetId="1" hidden="1">#REF!</definedName>
    <definedName name="SLika_pomocna" localSheetId="7" hidden="1">#REF!</definedName>
    <definedName name="SLika_pomocna" localSheetId="19" hidden="1">#REF!</definedName>
    <definedName name="SLika_pomocna" localSheetId="30" hidden="1">#REF!</definedName>
    <definedName name="SLika_pomocna" localSheetId="31" hidden="1">#REF!</definedName>
    <definedName name="SLika_pomocna" localSheetId="20" hidden="1">#REF!</definedName>
    <definedName name="SLika_pomocna" localSheetId="23" hidden="1">#REF!</definedName>
    <definedName name="SLika_pomocna" localSheetId="36" hidden="1">#REF!</definedName>
    <definedName name="SLika_pomocna" localSheetId="37" hidden="1">#REF!</definedName>
    <definedName name="SLika_pomocna" localSheetId="71" hidden="1">#REF!</definedName>
    <definedName name="SLika_pomocna" localSheetId="72" hidden="1">#REF!</definedName>
    <definedName name="SLika_pomocna" localSheetId="73" hidden="1">#REF!</definedName>
    <definedName name="SLika_pomocna" localSheetId="76" hidden="1">#REF!</definedName>
    <definedName name="SLika_pomocna" localSheetId="78" hidden="1">#REF!</definedName>
    <definedName name="SLika_pomocna" localSheetId="79" hidden="1">#REF!</definedName>
    <definedName name="SLika_pomocna" localSheetId="84" hidden="1">#REF!</definedName>
    <definedName name="SLika_pomocna" localSheetId="86" hidden="1">#REF!</definedName>
    <definedName name="SLika_pomocna" localSheetId="87" hidden="1">#REF!</definedName>
    <definedName name="SLika_pomocna" localSheetId="88" hidden="1">#REF!</definedName>
    <definedName name="SLika_pomocna" localSheetId="68" hidden="1">#REF!</definedName>
    <definedName name="SLika_pomocna" hidden="1">#REF!</definedName>
    <definedName name="SourceFileName" localSheetId="28">'[33]Izbor posla'!$E$17</definedName>
    <definedName name="SourceFileName" localSheetId="54">'[38]Izbor posla'!$E$17</definedName>
    <definedName name="SourceFileName" localSheetId="0">'[9]Izbor posla'!$E$17</definedName>
    <definedName name="SourceFileName" localSheetId="9">'[10]Izbor posla'!$E$17</definedName>
    <definedName name="SourceFileName" localSheetId="10">'[9]Izbor posla'!$E$17</definedName>
    <definedName name="SourceFileName" localSheetId="11">'[9]Izbor posla'!$E$17</definedName>
    <definedName name="SourceFileName" localSheetId="12">'[9]Izbor posla'!$E$17</definedName>
    <definedName name="SourceFileName" localSheetId="1">'[9]Izbor posla'!$E$17</definedName>
    <definedName name="SourceFileName" localSheetId="2">'[9]Izbor posla'!$E$17</definedName>
    <definedName name="SourceFileName" localSheetId="3">'[9]Izbor posla'!$E$17</definedName>
    <definedName name="SourceFileName" localSheetId="4">'[9]Izbor posla'!$E$17</definedName>
    <definedName name="SourceFileName" localSheetId="5">'[9]Izbor posla'!$E$17</definedName>
    <definedName name="SourceFileName" localSheetId="6">'[9]Izbor posla'!$E$17</definedName>
    <definedName name="SourceFileName" localSheetId="7">'[9]Izbor posla'!$E$17</definedName>
    <definedName name="SourceFileName" localSheetId="8">'[9]Izbor posla'!$E$17</definedName>
    <definedName name="SourceFileName" localSheetId="19">'[33]Izbor posla'!$E$17</definedName>
    <definedName name="SourceFileName" localSheetId="30">'[33]Izbor posla'!$E$17</definedName>
    <definedName name="SourceFileName" localSheetId="34">'[33]Izbor posla'!$E$17</definedName>
    <definedName name="SourceFileName" localSheetId="35">'[33]Izbor posla'!$E$17</definedName>
    <definedName name="SourceFileName" localSheetId="20">'[33]Izbor posla'!$E$17</definedName>
    <definedName name="SourceFileName" localSheetId="21">'[33]Izbor posla'!$E$17</definedName>
    <definedName name="SourceFileName" localSheetId="22">'[33]Izbor posla'!$E$17</definedName>
    <definedName name="SourceFileName" localSheetId="23">'[33]Izbor posla'!$E$17</definedName>
    <definedName name="SourceFileName" localSheetId="24">'[33]Izbor posla'!$E$17</definedName>
    <definedName name="SourceFileName" localSheetId="25">'[33]Izbor posla'!$E$17</definedName>
    <definedName name="SourceFileName" localSheetId="26">'[33]Izbor posla'!$E$17</definedName>
    <definedName name="SourceFileName" localSheetId="27">'[33]Izbor posla'!$E$17</definedName>
    <definedName name="SourceFileName" localSheetId="89">'[33]Izbor posla'!$E$17</definedName>
    <definedName name="SourceFileName">'[11]Izbor posla'!$E$17</definedName>
    <definedName name="SpreadsheetBuilder_1" localSheetId="9" hidden="1">#REF!</definedName>
    <definedName name="SpreadsheetBuilder_1" localSheetId="11" hidden="1">#REF!</definedName>
    <definedName name="SpreadsheetBuilder_1" localSheetId="7" hidden="1">#REF!</definedName>
    <definedName name="SpreadsheetBuilder_1" localSheetId="19" hidden="1">#REF!</definedName>
    <definedName name="SpreadsheetBuilder_1" hidden="1">#REF!</definedName>
    <definedName name="SpreadsheetBuilder_11" localSheetId="9" hidden="1">'[25]Stock market index_VIX'!#REF!</definedName>
    <definedName name="SpreadsheetBuilder_11" localSheetId="11" hidden="1">'[25]Stock market index_VIX'!#REF!</definedName>
    <definedName name="SpreadsheetBuilder_11" localSheetId="7" hidden="1">'[25]Stock market index_VIX'!#REF!</definedName>
    <definedName name="SpreadsheetBuilder_11" localSheetId="19" hidden="1">'[35]Stock market index_VIX'!#REF!</definedName>
    <definedName name="SpreadsheetBuilder_11" hidden="1">'[25]Stock market index_VIX'!#REF!</definedName>
    <definedName name="SpreadsheetBuilder_14" localSheetId="9" hidden="1">#REF!</definedName>
    <definedName name="SpreadsheetBuilder_14" localSheetId="11" hidden="1">#REF!</definedName>
    <definedName name="SpreadsheetBuilder_14" localSheetId="7" hidden="1">#REF!</definedName>
    <definedName name="SpreadsheetBuilder_14" localSheetId="19" hidden="1">#REF!</definedName>
    <definedName name="SpreadsheetBuilder_14" hidden="1">#REF!</definedName>
    <definedName name="SpreadsheetBuilder_15" localSheetId="9" hidden="1">#REF!</definedName>
    <definedName name="SpreadsheetBuilder_15" localSheetId="11" hidden="1">#REF!</definedName>
    <definedName name="SpreadsheetBuilder_15" localSheetId="7" hidden="1">#REF!</definedName>
    <definedName name="SpreadsheetBuilder_15" localSheetId="19" hidden="1">#REF!</definedName>
    <definedName name="SpreadsheetBuilder_15" hidden="1">#REF!</definedName>
    <definedName name="SpreadsheetBuilder_18" hidden="1">'[26]List1 (2)'!$A$1:$E$7</definedName>
    <definedName name="SpreadsheetBuilder_19" localSheetId="9" hidden="1">#REF!</definedName>
    <definedName name="SpreadsheetBuilder_19" localSheetId="11" hidden="1">#REF!</definedName>
    <definedName name="SpreadsheetBuilder_19" localSheetId="7" hidden="1">#REF!</definedName>
    <definedName name="SpreadsheetBuilder_19" localSheetId="19" hidden="1">#REF!</definedName>
    <definedName name="SpreadsheetBuilder_19" hidden="1">#REF!</definedName>
    <definedName name="SpreadsheetBuilder_2" localSheetId="9" hidden="1">#REF!</definedName>
    <definedName name="SpreadsheetBuilder_2" localSheetId="11" hidden="1">#REF!</definedName>
    <definedName name="SpreadsheetBuilder_2" localSheetId="7" hidden="1">#REF!</definedName>
    <definedName name="SpreadsheetBuilder_2" localSheetId="19" hidden="1">#REF!</definedName>
    <definedName name="SpreadsheetBuilder_2" hidden="1">#REF!</definedName>
    <definedName name="SpreadsheetBuilder_20" localSheetId="9" hidden="1">#REF!</definedName>
    <definedName name="SpreadsheetBuilder_20" localSheetId="11" hidden="1">#REF!</definedName>
    <definedName name="SpreadsheetBuilder_20" localSheetId="7" hidden="1">#REF!</definedName>
    <definedName name="SpreadsheetBuilder_20" localSheetId="19" hidden="1">#REF!</definedName>
    <definedName name="SpreadsheetBuilder_20" hidden="1">#REF!</definedName>
    <definedName name="SpreadsheetBuilder_22" localSheetId="9" hidden="1">#REF!</definedName>
    <definedName name="SpreadsheetBuilder_22" localSheetId="11" hidden="1">#REF!</definedName>
    <definedName name="SpreadsheetBuilder_22" localSheetId="7" hidden="1">#REF!</definedName>
    <definedName name="SpreadsheetBuilder_22" localSheetId="19" hidden="1">#REF!</definedName>
    <definedName name="SpreadsheetBuilder_22" hidden="1">#REF!</definedName>
    <definedName name="SpreadsheetBuilder_3" localSheetId="9" hidden="1">#REF!</definedName>
    <definedName name="SpreadsheetBuilder_3" localSheetId="11" hidden="1">#REF!</definedName>
    <definedName name="SpreadsheetBuilder_3" localSheetId="7" hidden="1">#REF!</definedName>
    <definedName name="SpreadsheetBuilder_3" localSheetId="19" hidden="1">#REF!</definedName>
    <definedName name="SpreadsheetBuilder_3" hidden="1">#REF!</definedName>
    <definedName name="SpreadsheetBuilder_4" localSheetId="9" hidden="1">#REF!</definedName>
    <definedName name="SpreadsheetBuilder_4" localSheetId="11" hidden="1">#REF!</definedName>
    <definedName name="SpreadsheetBuilder_4" localSheetId="7" hidden="1">#REF!</definedName>
    <definedName name="SpreadsheetBuilder_4" localSheetId="19" hidden="1">#REF!</definedName>
    <definedName name="SpreadsheetBuilder_4" hidden="1">#REF!</definedName>
    <definedName name="SpreadsheetBuilder_5" localSheetId="9" hidden="1">#REF!</definedName>
    <definedName name="SpreadsheetBuilder_5" localSheetId="11" hidden="1">#REF!</definedName>
    <definedName name="SpreadsheetBuilder_5" localSheetId="7" hidden="1">#REF!</definedName>
    <definedName name="SpreadsheetBuilder_5" localSheetId="19" hidden="1">#REF!</definedName>
    <definedName name="SpreadsheetBuilder_5" hidden="1">#REF!</definedName>
    <definedName name="SpreadsheetBuilder_6" localSheetId="9" hidden="1">#REF!</definedName>
    <definedName name="SpreadsheetBuilder_6" localSheetId="11" hidden="1">#REF!</definedName>
    <definedName name="SpreadsheetBuilder_6" localSheetId="7" hidden="1">#REF!</definedName>
    <definedName name="SpreadsheetBuilder_6" localSheetId="19" hidden="1">#REF!</definedName>
    <definedName name="SpreadsheetBuilder_6" hidden="1">#REF!</definedName>
    <definedName name="SpreadsheetBuilder_7" localSheetId="9" hidden="1">'[25]Stock market index_VIX'!#REF!</definedName>
    <definedName name="SpreadsheetBuilder_7" localSheetId="11" hidden="1">'[25]Stock market index_VIX'!#REF!</definedName>
    <definedName name="SpreadsheetBuilder_7" localSheetId="7" hidden="1">'[25]Stock market index_VIX'!#REF!</definedName>
    <definedName name="SpreadsheetBuilder_7" localSheetId="19" hidden="1">'[35]Stock market index_VIX'!#REF!</definedName>
    <definedName name="SpreadsheetBuilder_7" hidden="1">'[25]Stock market index_VIX'!#REF!</definedName>
    <definedName name="START" localSheetId="9">#REF!</definedName>
    <definedName name="START" localSheetId="10">#REF!</definedName>
    <definedName name="START" localSheetId="11">#REF!</definedName>
    <definedName name="START" localSheetId="1">#REF!</definedName>
    <definedName name="START" localSheetId="7">#REF!</definedName>
    <definedName name="START" localSheetId="19">#REF!</definedName>
    <definedName name="START" localSheetId="30">#REF!</definedName>
    <definedName name="START" localSheetId="31">#REF!</definedName>
    <definedName name="START" localSheetId="20">#REF!</definedName>
    <definedName name="START" localSheetId="23">#REF!</definedName>
    <definedName name="START" localSheetId="36">#REF!</definedName>
    <definedName name="START" localSheetId="37">#REF!</definedName>
    <definedName name="START" localSheetId="71">#REF!</definedName>
    <definedName name="START" localSheetId="72">#REF!</definedName>
    <definedName name="START" localSheetId="73">#REF!</definedName>
    <definedName name="START" localSheetId="76">#REF!</definedName>
    <definedName name="START" localSheetId="78">#REF!</definedName>
    <definedName name="START" localSheetId="79">#REF!</definedName>
    <definedName name="START" localSheetId="84">#REF!</definedName>
    <definedName name="START" localSheetId="86">#REF!</definedName>
    <definedName name="START" localSheetId="87">#REF!</definedName>
    <definedName name="START" localSheetId="88">#REF!</definedName>
    <definedName name="START" localSheetId="68">#REF!</definedName>
    <definedName name="START">#REF!</definedName>
    <definedName name="STFQTAB" localSheetId="9">#REF!</definedName>
    <definedName name="STFQTAB" localSheetId="10">#REF!</definedName>
    <definedName name="STFQTAB" localSheetId="11">#REF!</definedName>
    <definedName name="STFQTAB" localSheetId="1">#REF!</definedName>
    <definedName name="STFQTAB" localSheetId="7">#REF!</definedName>
    <definedName name="STFQTAB" localSheetId="19">#REF!</definedName>
    <definedName name="STFQTAB" localSheetId="30">#REF!</definedName>
    <definedName name="STFQTAB" localSheetId="31">#REF!</definedName>
    <definedName name="STFQTAB" localSheetId="20">#REF!</definedName>
    <definedName name="STFQTAB" localSheetId="23">#REF!</definedName>
    <definedName name="STFQTAB" localSheetId="36">#REF!</definedName>
    <definedName name="STFQTAB" localSheetId="37">#REF!</definedName>
    <definedName name="STFQTAB" localSheetId="71">#REF!</definedName>
    <definedName name="STFQTAB" localSheetId="72">#REF!</definedName>
    <definedName name="STFQTAB" localSheetId="73">#REF!</definedName>
    <definedName name="STFQTAB" localSheetId="76">#REF!</definedName>
    <definedName name="STFQTAB" localSheetId="78">#REF!</definedName>
    <definedName name="STFQTAB" localSheetId="79">#REF!</definedName>
    <definedName name="STFQTAB" localSheetId="84">#REF!</definedName>
    <definedName name="STFQTAB" localSheetId="86">#REF!</definedName>
    <definedName name="STFQTAB" localSheetId="87">#REF!</definedName>
    <definedName name="STFQTAB" localSheetId="88">#REF!</definedName>
    <definedName name="STFQTAB" localSheetId="68">#REF!</definedName>
    <definedName name="STFQTAB">#REF!</definedName>
    <definedName name="STOP" localSheetId="9">#REF!</definedName>
    <definedName name="STOP" localSheetId="10">#REF!</definedName>
    <definedName name="STOP" localSheetId="11">#REF!</definedName>
    <definedName name="STOP" localSheetId="1">#REF!</definedName>
    <definedName name="STOP" localSheetId="7">#REF!</definedName>
    <definedName name="STOP" localSheetId="19">#REF!</definedName>
    <definedName name="STOP" localSheetId="30">#REF!</definedName>
    <definedName name="STOP" localSheetId="31">#REF!</definedName>
    <definedName name="STOP" localSheetId="20">#REF!</definedName>
    <definedName name="STOP" localSheetId="23">#REF!</definedName>
    <definedName name="STOP" localSheetId="36">#REF!</definedName>
    <definedName name="STOP" localSheetId="37">#REF!</definedName>
    <definedName name="STOP" localSheetId="71">#REF!</definedName>
    <definedName name="STOP" localSheetId="72">#REF!</definedName>
    <definedName name="STOP" localSheetId="73">#REF!</definedName>
    <definedName name="STOP" localSheetId="76">#REF!</definedName>
    <definedName name="STOP" localSheetId="78">#REF!</definedName>
    <definedName name="STOP" localSheetId="79">#REF!</definedName>
    <definedName name="STOP" localSheetId="84">#REF!</definedName>
    <definedName name="STOP" localSheetId="86">#REF!</definedName>
    <definedName name="STOP" localSheetId="87">#REF!</definedName>
    <definedName name="STOP" localSheetId="88">#REF!</definedName>
    <definedName name="STOP" localSheetId="68">#REF!</definedName>
    <definedName name="STOP">#REF!</definedName>
    <definedName name="SUM">[2]BoP!$E$313:$BE$365</definedName>
    <definedName name="SVI" localSheetId="54">#REF!</definedName>
    <definedName name="SVI" localSheetId="9">#REF!</definedName>
    <definedName name="SVI" localSheetId="10">#REF!</definedName>
    <definedName name="SVI" localSheetId="11">#REF!</definedName>
    <definedName name="SVI" localSheetId="1">#REF!</definedName>
    <definedName name="SVI" localSheetId="7">#REF!</definedName>
    <definedName name="SVI" localSheetId="19">#REF!</definedName>
    <definedName name="SVI" localSheetId="30">#REF!</definedName>
    <definedName name="SVI" localSheetId="31">#REF!</definedName>
    <definedName name="SVI" localSheetId="20">#REF!</definedName>
    <definedName name="SVI" localSheetId="23">#REF!</definedName>
    <definedName name="SVI" localSheetId="36">#REF!</definedName>
    <definedName name="SVI" localSheetId="37">#REF!</definedName>
    <definedName name="SVI" localSheetId="71">#REF!</definedName>
    <definedName name="SVI" localSheetId="72">#REF!</definedName>
    <definedName name="SVI" localSheetId="73">#REF!</definedName>
    <definedName name="SVI" localSheetId="76">#REF!</definedName>
    <definedName name="SVI" localSheetId="78">#REF!</definedName>
    <definedName name="SVI" localSheetId="79">#REF!</definedName>
    <definedName name="SVI" localSheetId="84">#REF!</definedName>
    <definedName name="SVI" localSheetId="86">#REF!</definedName>
    <definedName name="SVI" localSheetId="87">#REF!</definedName>
    <definedName name="SVI" localSheetId="88">#REF!</definedName>
    <definedName name="SVI" localSheetId="68">#REF!</definedName>
    <definedName name="SVI">#REF!</definedName>
    <definedName name="Tab25a" localSheetId="9">#REF!</definedName>
    <definedName name="Tab25a" localSheetId="10">#REF!</definedName>
    <definedName name="Tab25a" localSheetId="11">#REF!</definedName>
    <definedName name="Tab25a" localSheetId="1">#REF!</definedName>
    <definedName name="Tab25a" localSheetId="7">#REF!</definedName>
    <definedName name="Tab25a" localSheetId="19">#REF!</definedName>
    <definedName name="Tab25a" localSheetId="30">#REF!</definedName>
    <definedName name="Tab25a" localSheetId="31">#REF!</definedName>
    <definedName name="Tab25a" localSheetId="20">#REF!</definedName>
    <definedName name="Tab25a" localSheetId="23">#REF!</definedName>
    <definedName name="Tab25a" localSheetId="36">#REF!</definedName>
    <definedName name="Tab25a" localSheetId="37">#REF!</definedName>
    <definedName name="Tab25a" localSheetId="71">#REF!</definedName>
    <definedName name="Tab25a" localSheetId="72">#REF!</definedName>
    <definedName name="Tab25a" localSheetId="73">#REF!</definedName>
    <definedName name="Tab25a" localSheetId="76">#REF!</definedName>
    <definedName name="Tab25a" localSheetId="78">#REF!</definedName>
    <definedName name="Tab25a" localSheetId="79">#REF!</definedName>
    <definedName name="Tab25a" localSheetId="84">#REF!</definedName>
    <definedName name="Tab25a" localSheetId="86">#REF!</definedName>
    <definedName name="Tab25a" localSheetId="87">#REF!</definedName>
    <definedName name="Tab25a" localSheetId="88">#REF!</definedName>
    <definedName name="Tab25a" localSheetId="68">#REF!</definedName>
    <definedName name="Tab25a">#REF!</definedName>
    <definedName name="Tab25b" localSheetId="9">#REF!</definedName>
    <definedName name="Tab25b" localSheetId="10">#REF!</definedName>
    <definedName name="Tab25b" localSheetId="11">#REF!</definedName>
    <definedName name="Tab25b" localSheetId="1">#REF!</definedName>
    <definedName name="Tab25b" localSheetId="7">#REF!</definedName>
    <definedName name="Tab25b" localSheetId="19">#REF!</definedName>
    <definedName name="Tab25b" localSheetId="30">#REF!</definedName>
    <definedName name="Tab25b" localSheetId="31">#REF!</definedName>
    <definedName name="Tab25b" localSheetId="20">#REF!</definedName>
    <definedName name="Tab25b" localSheetId="23">#REF!</definedName>
    <definedName name="Tab25b" localSheetId="36">#REF!</definedName>
    <definedName name="Tab25b" localSheetId="37">#REF!</definedName>
    <definedName name="Tab25b" localSheetId="71">#REF!</definedName>
    <definedName name="Tab25b" localSheetId="72">#REF!</definedName>
    <definedName name="Tab25b" localSheetId="73">#REF!</definedName>
    <definedName name="Tab25b" localSheetId="76">#REF!</definedName>
    <definedName name="Tab25b" localSheetId="78">#REF!</definedName>
    <definedName name="Tab25b" localSheetId="79">#REF!</definedName>
    <definedName name="Tab25b" localSheetId="84">#REF!</definedName>
    <definedName name="Tab25b" localSheetId="86">#REF!</definedName>
    <definedName name="Tab25b" localSheetId="87">#REF!</definedName>
    <definedName name="Tab25b" localSheetId="88">#REF!</definedName>
    <definedName name="Tab25b" localSheetId="68">#REF!</definedName>
    <definedName name="Tab25b">#REF!</definedName>
    <definedName name="Table__47">[27]RED47!$A$1:$I$53</definedName>
    <definedName name="Table_2._Country_X___Public_Sector_Financing_1" localSheetId="9">#REF!</definedName>
    <definedName name="Table_2._Country_X___Public_Sector_Financing_1" localSheetId="10">#REF!</definedName>
    <definedName name="Table_2._Country_X___Public_Sector_Financing_1" localSheetId="11">#REF!</definedName>
    <definedName name="Table_2._Country_X___Public_Sector_Financing_1" localSheetId="1">#REF!</definedName>
    <definedName name="Table_2._Country_X___Public_Sector_Financing_1" localSheetId="7">#REF!</definedName>
    <definedName name="Table_2._Country_X___Public_Sector_Financing_1" localSheetId="19">#REF!</definedName>
    <definedName name="Table_2._Country_X___Public_Sector_Financing_1" localSheetId="30">#REF!</definedName>
    <definedName name="Table_2._Country_X___Public_Sector_Financing_1" localSheetId="31">#REF!</definedName>
    <definedName name="Table_2._Country_X___Public_Sector_Financing_1" localSheetId="20">#REF!</definedName>
    <definedName name="Table_2._Country_X___Public_Sector_Financing_1" localSheetId="23">#REF!</definedName>
    <definedName name="Table_2._Country_X___Public_Sector_Financing_1" localSheetId="36">#REF!</definedName>
    <definedName name="Table_2._Country_X___Public_Sector_Financing_1" localSheetId="37">#REF!</definedName>
    <definedName name="Table_2._Country_X___Public_Sector_Financing_1" localSheetId="71">#REF!</definedName>
    <definedName name="Table_2._Country_X___Public_Sector_Financing_1" localSheetId="72">#REF!</definedName>
    <definedName name="Table_2._Country_X___Public_Sector_Financing_1" localSheetId="73">#REF!</definedName>
    <definedName name="Table_2._Country_X___Public_Sector_Financing_1" localSheetId="76">#REF!</definedName>
    <definedName name="Table_2._Country_X___Public_Sector_Financing_1" localSheetId="78">#REF!</definedName>
    <definedName name="Table_2._Country_X___Public_Sector_Financing_1" localSheetId="79">#REF!</definedName>
    <definedName name="Table_2._Country_X___Public_Sector_Financing_1" localSheetId="84">#REF!</definedName>
    <definedName name="Table_2._Country_X___Public_Sector_Financing_1" localSheetId="86">#REF!</definedName>
    <definedName name="Table_2._Country_X___Public_Sector_Financing_1" localSheetId="87">#REF!</definedName>
    <definedName name="Table_2._Country_X___Public_Sector_Financing_1" localSheetId="88">#REF!</definedName>
    <definedName name="Table_2._Country_X___Public_Sector_Financing_1" localSheetId="68">#REF!</definedName>
    <definedName name="Table_2._Country_X___Public_Sector_Financing_1">#REF!</definedName>
    <definedName name="Table_Template" localSheetId="9">#REF!</definedName>
    <definedName name="Table_Template" localSheetId="10">#REF!</definedName>
    <definedName name="Table_Template" localSheetId="11">#REF!</definedName>
    <definedName name="Table_Template" localSheetId="1">#REF!</definedName>
    <definedName name="Table_Template" localSheetId="7">#REF!</definedName>
    <definedName name="Table_Template" localSheetId="19">#REF!</definedName>
    <definedName name="Table_Template" localSheetId="30">#REF!</definedName>
    <definedName name="Table_Template" localSheetId="31">#REF!</definedName>
    <definedName name="Table_Template" localSheetId="20">#REF!</definedName>
    <definedName name="Table_Template" localSheetId="23">#REF!</definedName>
    <definedName name="Table_Template" localSheetId="36">#REF!</definedName>
    <definedName name="Table_Template" localSheetId="37">#REF!</definedName>
    <definedName name="Table_Template" localSheetId="71">#REF!</definedName>
    <definedName name="Table_Template" localSheetId="72">#REF!</definedName>
    <definedName name="Table_Template" localSheetId="73">#REF!</definedName>
    <definedName name="Table_Template" localSheetId="76">#REF!</definedName>
    <definedName name="Table_Template" localSheetId="78">#REF!</definedName>
    <definedName name="Table_Template" localSheetId="79">#REF!</definedName>
    <definedName name="Table_Template" localSheetId="84">#REF!</definedName>
    <definedName name="Table_Template" localSheetId="86">#REF!</definedName>
    <definedName name="Table_Template" localSheetId="87">#REF!</definedName>
    <definedName name="Table_Template" localSheetId="88">#REF!</definedName>
    <definedName name="Table_Template" localSheetId="68">#REF!</definedName>
    <definedName name="Table_Template">#REF!</definedName>
    <definedName name="Table1" localSheetId="9">#REF!</definedName>
    <definedName name="Table1" localSheetId="10">#REF!</definedName>
    <definedName name="Table1" localSheetId="11">#REF!</definedName>
    <definedName name="Table1" localSheetId="1">#REF!</definedName>
    <definedName name="Table1" localSheetId="7">#REF!</definedName>
    <definedName name="Table1" localSheetId="19">#REF!</definedName>
    <definedName name="Table1" localSheetId="30">#REF!</definedName>
    <definedName name="Table1" localSheetId="31">#REF!</definedName>
    <definedName name="Table1" localSheetId="20">#REF!</definedName>
    <definedName name="Table1" localSheetId="23">#REF!</definedName>
    <definedName name="Table1" localSheetId="36">#REF!</definedName>
    <definedName name="Table1" localSheetId="37">#REF!</definedName>
    <definedName name="Table1" localSheetId="71">#REF!</definedName>
    <definedName name="Table1" localSheetId="72">#REF!</definedName>
    <definedName name="Table1" localSheetId="73">#REF!</definedName>
    <definedName name="Table1" localSheetId="76">#REF!</definedName>
    <definedName name="Table1" localSheetId="78">#REF!</definedName>
    <definedName name="Table1" localSheetId="79">#REF!</definedName>
    <definedName name="Table1" localSheetId="84">#REF!</definedName>
    <definedName name="Table1" localSheetId="86">#REF!</definedName>
    <definedName name="Table1" localSheetId="87">#REF!</definedName>
    <definedName name="Table1" localSheetId="88">#REF!</definedName>
    <definedName name="Table1" localSheetId="68">#REF!</definedName>
    <definedName name="Table1">#REF!</definedName>
    <definedName name="Table2" localSheetId="9">#REF!</definedName>
    <definedName name="Table2" localSheetId="10">#REF!</definedName>
    <definedName name="Table2" localSheetId="11">#REF!</definedName>
    <definedName name="Table2" localSheetId="1">#REF!</definedName>
    <definedName name="Table2" localSheetId="7">#REF!</definedName>
    <definedName name="Table2" localSheetId="19">#REF!</definedName>
    <definedName name="Table2" localSheetId="30">#REF!</definedName>
    <definedName name="Table2" localSheetId="31">#REF!</definedName>
    <definedName name="Table2" localSheetId="20">#REF!</definedName>
    <definedName name="Table2" localSheetId="23">#REF!</definedName>
    <definedName name="Table2" localSheetId="36">#REF!</definedName>
    <definedName name="Table2" localSheetId="37">#REF!</definedName>
    <definedName name="Table2" localSheetId="71">#REF!</definedName>
    <definedName name="Table2" localSheetId="72">#REF!</definedName>
    <definedName name="Table2" localSheetId="73">#REF!</definedName>
    <definedName name="Table2" localSheetId="76">#REF!</definedName>
    <definedName name="Table2" localSheetId="78">#REF!</definedName>
    <definedName name="Table2" localSheetId="79">#REF!</definedName>
    <definedName name="Table2" localSheetId="84">#REF!</definedName>
    <definedName name="Table2" localSheetId="86">#REF!</definedName>
    <definedName name="Table2" localSheetId="87">#REF!</definedName>
    <definedName name="Table2" localSheetId="88">#REF!</definedName>
    <definedName name="Table2" localSheetId="68">#REF!</definedName>
    <definedName name="Table2">#REF!</definedName>
    <definedName name="TableA" localSheetId="9">#REF!</definedName>
    <definedName name="TableA" localSheetId="10">#REF!</definedName>
    <definedName name="TableA" localSheetId="11">#REF!</definedName>
    <definedName name="TableA" localSheetId="1">#REF!</definedName>
    <definedName name="TableA" localSheetId="7">#REF!</definedName>
    <definedName name="TableA" localSheetId="19">#REF!</definedName>
    <definedName name="TableA" localSheetId="30">#REF!</definedName>
    <definedName name="TableA" localSheetId="31">#REF!</definedName>
    <definedName name="TableA" localSheetId="20">#REF!</definedName>
    <definedName name="TableA" localSheetId="23">#REF!</definedName>
    <definedName name="TableA" localSheetId="36">#REF!</definedName>
    <definedName name="TableA" localSheetId="37">#REF!</definedName>
    <definedName name="TableA" localSheetId="71">#REF!</definedName>
    <definedName name="TableA" localSheetId="72">#REF!</definedName>
    <definedName name="TableA" localSheetId="73">#REF!</definedName>
    <definedName name="TableA" localSheetId="76">#REF!</definedName>
    <definedName name="TableA" localSheetId="78">#REF!</definedName>
    <definedName name="TableA" localSheetId="79">#REF!</definedName>
    <definedName name="TableA" localSheetId="84">#REF!</definedName>
    <definedName name="TableA" localSheetId="86">#REF!</definedName>
    <definedName name="TableA" localSheetId="87">#REF!</definedName>
    <definedName name="TableA" localSheetId="88">#REF!</definedName>
    <definedName name="TableA" localSheetId="68">#REF!</definedName>
    <definedName name="TableA">#REF!</definedName>
    <definedName name="TableB1" localSheetId="9">#REF!</definedName>
    <definedName name="TableB1" localSheetId="10">#REF!</definedName>
    <definedName name="TableB1" localSheetId="11">#REF!</definedName>
    <definedName name="TableB1" localSheetId="1">#REF!</definedName>
    <definedName name="TableB1" localSheetId="7">#REF!</definedName>
    <definedName name="TableB1" localSheetId="19">#REF!</definedName>
    <definedName name="TableB1" localSheetId="30">#REF!</definedName>
    <definedName name="TableB1" localSheetId="31">#REF!</definedName>
    <definedName name="TableB1" localSheetId="20">#REF!</definedName>
    <definedName name="TableB1" localSheetId="23">#REF!</definedName>
    <definedName name="TableB1" localSheetId="36">#REF!</definedName>
    <definedName name="TableB1" localSheetId="37">#REF!</definedName>
    <definedName name="TableB1" localSheetId="71">#REF!</definedName>
    <definedName name="TableB1" localSheetId="72">#REF!</definedName>
    <definedName name="TableB1" localSheetId="73">#REF!</definedName>
    <definedName name="TableB1" localSheetId="76">#REF!</definedName>
    <definedName name="TableB1" localSheetId="78">#REF!</definedName>
    <definedName name="TableB1" localSheetId="79">#REF!</definedName>
    <definedName name="TableB1" localSheetId="84">#REF!</definedName>
    <definedName name="TableB1" localSheetId="86">#REF!</definedName>
    <definedName name="TableB1" localSheetId="87">#REF!</definedName>
    <definedName name="TableB1" localSheetId="88">#REF!</definedName>
    <definedName name="TableB1" localSheetId="68">#REF!</definedName>
    <definedName name="TableB1">#REF!</definedName>
    <definedName name="TableB2" localSheetId="9">#REF!</definedName>
    <definedName name="TableB2" localSheetId="10">#REF!</definedName>
    <definedName name="TableB2" localSheetId="11">#REF!</definedName>
    <definedName name="TableB2" localSheetId="1">#REF!</definedName>
    <definedName name="TableB2" localSheetId="7">#REF!</definedName>
    <definedName name="TableB2" localSheetId="19">#REF!</definedName>
    <definedName name="TableB2" localSheetId="30">#REF!</definedName>
    <definedName name="TableB2" localSheetId="31">#REF!</definedName>
    <definedName name="TableB2" localSheetId="20">#REF!</definedName>
    <definedName name="TableB2" localSheetId="23">#REF!</definedName>
    <definedName name="TableB2" localSheetId="36">#REF!</definedName>
    <definedName name="TableB2" localSheetId="37">#REF!</definedName>
    <definedName name="TableB2" localSheetId="71">#REF!</definedName>
    <definedName name="TableB2" localSheetId="72">#REF!</definedName>
    <definedName name="TableB2" localSheetId="73">#REF!</definedName>
    <definedName name="TableB2" localSheetId="76">#REF!</definedName>
    <definedName name="TableB2" localSheetId="78">#REF!</definedName>
    <definedName name="TableB2" localSheetId="79">#REF!</definedName>
    <definedName name="TableB2" localSheetId="84">#REF!</definedName>
    <definedName name="TableB2" localSheetId="86">#REF!</definedName>
    <definedName name="TableB2" localSheetId="87">#REF!</definedName>
    <definedName name="TableB2" localSheetId="88">#REF!</definedName>
    <definedName name="TableB2" localSheetId="68">#REF!</definedName>
    <definedName name="TableB2">#REF!</definedName>
    <definedName name="TableB3" localSheetId="9">#REF!</definedName>
    <definedName name="TableB3" localSheetId="10">#REF!</definedName>
    <definedName name="TableB3" localSheetId="11">#REF!</definedName>
    <definedName name="TableB3" localSheetId="1">#REF!</definedName>
    <definedName name="TableB3" localSheetId="7">#REF!</definedName>
    <definedName name="TableB3" localSheetId="19">#REF!</definedName>
    <definedName name="TableB3" localSheetId="30">#REF!</definedName>
    <definedName name="TableB3" localSheetId="31">#REF!</definedName>
    <definedName name="TableB3" localSheetId="20">#REF!</definedName>
    <definedName name="TableB3" localSheetId="23">#REF!</definedName>
    <definedName name="TableB3" localSheetId="36">#REF!</definedName>
    <definedName name="TableB3" localSheetId="37">#REF!</definedName>
    <definedName name="TableB3" localSheetId="71">#REF!</definedName>
    <definedName name="TableB3" localSheetId="72">#REF!</definedName>
    <definedName name="TableB3" localSheetId="73">#REF!</definedName>
    <definedName name="TableB3" localSheetId="76">#REF!</definedName>
    <definedName name="TableB3" localSheetId="78">#REF!</definedName>
    <definedName name="TableB3" localSheetId="79">#REF!</definedName>
    <definedName name="TableB3" localSheetId="84">#REF!</definedName>
    <definedName name="TableB3" localSheetId="86">#REF!</definedName>
    <definedName name="TableB3" localSheetId="87">#REF!</definedName>
    <definedName name="TableB3" localSheetId="88">#REF!</definedName>
    <definedName name="TableB3" localSheetId="68">#REF!</definedName>
    <definedName name="TableB3">#REF!</definedName>
    <definedName name="TableC1" localSheetId="9">#REF!</definedName>
    <definedName name="TableC1" localSheetId="10">#REF!</definedName>
    <definedName name="TableC1" localSheetId="11">#REF!</definedName>
    <definedName name="TableC1" localSheetId="1">#REF!</definedName>
    <definedName name="TableC1" localSheetId="7">#REF!</definedName>
    <definedName name="TableC1" localSheetId="19">#REF!</definedName>
    <definedName name="TableC1" localSheetId="30">#REF!</definedName>
    <definedName name="TableC1" localSheetId="31">#REF!</definedName>
    <definedName name="TableC1" localSheetId="20">#REF!</definedName>
    <definedName name="TableC1" localSheetId="23">#REF!</definedName>
    <definedName name="TableC1" localSheetId="36">#REF!</definedName>
    <definedName name="TableC1" localSheetId="37">#REF!</definedName>
    <definedName name="TableC1" localSheetId="71">#REF!</definedName>
    <definedName name="TableC1" localSheetId="72">#REF!</definedName>
    <definedName name="TableC1" localSheetId="73">#REF!</definedName>
    <definedName name="TableC1" localSheetId="76">#REF!</definedName>
    <definedName name="TableC1" localSheetId="78">#REF!</definedName>
    <definedName name="TableC1" localSheetId="79">#REF!</definedName>
    <definedName name="TableC1" localSheetId="84">#REF!</definedName>
    <definedName name="TableC1" localSheetId="86">#REF!</definedName>
    <definedName name="TableC1" localSheetId="87">#REF!</definedName>
    <definedName name="TableC1" localSheetId="88">#REF!</definedName>
    <definedName name="TableC1" localSheetId="68">#REF!</definedName>
    <definedName name="TableC1">#REF!</definedName>
    <definedName name="TableC2" localSheetId="9">#REF!</definedName>
    <definedName name="TableC2" localSheetId="10">#REF!</definedName>
    <definedName name="TableC2" localSheetId="11">#REF!</definedName>
    <definedName name="TableC2" localSheetId="1">#REF!</definedName>
    <definedName name="TableC2" localSheetId="7">#REF!</definedName>
    <definedName name="TableC2" localSheetId="19">#REF!</definedName>
    <definedName name="TableC2" localSheetId="30">#REF!</definedName>
    <definedName name="TableC2" localSheetId="31">#REF!</definedName>
    <definedName name="TableC2" localSheetId="20">#REF!</definedName>
    <definedName name="TableC2" localSheetId="23">#REF!</definedName>
    <definedName name="TableC2" localSheetId="36">#REF!</definedName>
    <definedName name="TableC2" localSheetId="37">#REF!</definedName>
    <definedName name="TableC2" localSheetId="71">#REF!</definedName>
    <definedName name="TableC2" localSheetId="72">#REF!</definedName>
    <definedName name="TableC2" localSheetId="73">#REF!</definedName>
    <definedName name="TableC2" localSheetId="76">#REF!</definedName>
    <definedName name="TableC2" localSheetId="78">#REF!</definedName>
    <definedName name="TableC2" localSheetId="79">#REF!</definedName>
    <definedName name="TableC2" localSheetId="84">#REF!</definedName>
    <definedName name="TableC2" localSheetId="86">#REF!</definedName>
    <definedName name="TableC2" localSheetId="87">#REF!</definedName>
    <definedName name="TableC2" localSheetId="88">#REF!</definedName>
    <definedName name="TableC2" localSheetId="68">#REF!</definedName>
    <definedName name="TableC2">#REF!</definedName>
    <definedName name="TableC3" localSheetId="9">#REF!</definedName>
    <definedName name="TableC3" localSheetId="10">#REF!</definedName>
    <definedName name="TableC3" localSheetId="11">#REF!</definedName>
    <definedName name="TableC3" localSheetId="1">#REF!</definedName>
    <definedName name="TableC3" localSheetId="7">#REF!</definedName>
    <definedName name="TableC3" localSheetId="19">#REF!</definedName>
    <definedName name="TableC3" localSheetId="30">#REF!</definedName>
    <definedName name="TableC3" localSheetId="31">#REF!</definedName>
    <definedName name="TableC3" localSheetId="20">#REF!</definedName>
    <definedName name="TableC3" localSheetId="23">#REF!</definedName>
    <definedName name="TableC3" localSheetId="36">#REF!</definedName>
    <definedName name="TableC3" localSheetId="37">#REF!</definedName>
    <definedName name="TableC3" localSheetId="71">#REF!</definedName>
    <definedName name="TableC3" localSheetId="72">#REF!</definedName>
    <definedName name="TableC3" localSheetId="73">#REF!</definedName>
    <definedName name="TableC3" localSheetId="76">#REF!</definedName>
    <definedName name="TableC3" localSheetId="78">#REF!</definedName>
    <definedName name="TableC3" localSheetId="79">#REF!</definedName>
    <definedName name="TableC3" localSheetId="84">#REF!</definedName>
    <definedName name="TableC3" localSheetId="86">#REF!</definedName>
    <definedName name="TableC3" localSheetId="87">#REF!</definedName>
    <definedName name="TableC3" localSheetId="88">#REF!</definedName>
    <definedName name="TableC3" localSheetId="68">#REF!</definedName>
    <definedName name="TableC3">#REF!</definedName>
    <definedName name="TargetBookName" localSheetId="28">'[33]Izbor posla'!$C$18</definedName>
    <definedName name="TargetBookName" localSheetId="54">'[38]Izbor posla'!$C$18</definedName>
    <definedName name="TargetBookName" localSheetId="0">'[9]Izbor posla'!$C$18</definedName>
    <definedName name="TargetBookName" localSheetId="9">'[10]Izbor posla'!$C$18</definedName>
    <definedName name="TargetBookName" localSheetId="10">'[9]Izbor posla'!$C$18</definedName>
    <definedName name="TargetBookName" localSheetId="11">'[9]Izbor posla'!$C$18</definedName>
    <definedName name="TargetBookName" localSheetId="12">'[9]Izbor posla'!$C$18</definedName>
    <definedName name="TargetBookName" localSheetId="1">'[9]Izbor posla'!$C$18</definedName>
    <definedName name="TargetBookName" localSheetId="2">'[9]Izbor posla'!$C$18</definedName>
    <definedName name="TargetBookName" localSheetId="3">'[9]Izbor posla'!$C$18</definedName>
    <definedName name="TargetBookName" localSheetId="4">'[9]Izbor posla'!$C$18</definedName>
    <definedName name="TargetBookName" localSheetId="5">'[9]Izbor posla'!$C$18</definedName>
    <definedName name="TargetBookName" localSheetId="6">'[9]Izbor posla'!$C$18</definedName>
    <definedName name="TargetBookName" localSheetId="7">'[9]Izbor posla'!$C$18</definedName>
    <definedName name="TargetBookName" localSheetId="8">'[9]Izbor posla'!$C$18</definedName>
    <definedName name="TargetBookName" localSheetId="19">'[33]Izbor posla'!$C$18</definedName>
    <definedName name="TargetBookName" localSheetId="30">'[33]Izbor posla'!$C$18</definedName>
    <definedName name="TargetBookName" localSheetId="34">'[33]Izbor posla'!$C$18</definedName>
    <definedName name="TargetBookName" localSheetId="35">'[33]Izbor posla'!$C$18</definedName>
    <definedName name="TargetBookName" localSheetId="20">'[33]Izbor posla'!$C$18</definedName>
    <definedName name="TargetBookName" localSheetId="21">'[33]Izbor posla'!$C$18</definedName>
    <definedName name="TargetBookName" localSheetId="22">'[33]Izbor posla'!$C$18</definedName>
    <definedName name="TargetBookName" localSheetId="23">'[33]Izbor posla'!$C$18</definedName>
    <definedName name="TargetBookName" localSheetId="24">'[33]Izbor posla'!$C$18</definedName>
    <definedName name="TargetBookName" localSheetId="25">'[33]Izbor posla'!$C$18</definedName>
    <definedName name="TargetBookName" localSheetId="26">'[33]Izbor posla'!$C$18</definedName>
    <definedName name="TargetBookName" localSheetId="27">'[33]Izbor posla'!$C$18</definedName>
    <definedName name="TargetBookName" localSheetId="89">'[33]Izbor posla'!$C$18</definedName>
    <definedName name="TargetBookName">'[11]Izbor posla'!$C$18</definedName>
    <definedName name="TargetFileName" localSheetId="28">'[33]Izbor posla'!$E$18</definedName>
    <definedName name="TargetFileName" localSheetId="54">'[38]Izbor posla'!$E$18</definedName>
    <definedName name="TargetFileName" localSheetId="0">'[9]Izbor posla'!$E$18</definedName>
    <definedName name="TargetFileName" localSheetId="9">'[10]Izbor posla'!$E$18</definedName>
    <definedName name="TargetFileName" localSheetId="10">'[9]Izbor posla'!$E$18</definedName>
    <definedName name="TargetFileName" localSheetId="11">'[9]Izbor posla'!$E$18</definedName>
    <definedName name="TargetFileName" localSheetId="12">'[9]Izbor posla'!$E$18</definedName>
    <definedName name="TargetFileName" localSheetId="1">'[9]Izbor posla'!$E$18</definedName>
    <definedName name="TargetFileName" localSheetId="2">'[9]Izbor posla'!$E$18</definedName>
    <definedName name="TargetFileName" localSheetId="3">'[9]Izbor posla'!$E$18</definedName>
    <definedName name="TargetFileName" localSheetId="4">'[9]Izbor posla'!$E$18</definedName>
    <definedName name="TargetFileName" localSheetId="5">'[9]Izbor posla'!$E$18</definedName>
    <definedName name="TargetFileName" localSheetId="6">'[9]Izbor posla'!$E$18</definedName>
    <definedName name="TargetFileName" localSheetId="7">'[9]Izbor posla'!$E$18</definedName>
    <definedName name="TargetFileName" localSheetId="8">'[9]Izbor posla'!$E$18</definedName>
    <definedName name="TargetFileName" localSheetId="19">'[33]Izbor posla'!$E$18</definedName>
    <definedName name="TargetFileName" localSheetId="30">'[33]Izbor posla'!$E$18</definedName>
    <definedName name="TargetFileName" localSheetId="34">'[33]Izbor posla'!$E$18</definedName>
    <definedName name="TargetFileName" localSheetId="35">'[33]Izbor posla'!$E$18</definedName>
    <definedName name="TargetFileName" localSheetId="20">'[33]Izbor posla'!$E$18</definedName>
    <definedName name="TargetFileName" localSheetId="21">'[33]Izbor posla'!$E$18</definedName>
    <definedName name="TargetFileName" localSheetId="22">'[33]Izbor posla'!$E$18</definedName>
    <definedName name="TargetFileName" localSheetId="23">'[33]Izbor posla'!$E$18</definedName>
    <definedName name="TargetFileName" localSheetId="24">'[33]Izbor posla'!$E$18</definedName>
    <definedName name="TargetFileName" localSheetId="25">'[33]Izbor posla'!$E$18</definedName>
    <definedName name="TargetFileName" localSheetId="26">'[33]Izbor posla'!$E$18</definedName>
    <definedName name="TargetFileName" localSheetId="27">'[33]Izbor posla'!$E$18</definedName>
    <definedName name="TargetFileName" localSheetId="89">'[33]Izbor posla'!$E$18</definedName>
    <definedName name="TargetFileName">'[11]Izbor posla'!$E$18</definedName>
    <definedName name="TargetFolderName" localSheetId="28">'[33]Izbor posla'!$B$18</definedName>
    <definedName name="TargetFolderName" localSheetId="54">'[38]Izbor posla'!$B$18</definedName>
    <definedName name="TargetFolderName" localSheetId="0">'[9]Izbor posla'!$B$18</definedName>
    <definedName name="TargetFolderName" localSheetId="9">'[10]Izbor posla'!$B$18</definedName>
    <definedName name="TargetFolderName" localSheetId="10">'[9]Izbor posla'!$B$18</definedName>
    <definedName name="TargetFolderName" localSheetId="11">'[9]Izbor posla'!$B$18</definedName>
    <definedName name="TargetFolderName" localSheetId="12">'[9]Izbor posla'!$B$18</definedName>
    <definedName name="TargetFolderName" localSheetId="1">'[9]Izbor posla'!$B$18</definedName>
    <definedName name="TargetFolderName" localSheetId="2">'[9]Izbor posla'!$B$18</definedName>
    <definedName name="TargetFolderName" localSheetId="3">'[9]Izbor posla'!$B$18</definedName>
    <definedName name="TargetFolderName" localSheetId="4">'[9]Izbor posla'!$B$18</definedName>
    <definedName name="TargetFolderName" localSheetId="5">'[9]Izbor posla'!$B$18</definedName>
    <definedName name="TargetFolderName" localSheetId="6">'[9]Izbor posla'!$B$18</definedName>
    <definedName name="TargetFolderName" localSheetId="7">'[9]Izbor posla'!$B$18</definedName>
    <definedName name="TargetFolderName" localSheetId="8">'[9]Izbor posla'!$B$18</definedName>
    <definedName name="TargetFolderName" localSheetId="19">'[33]Izbor posla'!$B$18</definedName>
    <definedName name="TargetFolderName" localSheetId="30">'[33]Izbor posla'!$B$18</definedName>
    <definedName name="TargetFolderName" localSheetId="34">'[33]Izbor posla'!$B$18</definedName>
    <definedName name="TargetFolderName" localSheetId="35">'[33]Izbor posla'!$B$18</definedName>
    <definedName name="TargetFolderName" localSheetId="20">'[33]Izbor posla'!$B$18</definedName>
    <definedName name="TargetFolderName" localSheetId="21">'[33]Izbor posla'!$B$18</definedName>
    <definedName name="TargetFolderName" localSheetId="22">'[33]Izbor posla'!$B$18</definedName>
    <definedName name="TargetFolderName" localSheetId="23">'[33]Izbor posla'!$B$18</definedName>
    <definedName name="TargetFolderName" localSheetId="24">'[33]Izbor posla'!$B$18</definedName>
    <definedName name="TargetFolderName" localSheetId="25">'[33]Izbor posla'!$B$18</definedName>
    <definedName name="TargetFolderName" localSheetId="26">'[33]Izbor posla'!$B$18</definedName>
    <definedName name="TargetFolderName" localSheetId="27">'[33]Izbor posla'!$B$18</definedName>
    <definedName name="TargetFolderName" localSheetId="89">'[33]Izbor posla'!$B$18</definedName>
    <definedName name="TargetFolderName">'[11]Izbor posla'!$B$18</definedName>
    <definedName name="TargetSheetName" localSheetId="28">'[33]Izbor posla'!$D$18</definedName>
    <definedName name="TargetSheetName" localSheetId="54">'[38]Izbor posla'!$D$18</definedName>
    <definedName name="TargetSheetName" localSheetId="0">'[9]Izbor posla'!$D$18</definedName>
    <definedName name="TargetSheetName" localSheetId="9">'[10]Izbor posla'!$D$18</definedName>
    <definedName name="TargetSheetName" localSheetId="10">'[9]Izbor posla'!$D$18</definedName>
    <definedName name="TargetSheetName" localSheetId="11">'[9]Izbor posla'!$D$18</definedName>
    <definedName name="TargetSheetName" localSheetId="12">'[9]Izbor posla'!$D$18</definedName>
    <definedName name="TargetSheetName" localSheetId="1">'[9]Izbor posla'!$D$18</definedName>
    <definedName name="TargetSheetName" localSheetId="2">'[9]Izbor posla'!$D$18</definedName>
    <definedName name="TargetSheetName" localSheetId="3">'[9]Izbor posla'!$D$18</definedName>
    <definedName name="TargetSheetName" localSheetId="4">'[9]Izbor posla'!$D$18</definedName>
    <definedName name="TargetSheetName" localSheetId="5">'[9]Izbor posla'!$D$18</definedName>
    <definedName name="TargetSheetName" localSheetId="6">'[9]Izbor posla'!$D$18</definedName>
    <definedName name="TargetSheetName" localSheetId="7">'[9]Izbor posla'!$D$18</definedName>
    <definedName name="TargetSheetName" localSheetId="8">'[9]Izbor posla'!$D$18</definedName>
    <definedName name="TargetSheetName" localSheetId="19">'[33]Izbor posla'!$D$18</definedName>
    <definedName name="TargetSheetName" localSheetId="30">'[33]Izbor posla'!$D$18</definedName>
    <definedName name="TargetSheetName" localSheetId="34">'[33]Izbor posla'!$D$18</definedName>
    <definedName name="TargetSheetName" localSheetId="35">'[33]Izbor posla'!$D$18</definedName>
    <definedName name="TargetSheetName" localSheetId="20">'[33]Izbor posla'!$D$18</definedName>
    <definedName name="TargetSheetName" localSheetId="21">'[33]Izbor posla'!$D$18</definedName>
    <definedName name="TargetSheetName" localSheetId="22">'[33]Izbor posla'!$D$18</definedName>
    <definedName name="TargetSheetName" localSheetId="23">'[33]Izbor posla'!$D$18</definedName>
    <definedName name="TargetSheetName" localSheetId="24">'[33]Izbor posla'!$D$18</definedName>
    <definedName name="TargetSheetName" localSheetId="25">'[33]Izbor posla'!$D$18</definedName>
    <definedName name="TargetSheetName" localSheetId="26">'[33]Izbor posla'!$D$18</definedName>
    <definedName name="TargetSheetName" localSheetId="27">'[33]Izbor posla'!$D$18</definedName>
    <definedName name="TargetSheetName" localSheetId="89">'[33]Izbor posla'!$D$18</definedName>
    <definedName name="TargetSheetName">'[11]Izbor posla'!$D$18</definedName>
    <definedName name="tblChecks">[8]ErrCheck!$A$3:$E$5</definedName>
    <definedName name="tblLinks">[8]Links!$A$4:$F$33</definedName>
    <definedName name="tblVelGodAvg" localSheetId="28">#REF!</definedName>
    <definedName name="tblVelGodAvg" localSheetId="54">#REF!</definedName>
    <definedName name="tblVelGodAvg" localSheetId="0">#REF!</definedName>
    <definedName name="tblVelGodAvg" localSheetId="9">#REF!</definedName>
    <definedName name="tblVelGodAvg" localSheetId="10">#REF!</definedName>
    <definedName name="tblVelGodAvg" localSheetId="11">#REF!</definedName>
    <definedName name="tblVelGodAvg" localSheetId="1">#REF!</definedName>
    <definedName name="tblVelGodAvg" localSheetId="2">#REF!</definedName>
    <definedName name="tblVelGodAvg" localSheetId="4">#REF!</definedName>
    <definedName name="tblVelGodAvg" localSheetId="7">#REF!</definedName>
    <definedName name="tblVelGodAvg" localSheetId="13">#REF!</definedName>
    <definedName name="tblVelGodAvg" localSheetId="15">#REF!</definedName>
    <definedName name="tblVelGodAvg" localSheetId="18">#REF!</definedName>
    <definedName name="tblVelGodAvg" localSheetId="19">#REF!</definedName>
    <definedName name="tblVelGodAvg" localSheetId="30">#REF!</definedName>
    <definedName name="tblVelGodAvg" localSheetId="31">#REF!</definedName>
    <definedName name="tblVelGodAvg" localSheetId="34">#REF!</definedName>
    <definedName name="tblVelGodAvg" localSheetId="20">#REF!</definedName>
    <definedName name="tblVelGodAvg" localSheetId="21">#REF!</definedName>
    <definedName name="tblVelGodAvg" localSheetId="22">#REF!</definedName>
    <definedName name="tblVelGodAvg" localSheetId="23">#REF!</definedName>
    <definedName name="tblVelGodAvg" localSheetId="24">#REF!</definedName>
    <definedName name="tblVelGodAvg" localSheetId="25">#REF!</definedName>
    <definedName name="tblVelGodAvg" localSheetId="26">#REF!</definedName>
    <definedName name="tblVelGodAvg" localSheetId="27">#REF!</definedName>
    <definedName name="tblVelGodAvg" localSheetId="36">#REF!</definedName>
    <definedName name="tblVelGodAvg" localSheetId="37">#REF!</definedName>
    <definedName name="tblVelGodAvg" localSheetId="60">#REF!</definedName>
    <definedName name="tblVelGodAvg" localSheetId="52">#REF!</definedName>
    <definedName name="tblVelGodAvg" localSheetId="55">#REF!</definedName>
    <definedName name="tblVelGodAvg" localSheetId="71">#REF!</definedName>
    <definedName name="tblVelGodAvg" localSheetId="72">#REF!</definedName>
    <definedName name="tblVelGodAvg" localSheetId="73">#REF!</definedName>
    <definedName name="tblVelGodAvg" localSheetId="76">#REF!</definedName>
    <definedName name="tblVelGodAvg" localSheetId="78">#REF!</definedName>
    <definedName name="tblVelGodAvg" localSheetId="79">#REF!</definedName>
    <definedName name="tblVelGodAvg" localSheetId="84">#REF!</definedName>
    <definedName name="tblVelGodAvg" localSheetId="86">#REF!</definedName>
    <definedName name="tblVelGodAvg" localSheetId="87">#REF!</definedName>
    <definedName name="tblVelGodAvg" localSheetId="88">#REF!</definedName>
    <definedName name="tblVelGodAvg" localSheetId="68">#REF!</definedName>
    <definedName name="tblVelGodAvg" localSheetId="89">#REF!</definedName>
    <definedName name="tblVelGodAvg">#REF!</definedName>
    <definedName name="Template_Table" localSheetId="9">#REF!</definedName>
    <definedName name="Template_Table" localSheetId="10">#REF!</definedName>
    <definedName name="Template_Table" localSheetId="11">#REF!</definedName>
    <definedName name="Template_Table" localSheetId="1">#REF!</definedName>
    <definedName name="Template_Table" localSheetId="7">#REF!</definedName>
    <definedName name="Template_Table" localSheetId="19">#REF!</definedName>
    <definedName name="Template_Table" localSheetId="30">#REF!</definedName>
    <definedName name="Template_Table" localSheetId="31">#REF!</definedName>
    <definedName name="Template_Table" localSheetId="20">#REF!</definedName>
    <definedName name="Template_Table" localSheetId="23">#REF!</definedName>
    <definedName name="Template_Table" localSheetId="36">#REF!</definedName>
    <definedName name="Template_Table" localSheetId="37">#REF!</definedName>
    <definedName name="Template_Table" localSheetId="71">#REF!</definedName>
    <definedName name="Template_Table" localSheetId="72">#REF!</definedName>
    <definedName name="Template_Table" localSheetId="73">#REF!</definedName>
    <definedName name="Template_Table" localSheetId="76">#REF!</definedName>
    <definedName name="Template_Table" localSheetId="78">#REF!</definedName>
    <definedName name="Template_Table" localSheetId="79">#REF!</definedName>
    <definedName name="Template_Table" localSheetId="84">#REF!</definedName>
    <definedName name="Template_Table" localSheetId="86">#REF!</definedName>
    <definedName name="Template_Table" localSheetId="87">#REF!</definedName>
    <definedName name="Template_Table" localSheetId="88">#REF!</definedName>
    <definedName name="Template_Table" localSheetId="68">#REF!</definedName>
    <definedName name="Template_Table">#REF!</definedName>
    <definedName name="TITLES" localSheetId="9">#REF!</definedName>
    <definedName name="TITLES" localSheetId="10">#REF!</definedName>
    <definedName name="TITLES" localSheetId="11">#REF!</definedName>
    <definedName name="TITLES" localSheetId="1">#REF!</definedName>
    <definedName name="TITLES" localSheetId="7">#REF!</definedName>
    <definedName name="TITLES" localSheetId="19">#REF!</definedName>
    <definedName name="TITLES" localSheetId="30">#REF!</definedName>
    <definedName name="TITLES" localSheetId="31">#REF!</definedName>
    <definedName name="TITLES" localSheetId="20">#REF!</definedName>
    <definedName name="TITLES" localSheetId="23">#REF!</definedName>
    <definedName name="TITLES" localSheetId="36">#REF!</definedName>
    <definedName name="TITLES" localSheetId="37">#REF!</definedName>
    <definedName name="TITLES" localSheetId="71">#REF!</definedName>
    <definedName name="TITLES" localSheetId="72">#REF!</definedName>
    <definedName name="TITLES" localSheetId="73">#REF!</definedName>
    <definedName name="TITLES" localSheetId="76">#REF!</definedName>
    <definedName name="TITLES" localSheetId="78">#REF!</definedName>
    <definedName name="TITLES" localSheetId="79">#REF!</definedName>
    <definedName name="TITLES" localSheetId="84">#REF!</definedName>
    <definedName name="TITLES" localSheetId="86">#REF!</definedName>
    <definedName name="TITLES" localSheetId="87">#REF!</definedName>
    <definedName name="TITLES" localSheetId="88">#REF!</definedName>
    <definedName name="TITLES" localSheetId="68">#REF!</definedName>
    <definedName name="TITLES">#REF!</definedName>
    <definedName name="TM" localSheetId="9">#REF!</definedName>
    <definedName name="TM" localSheetId="10">#REF!</definedName>
    <definedName name="TM" localSheetId="11">#REF!</definedName>
    <definedName name="TM" localSheetId="1">#REF!</definedName>
    <definedName name="TM" localSheetId="7">#REF!</definedName>
    <definedName name="TM" localSheetId="19">#REF!</definedName>
    <definedName name="TM" localSheetId="30">#REF!</definedName>
    <definedName name="TM" localSheetId="31">#REF!</definedName>
    <definedName name="TM" localSheetId="20">#REF!</definedName>
    <definedName name="TM" localSheetId="23">#REF!</definedName>
    <definedName name="TM" localSheetId="36">#REF!</definedName>
    <definedName name="TM" localSheetId="37">#REF!</definedName>
    <definedName name="TM" localSheetId="71">#REF!</definedName>
    <definedName name="TM" localSheetId="72">#REF!</definedName>
    <definedName name="TM" localSheetId="73">#REF!</definedName>
    <definedName name="TM" localSheetId="76">#REF!</definedName>
    <definedName name="TM" localSheetId="78">#REF!</definedName>
    <definedName name="TM" localSheetId="79">#REF!</definedName>
    <definedName name="TM" localSheetId="84">#REF!</definedName>
    <definedName name="TM" localSheetId="86">#REF!</definedName>
    <definedName name="TM" localSheetId="87">#REF!</definedName>
    <definedName name="TM" localSheetId="88">#REF!</definedName>
    <definedName name="TM" localSheetId="68">#REF!</definedName>
    <definedName name="TM">#REF!</definedName>
    <definedName name="TM_D" localSheetId="9">#REF!</definedName>
    <definedName name="TM_D" localSheetId="10">#REF!</definedName>
    <definedName name="TM_D" localSheetId="11">#REF!</definedName>
    <definedName name="TM_D" localSheetId="1">#REF!</definedName>
    <definedName name="TM_D" localSheetId="7">#REF!</definedName>
    <definedName name="TM_D" localSheetId="19">#REF!</definedName>
    <definedName name="TM_D" localSheetId="30">#REF!</definedName>
    <definedName name="TM_D" localSheetId="31">#REF!</definedName>
    <definedName name="TM_D" localSheetId="20">#REF!</definedName>
    <definedName name="TM_D" localSheetId="23">#REF!</definedName>
    <definedName name="TM_D" localSheetId="36">#REF!</definedName>
    <definedName name="TM_D" localSheetId="37">#REF!</definedName>
    <definedName name="TM_D" localSheetId="71">#REF!</definedName>
    <definedName name="TM_D" localSheetId="72">#REF!</definedName>
    <definedName name="TM_D" localSheetId="73">#REF!</definedName>
    <definedName name="TM_D" localSheetId="76">#REF!</definedName>
    <definedName name="TM_D" localSheetId="78">#REF!</definedName>
    <definedName name="TM_D" localSheetId="79">#REF!</definedName>
    <definedName name="TM_D" localSheetId="84">#REF!</definedName>
    <definedName name="TM_D" localSheetId="86">#REF!</definedName>
    <definedName name="TM_D" localSheetId="87">#REF!</definedName>
    <definedName name="TM_D" localSheetId="88">#REF!</definedName>
    <definedName name="TM_D" localSheetId="68">#REF!</definedName>
    <definedName name="TM_D">#REF!</definedName>
    <definedName name="TM_DPCH" localSheetId="9">#REF!</definedName>
    <definedName name="TM_DPCH" localSheetId="10">#REF!</definedName>
    <definedName name="TM_DPCH" localSheetId="11">#REF!</definedName>
    <definedName name="TM_DPCH" localSheetId="1">#REF!</definedName>
    <definedName name="TM_DPCH" localSheetId="7">#REF!</definedName>
    <definedName name="TM_DPCH" localSheetId="19">#REF!</definedName>
    <definedName name="TM_DPCH" localSheetId="30">#REF!</definedName>
    <definedName name="TM_DPCH" localSheetId="31">#REF!</definedName>
    <definedName name="TM_DPCH" localSheetId="20">#REF!</definedName>
    <definedName name="TM_DPCH" localSheetId="23">#REF!</definedName>
    <definedName name="TM_DPCH" localSheetId="36">#REF!</definedName>
    <definedName name="TM_DPCH" localSheetId="37">#REF!</definedName>
    <definedName name="TM_DPCH" localSheetId="71">#REF!</definedName>
    <definedName name="TM_DPCH" localSheetId="72">#REF!</definedName>
    <definedName name="TM_DPCH" localSheetId="73">#REF!</definedName>
    <definedName name="TM_DPCH" localSheetId="76">#REF!</definedName>
    <definedName name="TM_DPCH" localSheetId="78">#REF!</definedName>
    <definedName name="TM_DPCH" localSheetId="79">#REF!</definedName>
    <definedName name="TM_DPCH" localSheetId="84">#REF!</definedName>
    <definedName name="TM_DPCH" localSheetId="86">#REF!</definedName>
    <definedName name="TM_DPCH" localSheetId="87">#REF!</definedName>
    <definedName name="TM_DPCH" localSheetId="88">#REF!</definedName>
    <definedName name="TM_DPCH" localSheetId="68">#REF!</definedName>
    <definedName name="TM_DPCH">#REF!</definedName>
    <definedName name="TM_R" localSheetId="9">#REF!</definedName>
    <definedName name="TM_R" localSheetId="10">#REF!</definedName>
    <definedName name="TM_R" localSheetId="11">#REF!</definedName>
    <definedName name="TM_R" localSheetId="1">#REF!</definedName>
    <definedName name="TM_R" localSheetId="7">#REF!</definedName>
    <definedName name="TM_R" localSheetId="19">#REF!</definedName>
    <definedName name="TM_R" localSheetId="30">#REF!</definedName>
    <definedName name="TM_R" localSheetId="31">#REF!</definedName>
    <definedName name="TM_R" localSheetId="20">#REF!</definedName>
    <definedName name="TM_R" localSheetId="23">#REF!</definedName>
    <definedName name="TM_R" localSheetId="36">#REF!</definedName>
    <definedName name="TM_R" localSheetId="37">#REF!</definedName>
    <definedName name="TM_R" localSheetId="71">#REF!</definedName>
    <definedName name="TM_R" localSheetId="72">#REF!</definedName>
    <definedName name="TM_R" localSheetId="73">#REF!</definedName>
    <definedName name="TM_R" localSheetId="76">#REF!</definedName>
    <definedName name="TM_R" localSheetId="78">#REF!</definedName>
    <definedName name="TM_R" localSheetId="79">#REF!</definedName>
    <definedName name="TM_R" localSheetId="84">#REF!</definedName>
    <definedName name="TM_R" localSheetId="86">#REF!</definedName>
    <definedName name="TM_R" localSheetId="87">#REF!</definedName>
    <definedName name="TM_R" localSheetId="88">#REF!</definedName>
    <definedName name="TM_R" localSheetId="68">#REF!</definedName>
    <definedName name="TM_R">#REF!</definedName>
    <definedName name="TM_RPCH" localSheetId="9">#REF!</definedName>
    <definedName name="TM_RPCH" localSheetId="10">#REF!</definedName>
    <definedName name="TM_RPCH" localSheetId="11">#REF!</definedName>
    <definedName name="TM_RPCH" localSheetId="1">#REF!</definedName>
    <definedName name="TM_RPCH" localSheetId="7">#REF!</definedName>
    <definedName name="TM_RPCH" localSheetId="19">#REF!</definedName>
    <definedName name="TM_RPCH" localSheetId="30">#REF!</definedName>
    <definedName name="TM_RPCH" localSheetId="31">#REF!</definedName>
    <definedName name="TM_RPCH" localSheetId="20">#REF!</definedName>
    <definedName name="TM_RPCH" localSheetId="23">#REF!</definedName>
    <definedName name="TM_RPCH" localSheetId="36">#REF!</definedName>
    <definedName name="TM_RPCH" localSheetId="37">#REF!</definedName>
    <definedName name="TM_RPCH" localSheetId="71">#REF!</definedName>
    <definedName name="TM_RPCH" localSheetId="72">#REF!</definedName>
    <definedName name="TM_RPCH" localSheetId="73">#REF!</definedName>
    <definedName name="TM_RPCH" localSheetId="76">#REF!</definedName>
    <definedName name="TM_RPCH" localSheetId="78">#REF!</definedName>
    <definedName name="TM_RPCH" localSheetId="79">#REF!</definedName>
    <definedName name="TM_RPCH" localSheetId="84">#REF!</definedName>
    <definedName name="TM_RPCH" localSheetId="86">#REF!</definedName>
    <definedName name="TM_RPCH" localSheetId="87">#REF!</definedName>
    <definedName name="TM_RPCH" localSheetId="88">#REF!</definedName>
    <definedName name="TM_RPCH" localSheetId="68">#REF!</definedName>
    <definedName name="TM_RPCH">#REF!</definedName>
    <definedName name="TMG" localSheetId="9">#REF!</definedName>
    <definedName name="TMG" localSheetId="10">#REF!</definedName>
    <definedName name="TMG" localSheetId="11">#REF!</definedName>
    <definedName name="TMG" localSheetId="1">#REF!</definedName>
    <definedName name="TMG" localSheetId="7">#REF!</definedName>
    <definedName name="TMG" localSheetId="19">#REF!</definedName>
    <definedName name="TMG" localSheetId="30">#REF!</definedName>
    <definedName name="TMG" localSheetId="31">#REF!</definedName>
    <definedName name="TMG" localSheetId="20">#REF!</definedName>
    <definedName name="TMG" localSheetId="23">#REF!</definedName>
    <definedName name="TMG" localSheetId="36">#REF!</definedName>
    <definedName name="TMG" localSheetId="37">#REF!</definedName>
    <definedName name="TMG" localSheetId="71">#REF!</definedName>
    <definedName name="TMG" localSheetId="72">#REF!</definedName>
    <definedName name="TMG" localSheetId="73">#REF!</definedName>
    <definedName name="TMG" localSheetId="76">#REF!</definedName>
    <definedName name="TMG" localSheetId="78">#REF!</definedName>
    <definedName name="TMG" localSheetId="79">#REF!</definedName>
    <definedName name="TMG" localSheetId="84">#REF!</definedName>
    <definedName name="TMG" localSheetId="86">#REF!</definedName>
    <definedName name="TMG" localSheetId="87">#REF!</definedName>
    <definedName name="TMG" localSheetId="88">#REF!</definedName>
    <definedName name="TMG" localSheetId="68">#REF!</definedName>
    <definedName name="TMG">#REF!</definedName>
    <definedName name="TMG_D">[6]Q5!$E$23:$AH$23</definedName>
    <definedName name="TMG_DPCH" localSheetId="9">#REF!</definedName>
    <definedName name="TMG_DPCH" localSheetId="10">#REF!</definedName>
    <definedName name="TMG_DPCH" localSheetId="11">#REF!</definedName>
    <definedName name="TMG_DPCH" localSheetId="1">#REF!</definedName>
    <definedName name="TMG_DPCH" localSheetId="7">#REF!</definedName>
    <definedName name="TMG_DPCH" localSheetId="19">#REF!</definedName>
    <definedName name="TMG_DPCH" localSheetId="30">#REF!</definedName>
    <definedName name="TMG_DPCH" localSheetId="31">#REF!</definedName>
    <definedName name="TMG_DPCH" localSheetId="20">#REF!</definedName>
    <definedName name="TMG_DPCH" localSheetId="23">#REF!</definedName>
    <definedName name="TMG_DPCH" localSheetId="36">#REF!</definedName>
    <definedName name="TMG_DPCH" localSheetId="37">#REF!</definedName>
    <definedName name="TMG_DPCH" localSheetId="71">#REF!</definedName>
    <definedName name="TMG_DPCH" localSheetId="72">#REF!</definedName>
    <definedName name="TMG_DPCH" localSheetId="73">#REF!</definedName>
    <definedName name="TMG_DPCH" localSheetId="76">#REF!</definedName>
    <definedName name="TMG_DPCH" localSheetId="78">#REF!</definedName>
    <definedName name="TMG_DPCH" localSheetId="79">#REF!</definedName>
    <definedName name="TMG_DPCH" localSheetId="84">#REF!</definedName>
    <definedName name="TMG_DPCH" localSheetId="86">#REF!</definedName>
    <definedName name="TMG_DPCH" localSheetId="87">#REF!</definedName>
    <definedName name="TMG_DPCH" localSheetId="88">#REF!</definedName>
    <definedName name="TMG_DPCH" localSheetId="68">#REF!</definedName>
    <definedName name="TMG_DPCH">#REF!</definedName>
    <definedName name="TMG_R" localSheetId="9">#REF!</definedName>
    <definedName name="TMG_R" localSheetId="10">#REF!</definedName>
    <definedName name="TMG_R" localSheetId="11">#REF!</definedName>
    <definedName name="TMG_R" localSheetId="1">#REF!</definedName>
    <definedName name="TMG_R" localSheetId="7">#REF!</definedName>
    <definedName name="TMG_R" localSheetId="19">#REF!</definedName>
    <definedName name="TMG_R" localSheetId="30">#REF!</definedName>
    <definedName name="TMG_R" localSheetId="31">#REF!</definedName>
    <definedName name="TMG_R" localSheetId="20">#REF!</definedName>
    <definedName name="TMG_R" localSheetId="23">#REF!</definedName>
    <definedName name="TMG_R" localSheetId="36">#REF!</definedName>
    <definedName name="TMG_R" localSheetId="37">#REF!</definedName>
    <definedName name="TMG_R" localSheetId="71">#REF!</definedName>
    <definedName name="TMG_R" localSheetId="72">#REF!</definedName>
    <definedName name="TMG_R" localSheetId="73">#REF!</definedName>
    <definedName name="TMG_R" localSheetId="76">#REF!</definedName>
    <definedName name="TMG_R" localSheetId="78">#REF!</definedName>
    <definedName name="TMG_R" localSheetId="79">#REF!</definedName>
    <definedName name="TMG_R" localSheetId="84">#REF!</definedName>
    <definedName name="TMG_R" localSheetId="86">#REF!</definedName>
    <definedName name="TMG_R" localSheetId="87">#REF!</definedName>
    <definedName name="TMG_R" localSheetId="88">#REF!</definedName>
    <definedName name="TMG_R" localSheetId="68">#REF!</definedName>
    <definedName name="TMG_R">#REF!</definedName>
    <definedName name="TMG_RPCH" localSheetId="9">#REF!</definedName>
    <definedName name="TMG_RPCH" localSheetId="10">#REF!</definedName>
    <definedName name="TMG_RPCH" localSheetId="11">#REF!</definedName>
    <definedName name="TMG_RPCH" localSheetId="1">#REF!</definedName>
    <definedName name="TMG_RPCH" localSheetId="7">#REF!</definedName>
    <definedName name="TMG_RPCH" localSheetId="19">#REF!</definedName>
    <definedName name="TMG_RPCH" localSheetId="30">#REF!</definedName>
    <definedName name="TMG_RPCH" localSheetId="31">#REF!</definedName>
    <definedName name="TMG_RPCH" localSheetId="20">#REF!</definedName>
    <definedName name="TMG_RPCH" localSheetId="23">#REF!</definedName>
    <definedName name="TMG_RPCH" localSheetId="36">#REF!</definedName>
    <definedName name="TMG_RPCH" localSheetId="37">#REF!</definedName>
    <definedName name="TMG_RPCH" localSheetId="71">#REF!</definedName>
    <definedName name="TMG_RPCH" localSheetId="72">#REF!</definedName>
    <definedName name="TMG_RPCH" localSheetId="73">#REF!</definedName>
    <definedName name="TMG_RPCH" localSheetId="76">#REF!</definedName>
    <definedName name="TMG_RPCH" localSheetId="78">#REF!</definedName>
    <definedName name="TMG_RPCH" localSheetId="79">#REF!</definedName>
    <definedName name="TMG_RPCH" localSheetId="84">#REF!</definedName>
    <definedName name="TMG_RPCH" localSheetId="86">#REF!</definedName>
    <definedName name="TMG_RPCH" localSheetId="87">#REF!</definedName>
    <definedName name="TMG_RPCH" localSheetId="88">#REF!</definedName>
    <definedName name="TMG_RPCH" localSheetId="68">#REF!</definedName>
    <definedName name="TMG_RPCH">#REF!</definedName>
    <definedName name="TMGO">#N/A</definedName>
    <definedName name="TMGO_D" localSheetId="9">#REF!</definedName>
    <definedName name="TMGO_D" localSheetId="10">#REF!</definedName>
    <definedName name="TMGO_D" localSheetId="11">#REF!</definedName>
    <definedName name="TMGO_D" localSheetId="1">#REF!</definedName>
    <definedName name="TMGO_D" localSheetId="7">#REF!</definedName>
    <definedName name="TMGO_D" localSheetId="19">#REF!</definedName>
    <definedName name="TMGO_D" localSheetId="30">#REF!</definedName>
    <definedName name="TMGO_D" localSheetId="31">#REF!</definedName>
    <definedName name="TMGO_D" localSheetId="20">#REF!</definedName>
    <definedName name="TMGO_D" localSheetId="23">#REF!</definedName>
    <definedName name="TMGO_D" localSheetId="36">#REF!</definedName>
    <definedName name="TMGO_D" localSheetId="37">#REF!</definedName>
    <definedName name="TMGO_D" localSheetId="71">#REF!</definedName>
    <definedName name="TMGO_D" localSheetId="72">#REF!</definedName>
    <definedName name="TMGO_D" localSheetId="73">#REF!</definedName>
    <definedName name="TMGO_D" localSheetId="76">#REF!</definedName>
    <definedName name="TMGO_D" localSheetId="78">#REF!</definedName>
    <definedName name="TMGO_D" localSheetId="79">#REF!</definedName>
    <definedName name="TMGO_D" localSheetId="84">#REF!</definedName>
    <definedName name="TMGO_D" localSheetId="86">#REF!</definedName>
    <definedName name="TMGO_D" localSheetId="87">#REF!</definedName>
    <definedName name="TMGO_D" localSheetId="88">#REF!</definedName>
    <definedName name="TMGO_D" localSheetId="68">#REF!</definedName>
    <definedName name="TMGO_D">#REF!</definedName>
    <definedName name="TMGO_DPCH" localSheetId="9">#REF!</definedName>
    <definedName name="TMGO_DPCH" localSheetId="10">#REF!</definedName>
    <definedName name="TMGO_DPCH" localSheetId="11">#REF!</definedName>
    <definedName name="TMGO_DPCH" localSheetId="1">#REF!</definedName>
    <definedName name="TMGO_DPCH" localSheetId="7">#REF!</definedName>
    <definedName name="TMGO_DPCH" localSheetId="19">#REF!</definedName>
    <definedName name="TMGO_DPCH" localSheetId="30">#REF!</definedName>
    <definedName name="TMGO_DPCH" localSheetId="31">#REF!</definedName>
    <definedName name="TMGO_DPCH" localSheetId="20">#REF!</definedName>
    <definedName name="TMGO_DPCH" localSheetId="23">#REF!</definedName>
    <definedName name="TMGO_DPCH" localSheetId="36">#REF!</definedName>
    <definedName name="TMGO_DPCH" localSheetId="37">#REF!</definedName>
    <definedName name="TMGO_DPCH" localSheetId="71">#REF!</definedName>
    <definedName name="TMGO_DPCH" localSheetId="72">#REF!</definedName>
    <definedName name="TMGO_DPCH" localSheetId="73">#REF!</definedName>
    <definedName name="TMGO_DPCH" localSheetId="76">#REF!</definedName>
    <definedName name="TMGO_DPCH" localSheetId="78">#REF!</definedName>
    <definedName name="TMGO_DPCH" localSheetId="79">#REF!</definedName>
    <definedName name="TMGO_DPCH" localSheetId="84">#REF!</definedName>
    <definedName name="TMGO_DPCH" localSheetId="86">#REF!</definedName>
    <definedName name="TMGO_DPCH" localSheetId="87">#REF!</definedName>
    <definedName name="TMGO_DPCH" localSheetId="88">#REF!</definedName>
    <definedName name="TMGO_DPCH" localSheetId="68">#REF!</definedName>
    <definedName name="TMGO_DPCH">#REF!</definedName>
    <definedName name="TMGO_R" localSheetId="9">#REF!</definedName>
    <definedName name="TMGO_R" localSheetId="10">#REF!</definedName>
    <definedName name="TMGO_R" localSheetId="11">#REF!</definedName>
    <definedName name="TMGO_R" localSheetId="1">#REF!</definedName>
    <definedName name="TMGO_R" localSheetId="7">#REF!</definedName>
    <definedName name="TMGO_R" localSheetId="19">#REF!</definedName>
    <definedName name="TMGO_R" localSheetId="30">#REF!</definedName>
    <definedName name="TMGO_R" localSheetId="31">#REF!</definedName>
    <definedName name="TMGO_R" localSheetId="20">#REF!</definedName>
    <definedName name="TMGO_R" localSheetId="23">#REF!</definedName>
    <definedName name="TMGO_R" localSheetId="36">#REF!</definedName>
    <definedName name="TMGO_R" localSheetId="37">#REF!</definedName>
    <definedName name="TMGO_R" localSheetId="71">#REF!</definedName>
    <definedName name="TMGO_R" localSheetId="72">#REF!</definedName>
    <definedName name="TMGO_R" localSheetId="73">#REF!</definedName>
    <definedName name="TMGO_R" localSheetId="76">#REF!</definedName>
    <definedName name="TMGO_R" localSheetId="78">#REF!</definedName>
    <definedName name="TMGO_R" localSheetId="79">#REF!</definedName>
    <definedName name="TMGO_R" localSheetId="84">#REF!</definedName>
    <definedName name="TMGO_R" localSheetId="86">#REF!</definedName>
    <definedName name="TMGO_R" localSheetId="87">#REF!</definedName>
    <definedName name="TMGO_R" localSheetId="88">#REF!</definedName>
    <definedName name="TMGO_R" localSheetId="68">#REF!</definedName>
    <definedName name="TMGO_R">#REF!</definedName>
    <definedName name="TMGO_RPCH" localSheetId="9">#REF!</definedName>
    <definedName name="TMGO_RPCH" localSheetId="10">#REF!</definedName>
    <definedName name="TMGO_RPCH" localSheetId="11">#REF!</definedName>
    <definedName name="TMGO_RPCH" localSheetId="1">#REF!</definedName>
    <definedName name="TMGO_RPCH" localSheetId="7">#REF!</definedName>
    <definedName name="TMGO_RPCH" localSheetId="19">#REF!</definedName>
    <definedName name="TMGO_RPCH" localSheetId="30">#REF!</definedName>
    <definedName name="TMGO_RPCH" localSheetId="31">#REF!</definedName>
    <definedName name="TMGO_RPCH" localSheetId="20">#REF!</definedName>
    <definedName name="TMGO_RPCH" localSheetId="23">#REF!</definedName>
    <definedName name="TMGO_RPCH" localSheetId="36">#REF!</definedName>
    <definedName name="TMGO_RPCH" localSheetId="37">#REF!</definedName>
    <definedName name="TMGO_RPCH" localSheetId="71">#REF!</definedName>
    <definedName name="TMGO_RPCH" localSheetId="72">#REF!</definedName>
    <definedName name="TMGO_RPCH" localSheetId="73">#REF!</definedName>
    <definedName name="TMGO_RPCH" localSheetId="76">#REF!</definedName>
    <definedName name="TMGO_RPCH" localSheetId="78">#REF!</definedName>
    <definedName name="TMGO_RPCH" localSheetId="79">#REF!</definedName>
    <definedName name="TMGO_RPCH" localSheetId="84">#REF!</definedName>
    <definedName name="TMGO_RPCH" localSheetId="86">#REF!</definedName>
    <definedName name="TMGO_RPCH" localSheetId="87">#REF!</definedName>
    <definedName name="TMGO_RPCH" localSheetId="88">#REF!</definedName>
    <definedName name="TMGO_RPCH" localSheetId="68">#REF!</definedName>
    <definedName name="TMGO_RPCH">#REF!</definedName>
    <definedName name="TMGXO" localSheetId="9">#REF!</definedName>
    <definedName name="TMGXO" localSheetId="10">#REF!</definedName>
    <definedName name="TMGXO" localSheetId="11">#REF!</definedName>
    <definedName name="TMGXO" localSheetId="1">#REF!</definedName>
    <definedName name="TMGXO" localSheetId="7">#REF!</definedName>
    <definedName name="TMGXO" localSheetId="19">#REF!</definedName>
    <definedName name="TMGXO" localSheetId="30">#REF!</definedName>
    <definedName name="TMGXO" localSheetId="31">#REF!</definedName>
    <definedName name="TMGXO" localSheetId="20">#REF!</definedName>
    <definedName name="TMGXO" localSheetId="23">#REF!</definedName>
    <definedName name="TMGXO" localSheetId="36">#REF!</definedName>
    <definedName name="TMGXO" localSheetId="37">#REF!</definedName>
    <definedName name="TMGXO" localSheetId="71">#REF!</definedName>
    <definedName name="TMGXO" localSheetId="72">#REF!</definedName>
    <definedName name="TMGXO" localSheetId="73">#REF!</definedName>
    <definedName name="TMGXO" localSheetId="76">#REF!</definedName>
    <definedName name="TMGXO" localSheetId="78">#REF!</definedName>
    <definedName name="TMGXO" localSheetId="79">#REF!</definedName>
    <definedName name="TMGXO" localSheetId="84">#REF!</definedName>
    <definedName name="TMGXO" localSheetId="86">#REF!</definedName>
    <definedName name="TMGXO" localSheetId="87">#REF!</definedName>
    <definedName name="TMGXO" localSheetId="88">#REF!</definedName>
    <definedName name="TMGXO" localSheetId="68">#REF!</definedName>
    <definedName name="TMGXO">#REF!</definedName>
    <definedName name="TMGXO_D" localSheetId="9">#REF!</definedName>
    <definedName name="TMGXO_D" localSheetId="10">#REF!</definedName>
    <definedName name="TMGXO_D" localSheetId="11">#REF!</definedName>
    <definedName name="TMGXO_D" localSheetId="1">#REF!</definedName>
    <definedName name="TMGXO_D" localSheetId="7">#REF!</definedName>
    <definedName name="TMGXO_D" localSheetId="19">#REF!</definedName>
    <definedName name="TMGXO_D" localSheetId="30">#REF!</definedName>
    <definedName name="TMGXO_D" localSheetId="31">#REF!</definedName>
    <definedName name="TMGXO_D" localSheetId="20">#REF!</definedName>
    <definedName name="TMGXO_D" localSheetId="23">#REF!</definedName>
    <definedName name="TMGXO_D" localSheetId="36">#REF!</definedName>
    <definedName name="TMGXO_D" localSheetId="37">#REF!</definedName>
    <definedName name="TMGXO_D" localSheetId="71">#REF!</definedName>
    <definedName name="TMGXO_D" localSheetId="72">#REF!</definedName>
    <definedName name="TMGXO_D" localSheetId="73">#REF!</definedName>
    <definedName name="TMGXO_D" localSheetId="76">#REF!</definedName>
    <definedName name="TMGXO_D" localSheetId="78">#REF!</definedName>
    <definedName name="TMGXO_D" localSheetId="79">#REF!</definedName>
    <definedName name="TMGXO_D" localSheetId="84">#REF!</definedName>
    <definedName name="TMGXO_D" localSheetId="86">#REF!</definedName>
    <definedName name="TMGXO_D" localSheetId="87">#REF!</definedName>
    <definedName name="TMGXO_D" localSheetId="88">#REF!</definedName>
    <definedName name="TMGXO_D" localSheetId="68">#REF!</definedName>
    <definedName name="TMGXO_D">#REF!</definedName>
    <definedName name="TMGXO_DPCH" localSheetId="9">#REF!</definedName>
    <definedName name="TMGXO_DPCH" localSheetId="10">#REF!</definedName>
    <definedName name="TMGXO_DPCH" localSheetId="11">#REF!</definedName>
    <definedName name="TMGXO_DPCH" localSheetId="1">#REF!</definedName>
    <definedName name="TMGXO_DPCH" localSheetId="7">#REF!</definedName>
    <definedName name="TMGXO_DPCH" localSheetId="19">#REF!</definedName>
    <definedName name="TMGXO_DPCH" localSheetId="30">#REF!</definedName>
    <definedName name="TMGXO_DPCH" localSheetId="31">#REF!</definedName>
    <definedName name="TMGXO_DPCH" localSheetId="20">#REF!</definedName>
    <definedName name="TMGXO_DPCH" localSheetId="23">#REF!</definedName>
    <definedName name="TMGXO_DPCH" localSheetId="36">#REF!</definedName>
    <definedName name="TMGXO_DPCH" localSheetId="37">#REF!</definedName>
    <definedName name="TMGXO_DPCH" localSheetId="71">#REF!</definedName>
    <definedName name="TMGXO_DPCH" localSheetId="72">#REF!</definedName>
    <definedName name="TMGXO_DPCH" localSheetId="73">#REF!</definedName>
    <definedName name="TMGXO_DPCH" localSheetId="76">#REF!</definedName>
    <definedName name="TMGXO_DPCH" localSheetId="78">#REF!</definedName>
    <definedName name="TMGXO_DPCH" localSheetId="79">#REF!</definedName>
    <definedName name="TMGXO_DPCH" localSheetId="84">#REF!</definedName>
    <definedName name="TMGXO_DPCH" localSheetId="86">#REF!</definedName>
    <definedName name="TMGXO_DPCH" localSheetId="87">#REF!</definedName>
    <definedName name="TMGXO_DPCH" localSheetId="88">#REF!</definedName>
    <definedName name="TMGXO_DPCH" localSheetId="68">#REF!</definedName>
    <definedName name="TMGXO_DPCH">#REF!</definedName>
    <definedName name="TMGXO_R" localSheetId="9">#REF!</definedName>
    <definedName name="TMGXO_R" localSheetId="10">#REF!</definedName>
    <definedName name="TMGXO_R" localSheetId="11">#REF!</definedName>
    <definedName name="TMGXO_R" localSheetId="1">#REF!</definedName>
    <definedName name="TMGXO_R" localSheetId="7">#REF!</definedName>
    <definedName name="TMGXO_R" localSheetId="19">#REF!</definedName>
    <definedName name="TMGXO_R" localSheetId="30">#REF!</definedName>
    <definedName name="TMGXO_R" localSheetId="31">#REF!</definedName>
    <definedName name="TMGXO_R" localSheetId="20">#REF!</definedName>
    <definedName name="TMGXO_R" localSheetId="23">#REF!</definedName>
    <definedName name="TMGXO_R" localSheetId="36">#REF!</definedName>
    <definedName name="TMGXO_R" localSheetId="37">#REF!</definedName>
    <definedName name="TMGXO_R" localSheetId="71">#REF!</definedName>
    <definedName name="TMGXO_R" localSheetId="72">#REF!</definedName>
    <definedName name="TMGXO_R" localSheetId="73">#REF!</definedName>
    <definedName name="TMGXO_R" localSheetId="76">#REF!</definedName>
    <definedName name="TMGXO_R" localSheetId="78">#REF!</definedName>
    <definedName name="TMGXO_R" localSheetId="79">#REF!</definedName>
    <definedName name="TMGXO_R" localSheetId="84">#REF!</definedName>
    <definedName name="TMGXO_R" localSheetId="86">#REF!</definedName>
    <definedName name="TMGXO_R" localSheetId="87">#REF!</definedName>
    <definedName name="TMGXO_R" localSheetId="88">#REF!</definedName>
    <definedName name="TMGXO_R" localSheetId="68">#REF!</definedName>
    <definedName name="TMGXO_R">#REF!</definedName>
    <definedName name="TMGXO_RPCH" localSheetId="9">#REF!</definedName>
    <definedName name="TMGXO_RPCH" localSheetId="10">#REF!</definedName>
    <definedName name="TMGXO_RPCH" localSheetId="11">#REF!</definedName>
    <definedName name="TMGXO_RPCH" localSheetId="1">#REF!</definedName>
    <definedName name="TMGXO_RPCH" localSheetId="7">#REF!</definedName>
    <definedName name="TMGXO_RPCH" localSheetId="19">#REF!</definedName>
    <definedName name="TMGXO_RPCH" localSheetId="30">#REF!</definedName>
    <definedName name="TMGXO_RPCH" localSheetId="31">#REF!</definedName>
    <definedName name="TMGXO_RPCH" localSheetId="20">#REF!</definedName>
    <definedName name="TMGXO_RPCH" localSheetId="23">#REF!</definedName>
    <definedName name="TMGXO_RPCH" localSheetId="36">#REF!</definedName>
    <definedName name="TMGXO_RPCH" localSheetId="37">#REF!</definedName>
    <definedName name="TMGXO_RPCH" localSheetId="71">#REF!</definedName>
    <definedName name="TMGXO_RPCH" localSheetId="72">#REF!</definedName>
    <definedName name="TMGXO_RPCH" localSheetId="73">#REF!</definedName>
    <definedName name="TMGXO_RPCH" localSheetId="76">#REF!</definedName>
    <definedName name="TMGXO_RPCH" localSheetId="78">#REF!</definedName>
    <definedName name="TMGXO_RPCH" localSheetId="79">#REF!</definedName>
    <definedName name="TMGXO_RPCH" localSheetId="84">#REF!</definedName>
    <definedName name="TMGXO_RPCH" localSheetId="86">#REF!</definedName>
    <definedName name="TMGXO_RPCH" localSheetId="87">#REF!</definedName>
    <definedName name="TMGXO_RPCH" localSheetId="88">#REF!</definedName>
    <definedName name="TMGXO_RPCH" localSheetId="68">#REF!</definedName>
    <definedName name="TMGXO_RPCH">#REF!</definedName>
    <definedName name="TMS" localSheetId="9">#REF!</definedName>
    <definedName name="TMS" localSheetId="10">#REF!</definedName>
    <definedName name="TMS" localSheetId="11">#REF!</definedName>
    <definedName name="TMS" localSheetId="1">#REF!</definedName>
    <definedName name="TMS" localSheetId="7">#REF!</definedName>
    <definedName name="TMS" localSheetId="19">#REF!</definedName>
    <definedName name="TMS" localSheetId="30">#REF!</definedName>
    <definedName name="TMS" localSheetId="31">#REF!</definedName>
    <definedName name="TMS" localSheetId="20">#REF!</definedName>
    <definedName name="TMS" localSheetId="23">#REF!</definedName>
    <definedName name="TMS" localSheetId="36">#REF!</definedName>
    <definedName name="TMS" localSheetId="37">#REF!</definedName>
    <definedName name="TMS" localSheetId="71">#REF!</definedName>
    <definedName name="TMS" localSheetId="72">#REF!</definedName>
    <definedName name="TMS" localSheetId="73">#REF!</definedName>
    <definedName name="TMS" localSheetId="76">#REF!</definedName>
    <definedName name="TMS" localSheetId="78">#REF!</definedName>
    <definedName name="TMS" localSheetId="79">#REF!</definedName>
    <definedName name="TMS" localSheetId="84">#REF!</definedName>
    <definedName name="TMS" localSheetId="86">#REF!</definedName>
    <definedName name="TMS" localSheetId="87">#REF!</definedName>
    <definedName name="TMS" localSheetId="88">#REF!</definedName>
    <definedName name="TMS" localSheetId="68">#REF!</definedName>
    <definedName name="TMS">#REF!</definedName>
    <definedName name="TOC" localSheetId="9">#REF!</definedName>
    <definedName name="TOC" localSheetId="10">#REF!</definedName>
    <definedName name="TOC" localSheetId="11">#REF!</definedName>
    <definedName name="TOC" localSheetId="1">#REF!</definedName>
    <definedName name="TOC" localSheetId="7">#REF!</definedName>
    <definedName name="TOC" localSheetId="19">#REF!</definedName>
    <definedName name="TOC" localSheetId="30">#REF!</definedName>
    <definedName name="TOC" localSheetId="31">#REF!</definedName>
    <definedName name="TOC" localSheetId="20">#REF!</definedName>
    <definedName name="TOC" localSheetId="23">#REF!</definedName>
    <definedName name="TOC" localSheetId="36">#REF!</definedName>
    <definedName name="TOC" localSheetId="37">#REF!</definedName>
    <definedName name="TOC" localSheetId="71">#REF!</definedName>
    <definedName name="TOC" localSheetId="72">#REF!</definedName>
    <definedName name="TOC" localSheetId="73">#REF!</definedName>
    <definedName name="TOC" localSheetId="76">#REF!</definedName>
    <definedName name="TOC" localSheetId="78">#REF!</definedName>
    <definedName name="TOC" localSheetId="79">#REF!</definedName>
    <definedName name="TOC" localSheetId="84">#REF!</definedName>
    <definedName name="TOC" localSheetId="86">#REF!</definedName>
    <definedName name="TOC" localSheetId="87">#REF!</definedName>
    <definedName name="TOC" localSheetId="88">#REF!</definedName>
    <definedName name="TOC" localSheetId="68">#REF!</definedName>
    <definedName name="TOC">#REF!</definedName>
    <definedName name="Trade" localSheetId="9">#REF!</definedName>
    <definedName name="Trade" localSheetId="10">#REF!</definedName>
    <definedName name="Trade" localSheetId="11">#REF!</definedName>
    <definedName name="Trade" localSheetId="1">#REF!</definedName>
    <definedName name="Trade" localSheetId="7">#REF!</definedName>
    <definedName name="Trade" localSheetId="19">#REF!</definedName>
    <definedName name="Trade" localSheetId="30">#REF!</definedName>
    <definedName name="Trade" localSheetId="31">#REF!</definedName>
    <definedName name="Trade" localSheetId="20">#REF!</definedName>
    <definedName name="Trade" localSheetId="23">#REF!</definedName>
    <definedName name="Trade" localSheetId="36">#REF!</definedName>
    <definedName name="Trade" localSheetId="37">#REF!</definedName>
    <definedName name="Trade" localSheetId="71">#REF!</definedName>
    <definedName name="Trade" localSheetId="72">#REF!</definedName>
    <definedName name="Trade" localSheetId="73">#REF!</definedName>
    <definedName name="Trade" localSheetId="76">#REF!</definedName>
    <definedName name="Trade" localSheetId="78">#REF!</definedName>
    <definedName name="Trade" localSheetId="79">#REF!</definedName>
    <definedName name="Trade" localSheetId="84">#REF!</definedName>
    <definedName name="Trade" localSheetId="86">#REF!</definedName>
    <definedName name="Trade" localSheetId="87">#REF!</definedName>
    <definedName name="Trade" localSheetId="88">#REF!</definedName>
    <definedName name="Trade" localSheetId="68">#REF!</definedName>
    <definedName name="Trade">#REF!</definedName>
    <definedName name="TRADE3" localSheetId="9">[4]Trade!#REF!</definedName>
    <definedName name="TRADE3" localSheetId="10">[4]Trade!#REF!</definedName>
    <definedName name="TRADE3" localSheetId="11">[4]Trade!#REF!</definedName>
    <definedName name="TRADE3" localSheetId="1">[4]Trade!#REF!</definedName>
    <definedName name="TRADE3" localSheetId="7">[4]Trade!#REF!</definedName>
    <definedName name="TRADE3" localSheetId="19">[4]Trade!#REF!</definedName>
    <definedName name="TRADE3" localSheetId="30">[4]Trade!#REF!</definedName>
    <definedName name="TRADE3" localSheetId="31">[4]Trade!#REF!</definedName>
    <definedName name="TRADE3" localSheetId="20">[4]Trade!#REF!</definedName>
    <definedName name="TRADE3" localSheetId="23">[4]Trade!#REF!</definedName>
    <definedName name="TRADE3" localSheetId="36">[4]Trade!#REF!</definedName>
    <definedName name="TRADE3" localSheetId="37">[4]Trade!#REF!</definedName>
    <definedName name="TRADE3" localSheetId="71">[4]Trade!#REF!</definedName>
    <definedName name="TRADE3" localSheetId="72">[4]Trade!#REF!</definedName>
    <definedName name="TRADE3" localSheetId="73">[4]Trade!#REF!</definedName>
    <definedName name="TRADE3" localSheetId="76">[4]Trade!#REF!</definedName>
    <definedName name="TRADE3" localSheetId="78">[4]Trade!#REF!</definedName>
    <definedName name="TRADE3" localSheetId="79">[4]Trade!#REF!</definedName>
    <definedName name="TRADE3" localSheetId="84">[4]Trade!#REF!</definedName>
    <definedName name="TRADE3" localSheetId="86">[4]Trade!#REF!</definedName>
    <definedName name="TRADE3" localSheetId="87">[4]Trade!#REF!</definedName>
    <definedName name="TRADE3" localSheetId="88">[4]Trade!#REF!</definedName>
    <definedName name="TRADE3" localSheetId="68">[4]Trade!#REF!</definedName>
    <definedName name="TRADE3">[4]Trade!#REF!</definedName>
    <definedName name="TX" localSheetId="9">#REF!</definedName>
    <definedName name="TX" localSheetId="10">#REF!</definedName>
    <definedName name="TX" localSheetId="11">#REF!</definedName>
    <definedName name="TX" localSheetId="1">#REF!</definedName>
    <definedName name="TX" localSheetId="7">#REF!</definedName>
    <definedName name="TX" localSheetId="19">#REF!</definedName>
    <definedName name="TX" localSheetId="30">#REF!</definedName>
    <definedName name="TX" localSheetId="31">#REF!</definedName>
    <definedName name="TX" localSheetId="20">#REF!</definedName>
    <definedName name="TX" localSheetId="23">#REF!</definedName>
    <definedName name="TX" localSheetId="36">#REF!</definedName>
    <definedName name="TX" localSheetId="37">#REF!</definedName>
    <definedName name="TX" localSheetId="71">#REF!</definedName>
    <definedName name="TX" localSheetId="72">#REF!</definedName>
    <definedName name="TX" localSheetId="73">#REF!</definedName>
    <definedName name="TX" localSheetId="76">#REF!</definedName>
    <definedName name="TX" localSheetId="78">#REF!</definedName>
    <definedName name="TX" localSheetId="79">#REF!</definedName>
    <definedName name="TX" localSheetId="84">#REF!</definedName>
    <definedName name="TX" localSheetId="86">#REF!</definedName>
    <definedName name="TX" localSheetId="87">#REF!</definedName>
    <definedName name="TX" localSheetId="88">#REF!</definedName>
    <definedName name="TX" localSheetId="68">#REF!</definedName>
    <definedName name="TX">#REF!</definedName>
    <definedName name="TX_D" localSheetId="9">#REF!</definedName>
    <definedName name="TX_D" localSheetId="10">#REF!</definedName>
    <definedName name="TX_D" localSheetId="11">#REF!</definedName>
    <definedName name="TX_D" localSheetId="1">#REF!</definedName>
    <definedName name="TX_D" localSheetId="7">#REF!</definedName>
    <definedName name="TX_D" localSheetId="19">#REF!</definedName>
    <definedName name="TX_D" localSheetId="30">#REF!</definedName>
    <definedName name="TX_D" localSheetId="31">#REF!</definedName>
    <definedName name="TX_D" localSheetId="20">#REF!</definedName>
    <definedName name="TX_D" localSheetId="23">#REF!</definedName>
    <definedName name="TX_D" localSheetId="36">#REF!</definedName>
    <definedName name="TX_D" localSheetId="37">#REF!</definedName>
    <definedName name="TX_D" localSheetId="71">#REF!</definedName>
    <definedName name="TX_D" localSheetId="72">#REF!</definedName>
    <definedName name="TX_D" localSheetId="73">#REF!</definedName>
    <definedName name="TX_D" localSheetId="76">#REF!</definedName>
    <definedName name="TX_D" localSheetId="78">#REF!</definedName>
    <definedName name="TX_D" localSheetId="79">#REF!</definedName>
    <definedName name="TX_D" localSheetId="84">#REF!</definedName>
    <definedName name="TX_D" localSheetId="86">#REF!</definedName>
    <definedName name="TX_D" localSheetId="87">#REF!</definedName>
    <definedName name="TX_D" localSheetId="88">#REF!</definedName>
    <definedName name="TX_D" localSheetId="68">#REF!</definedName>
    <definedName name="TX_D">#REF!</definedName>
    <definedName name="TX_DPCH" localSheetId="9">#REF!</definedName>
    <definedName name="TX_DPCH" localSheetId="10">#REF!</definedName>
    <definedName name="TX_DPCH" localSheetId="11">#REF!</definedName>
    <definedName name="TX_DPCH" localSheetId="1">#REF!</definedName>
    <definedName name="TX_DPCH" localSheetId="7">#REF!</definedName>
    <definedName name="TX_DPCH" localSheetId="19">#REF!</definedName>
    <definedName name="TX_DPCH" localSheetId="30">#REF!</definedName>
    <definedName name="TX_DPCH" localSheetId="31">#REF!</definedName>
    <definedName name="TX_DPCH" localSheetId="20">#REF!</definedName>
    <definedName name="TX_DPCH" localSheetId="23">#REF!</definedName>
    <definedName name="TX_DPCH" localSheetId="36">#REF!</definedName>
    <definedName name="TX_DPCH" localSheetId="37">#REF!</definedName>
    <definedName name="TX_DPCH" localSheetId="71">#REF!</definedName>
    <definedName name="TX_DPCH" localSheetId="72">#REF!</definedName>
    <definedName name="TX_DPCH" localSheetId="73">#REF!</definedName>
    <definedName name="TX_DPCH" localSheetId="76">#REF!</definedName>
    <definedName name="TX_DPCH" localSheetId="78">#REF!</definedName>
    <definedName name="TX_DPCH" localSheetId="79">#REF!</definedName>
    <definedName name="TX_DPCH" localSheetId="84">#REF!</definedName>
    <definedName name="TX_DPCH" localSheetId="86">#REF!</definedName>
    <definedName name="TX_DPCH" localSheetId="87">#REF!</definedName>
    <definedName name="TX_DPCH" localSheetId="88">#REF!</definedName>
    <definedName name="TX_DPCH" localSheetId="68">#REF!</definedName>
    <definedName name="TX_DPCH">#REF!</definedName>
    <definedName name="TX_R" localSheetId="9">#REF!</definedName>
    <definedName name="TX_R" localSheetId="10">#REF!</definedName>
    <definedName name="TX_R" localSheetId="11">#REF!</definedName>
    <definedName name="TX_R" localSheetId="1">#REF!</definedName>
    <definedName name="TX_R" localSheetId="7">#REF!</definedName>
    <definedName name="TX_R" localSheetId="19">#REF!</definedName>
    <definedName name="TX_R" localSheetId="30">#REF!</definedName>
    <definedName name="TX_R" localSheetId="31">#REF!</definedName>
    <definedName name="TX_R" localSheetId="20">#REF!</definedName>
    <definedName name="TX_R" localSheetId="23">#REF!</definedName>
    <definedName name="TX_R" localSheetId="36">#REF!</definedName>
    <definedName name="TX_R" localSheetId="37">#REF!</definedName>
    <definedName name="TX_R" localSheetId="71">#REF!</definedName>
    <definedName name="TX_R" localSheetId="72">#REF!</definedName>
    <definedName name="TX_R" localSheetId="73">#REF!</definedName>
    <definedName name="TX_R" localSheetId="76">#REF!</definedName>
    <definedName name="TX_R" localSheetId="78">#REF!</definedName>
    <definedName name="TX_R" localSheetId="79">#REF!</definedName>
    <definedName name="TX_R" localSheetId="84">#REF!</definedName>
    <definedName name="TX_R" localSheetId="86">#REF!</definedName>
    <definedName name="TX_R" localSheetId="87">#REF!</definedName>
    <definedName name="TX_R" localSheetId="88">#REF!</definedName>
    <definedName name="TX_R" localSheetId="68">#REF!</definedName>
    <definedName name="TX_R">#REF!</definedName>
    <definedName name="TX_RPCH" localSheetId="9">#REF!</definedName>
    <definedName name="TX_RPCH" localSheetId="10">#REF!</definedName>
    <definedName name="TX_RPCH" localSheetId="11">#REF!</definedName>
    <definedName name="TX_RPCH" localSheetId="1">#REF!</definedName>
    <definedName name="TX_RPCH" localSheetId="7">#REF!</definedName>
    <definedName name="TX_RPCH" localSheetId="19">#REF!</definedName>
    <definedName name="TX_RPCH" localSheetId="30">#REF!</definedName>
    <definedName name="TX_RPCH" localSheetId="31">#REF!</definedName>
    <definedName name="TX_RPCH" localSheetId="20">#REF!</definedName>
    <definedName name="TX_RPCH" localSheetId="23">#REF!</definedName>
    <definedName name="TX_RPCH" localSheetId="36">#REF!</definedName>
    <definedName name="TX_RPCH" localSheetId="37">#REF!</definedName>
    <definedName name="TX_RPCH" localSheetId="71">#REF!</definedName>
    <definedName name="TX_RPCH" localSheetId="72">#REF!</definedName>
    <definedName name="TX_RPCH" localSheetId="73">#REF!</definedName>
    <definedName name="TX_RPCH" localSheetId="76">#REF!</definedName>
    <definedName name="TX_RPCH" localSheetId="78">#REF!</definedName>
    <definedName name="TX_RPCH" localSheetId="79">#REF!</definedName>
    <definedName name="TX_RPCH" localSheetId="84">#REF!</definedName>
    <definedName name="TX_RPCH" localSheetId="86">#REF!</definedName>
    <definedName name="TX_RPCH" localSheetId="87">#REF!</definedName>
    <definedName name="TX_RPCH" localSheetId="88">#REF!</definedName>
    <definedName name="TX_RPCH" localSheetId="68">#REF!</definedName>
    <definedName name="TX_RPCH">#REF!</definedName>
    <definedName name="TXG" localSheetId="9">#REF!</definedName>
    <definedName name="TXG" localSheetId="10">#REF!</definedName>
    <definedName name="TXG" localSheetId="11">#REF!</definedName>
    <definedName name="TXG" localSheetId="1">#REF!</definedName>
    <definedName name="TXG" localSheetId="7">#REF!</definedName>
    <definedName name="TXG" localSheetId="19">#REF!</definedName>
    <definedName name="TXG" localSheetId="30">#REF!</definedName>
    <definedName name="TXG" localSheetId="31">#REF!</definedName>
    <definedName name="TXG" localSheetId="20">#REF!</definedName>
    <definedName name="TXG" localSheetId="23">#REF!</definedName>
    <definedName name="TXG" localSheetId="36">#REF!</definedName>
    <definedName name="TXG" localSheetId="37">#REF!</definedName>
    <definedName name="TXG" localSheetId="71">#REF!</definedName>
    <definedName name="TXG" localSheetId="72">#REF!</definedName>
    <definedName name="TXG" localSheetId="73">#REF!</definedName>
    <definedName name="TXG" localSheetId="76">#REF!</definedName>
    <definedName name="TXG" localSheetId="78">#REF!</definedName>
    <definedName name="TXG" localSheetId="79">#REF!</definedName>
    <definedName name="TXG" localSheetId="84">#REF!</definedName>
    <definedName name="TXG" localSheetId="86">#REF!</definedName>
    <definedName name="TXG" localSheetId="87">#REF!</definedName>
    <definedName name="TXG" localSheetId="88">#REF!</definedName>
    <definedName name="TXG" localSheetId="68">#REF!</definedName>
    <definedName name="TXG">#REF!</definedName>
    <definedName name="TXG_D">#N/A</definedName>
    <definedName name="TXG_DPCH" localSheetId="9">#REF!</definedName>
    <definedName name="TXG_DPCH" localSheetId="10">#REF!</definedName>
    <definedName name="TXG_DPCH" localSheetId="11">#REF!</definedName>
    <definedName name="TXG_DPCH" localSheetId="1">#REF!</definedName>
    <definedName name="TXG_DPCH" localSheetId="7">#REF!</definedName>
    <definedName name="TXG_DPCH" localSheetId="19">#REF!</definedName>
    <definedName name="TXG_DPCH" localSheetId="30">#REF!</definedName>
    <definedName name="TXG_DPCH" localSheetId="31">#REF!</definedName>
    <definedName name="TXG_DPCH" localSheetId="20">#REF!</definedName>
    <definedName name="TXG_DPCH" localSheetId="23">#REF!</definedName>
    <definedName name="TXG_DPCH" localSheetId="36">#REF!</definedName>
    <definedName name="TXG_DPCH" localSheetId="37">#REF!</definedName>
    <definedName name="TXG_DPCH" localSheetId="71">#REF!</definedName>
    <definedName name="TXG_DPCH" localSheetId="72">#REF!</definedName>
    <definedName name="TXG_DPCH" localSheetId="73">#REF!</definedName>
    <definedName name="TXG_DPCH" localSheetId="76">#REF!</definedName>
    <definedName name="TXG_DPCH" localSheetId="78">#REF!</definedName>
    <definedName name="TXG_DPCH" localSheetId="79">#REF!</definedName>
    <definedName name="TXG_DPCH" localSheetId="84">#REF!</definedName>
    <definedName name="TXG_DPCH" localSheetId="86">#REF!</definedName>
    <definedName name="TXG_DPCH" localSheetId="87">#REF!</definedName>
    <definedName name="TXG_DPCH" localSheetId="88">#REF!</definedName>
    <definedName name="TXG_DPCH" localSheetId="68">#REF!</definedName>
    <definedName name="TXG_DPCH">#REF!</definedName>
    <definedName name="TXG_R" localSheetId="9">#REF!</definedName>
    <definedName name="TXG_R" localSheetId="10">#REF!</definedName>
    <definedName name="TXG_R" localSheetId="11">#REF!</definedName>
    <definedName name="TXG_R" localSheetId="1">#REF!</definedName>
    <definedName name="TXG_R" localSheetId="7">#REF!</definedName>
    <definedName name="TXG_R" localSheetId="19">#REF!</definedName>
    <definedName name="TXG_R" localSheetId="30">#REF!</definedName>
    <definedName name="TXG_R" localSheetId="31">#REF!</definedName>
    <definedName name="TXG_R" localSheetId="20">#REF!</definedName>
    <definedName name="TXG_R" localSheetId="23">#REF!</definedName>
    <definedName name="TXG_R" localSheetId="36">#REF!</definedName>
    <definedName name="TXG_R" localSheetId="37">#REF!</definedName>
    <definedName name="TXG_R" localSheetId="71">#REF!</definedName>
    <definedName name="TXG_R" localSheetId="72">#REF!</definedName>
    <definedName name="TXG_R" localSheetId="73">#REF!</definedName>
    <definedName name="TXG_R" localSheetId="76">#REF!</definedName>
    <definedName name="TXG_R" localSheetId="78">#REF!</definedName>
    <definedName name="TXG_R" localSheetId="79">#REF!</definedName>
    <definedName name="TXG_R" localSheetId="84">#REF!</definedName>
    <definedName name="TXG_R" localSheetId="86">#REF!</definedName>
    <definedName name="TXG_R" localSheetId="87">#REF!</definedName>
    <definedName name="TXG_R" localSheetId="88">#REF!</definedName>
    <definedName name="TXG_R" localSheetId="68">#REF!</definedName>
    <definedName name="TXG_R">#REF!</definedName>
    <definedName name="TXG_RPCH" localSheetId="9">#REF!</definedName>
    <definedName name="TXG_RPCH" localSheetId="10">#REF!</definedName>
    <definedName name="TXG_RPCH" localSheetId="11">#REF!</definedName>
    <definedName name="TXG_RPCH" localSheetId="1">#REF!</definedName>
    <definedName name="TXG_RPCH" localSheetId="7">#REF!</definedName>
    <definedName name="TXG_RPCH" localSheetId="19">#REF!</definedName>
    <definedName name="TXG_RPCH" localSheetId="30">#REF!</definedName>
    <definedName name="TXG_RPCH" localSheetId="31">#REF!</definedName>
    <definedName name="TXG_RPCH" localSheetId="20">#REF!</definedName>
    <definedName name="TXG_RPCH" localSheetId="23">#REF!</definedName>
    <definedName name="TXG_RPCH" localSheetId="36">#REF!</definedName>
    <definedName name="TXG_RPCH" localSheetId="37">#REF!</definedName>
    <definedName name="TXG_RPCH" localSheetId="71">#REF!</definedName>
    <definedName name="TXG_RPCH" localSheetId="72">#REF!</definedName>
    <definedName name="TXG_RPCH" localSheetId="73">#REF!</definedName>
    <definedName name="TXG_RPCH" localSheetId="76">#REF!</definedName>
    <definedName name="TXG_RPCH" localSheetId="78">#REF!</definedName>
    <definedName name="TXG_RPCH" localSheetId="79">#REF!</definedName>
    <definedName name="TXG_RPCH" localSheetId="84">#REF!</definedName>
    <definedName name="TXG_RPCH" localSheetId="86">#REF!</definedName>
    <definedName name="TXG_RPCH" localSheetId="87">#REF!</definedName>
    <definedName name="TXG_RPCH" localSheetId="88">#REF!</definedName>
    <definedName name="TXG_RPCH" localSheetId="68">#REF!</definedName>
    <definedName name="TXG_RPCH">#REF!</definedName>
    <definedName name="TXGO">#N/A</definedName>
    <definedName name="TXGO_D" localSheetId="9">#REF!</definedName>
    <definedName name="TXGO_D" localSheetId="10">#REF!</definedName>
    <definedName name="TXGO_D" localSheetId="11">#REF!</definedName>
    <definedName name="TXGO_D" localSheetId="1">#REF!</definedName>
    <definedName name="TXGO_D" localSheetId="7">#REF!</definedName>
    <definedName name="TXGO_D" localSheetId="19">#REF!</definedName>
    <definedName name="TXGO_D" localSheetId="30">#REF!</definedName>
    <definedName name="TXGO_D" localSheetId="31">#REF!</definedName>
    <definedName name="TXGO_D" localSheetId="20">#REF!</definedName>
    <definedName name="TXGO_D" localSheetId="23">#REF!</definedName>
    <definedName name="TXGO_D" localSheetId="36">#REF!</definedName>
    <definedName name="TXGO_D" localSheetId="37">#REF!</definedName>
    <definedName name="TXGO_D" localSheetId="71">#REF!</definedName>
    <definedName name="TXGO_D" localSheetId="72">#REF!</definedName>
    <definedName name="TXGO_D" localSheetId="73">#REF!</definedName>
    <definedName name="TXGO_D" localSheetId="76">#REF!</definedName>
    <definedName name="TXGO_D" localSheetId="78">#REF!</definedName>
    <definedName name="TXGO_D" localSheetId="79">#REF!</definedName>
    <definedName name="TXGO_D" localSheetId="84">#REF!</definedName>
    <definedName name="TXGO_D" localSheetId="86">#REF!</definedName>
    <definedName name="TXGO_D" localSheetId="87">#REF!</definedName>
    <definedName name="TXGO_D" localSheetId="88">#REF!</definedName>
    <definedName name="TXGO_D" localSheetId="68">#REF!</definedName>
    <definedName name="TXGO_D">#REF!</definedName>
    <definedName name="TXGO_DPCH" localSheetId="9">#REF!</definedName>
    <definedName name="TXGO_DPCH" localSheetId="10">#REF!</definedName>
    <definedName name="TXGO_DPCH" localSheetId="11">#REF!</definedName>
    <definedName name="TXGO_DPCH" localSheetId="1">#REF!</definedName>
    <definedName name="TXGO_DPCH" localSheetId="7">#REF!</definedName>
    <definedName name="TXGO_DPCH" localSheetId="19">#REF!</definedName>
    <definedName name="TXGO_DPCH" localSheetId="30">#REF!</definedName>
    <definedName name="TXGO_DPCH" localSheetId="31">#REF!</definedName>
    <definedName name="TXGO_DPCH" localSheetId="20">#REF!</definedName>
    <definedName name="TXGO_DPCH" localSheetId="23">#REF!</definedName>
    <definedName name="TXGO_DPCH" localSheetId="36">#REF!</definedName>
    <definedName name="TXGO_DPCH" localSheetId="37">#REF!</definedName>
    <definedName name="TXGO_DPCH" localSheetId="71">#REF!</definedName>
    <definedName name="TXGO_DPCH" localSheetId="72">#REF!</definedName>
    <definedName name="TXGO_DPCH" localSheetId="73">#REF!</definedName>
    <definedName name="TXGO_DPCH" localSheetId="76">#REF!</definedName>
    <definedName name="TXGO_DPCH" localSheetId="78">#REF!</definedName>
    <definedName name="TXGO_DPCH" localSheetId="79">#REF!</definedName>
    <definedName name="TXGO_DPCH" localSheetId="84">#REF!</definedName>
    <definedName name="TXGO_DPCH" localSheetId="86">#REF!</definedName>
    <definedName name="TXGO_DPCH" localSheetId="87">#REF!</definedName>
    <definedName name="TXGO_DPCH" localSheetId="88">#REF!</definedName>
    <definedName name="TXGO_DPCH" localSheetId="68">#REF!</definedName>
    <definedName name="TXGO_DPCH">#REF!</definedName>
    <definedName name="TXGO_R" localSheetId="9">#REF!</definedName>
    <definedName name="TXGO_R" localSheetId="10">#REF!</definedName>
    <definedName name="TXGO_R" localSheetId="11">#REF!</definedName>
    <definedName name="TXGO_R" localSheetId="1">#REF!</definedName>
    <definedName name="TXGO_R" localSheetId="7">#REF!</definedName>
    <definedName name="TXGO_R" localSheetId="19">#REF!</definedName>
    <definedName name="TXGO_R" localSheetId="30">#REF!</definedName>
    <definedName name="TXGO_R" localSheetId="31">#REF!</definedName>
    <definedName name="TXGO_R" localSheetId="20">#REF!</definedName>
    <definedName name="TXGO_R" localSheetId="23">#REF!</definedName>
    <definedName name="TXGO_R" localSheetId="36">#REF!</definedName>
    <definedName name="TXGO_R" localSheetId="37">#REF!</definedName>
    <definedName name="TXGO_R" localSheetId="71">#REF!</definedName>
    <definedName name="TXGO_R" localSheetId="72">#REF!</definedName>
    <definedName name="TXGO_R" localSheetId="73">#REF!</definedName>
    <definedName name="TXGO_R" localSheetId="76">#REF!</definedName>
    <definedName name="TXGO_R" localSheetId="78">#REF!</definedName>
    <definedName name="TXGO_R" localSheetId="79">#REF!</definedName>
    <definedName name="TXGO_R" localSheetId="84">#REF!</definedName>
    <definedName name="TXGO_R" localSheetId="86">#REF!</definedName>
    <definedName name="TXGO_R" localSheetId="87">#REF!</definedName>
    <definedName name="TXGO_R" localSheetId="88">#REF!</definedName>
    <definedName name="TXGO_R" localSheetId="68">#REF!</definedName>
    <definedName name="TXGO_R">#REF!</definedName>
    <definedName name="TXGO_RPCH" localSheetId="9">#REF!</definedName>
    <definedName name="TXGO_RPCH" localSheetId="10">#REF!</definedName>
    <definedName name="TXGO_RPCH" localSheetId="11">#REF!</definedName>
    <definedName name="TXGO_RPCH" localSheetId="1">#REF!</definedName>
    <definedName name="TXGO_RPCH" localSheetId="7">#REF!</definedName>
    <definedName name="TXGO_RPCH" localSheetId="19">#REF!</definedName>
    <definedName name="TXGO_RPCH" localSheetId="30">#REF!</definedName>
    <definedName name="TXGO_RPCH" localSheetId="31">#REF!</definedName>
    <definedName name="TXGO_RPCH" localSheetId="20">#REF!</definedName>
    <definedName name="TXGO_RPCH" localSheetId="23">#REF!</definedName>
    <definedName name="TXGO_RPCH" localSheetId="36">#REF!</definedName>
    <definedName name="TXGO_RPCH" localSheetId="37">#REF!</definedName>
    <definedName name="TXGO_RPCH" localSheetId="71">#REF!</definedName>
    <definedName name="TXGO_RPCH" localSheetId="72">#REF!</definedName>
    <definedName name="TXGO_RPCH" localSheetId="73">#REF!</definedName>
    <definedName name="TXGO_RPCH" localSheetId="76">#REF!</definedName>
    <definedName name="TXGO_RPCH" localSheetId="78">#REF!</definedName>
    <definedName name="TXGO_RPCH" localSheetId="79">#REF!</definedName>
    <definedName name="TXGO_RPCH" localSheetId="84">#REF!</definedName>
    <definedName name="TXGO_RPCH" localSheetId="86">#REF!</definedName>
    <definedName name="TXGO_RPCH" localSheetId="87">#REF!</definedName>
    <definedName name="TXGO_RPCH" localSheetId="88">#REF!</definedName>
    <definedName name="TXGO_RPCH" localSheetId="68">#REF!</definedName>
    <definedName name="TXGO_RPCH">#REF!</definedName>
    <definedName name="TXGXO" localSheetId="9">#REF!</definedName>
    <definedName name="TXGXO" localSheetId="10">#REF!</definedName>
    <definedName name="TXGXO" localSheetId="11">#REF!</definedName>
    <definedName name="TXGXO" localSheetId="1">#REF!</definedName>
    <definedName name="TXGXO" localSheetId="7">#REF!</definedName>
    <definedName name="TXGXO" localSheetId="19">#REF!</definedName>
    <definedName name="TXGXO" localSheetId="30">#REF!</definedName>
    <definedName name="TXGXO" localSheetId="31">#REF!</definedName>
    <definedName name="TXGXO" localSheetId="20">#REF!</definedName>
    <definedName name="TXGXO" localSheetId="23">#REF!</definedName>
    <definedName name="TXGXO" localSheetId="36">#REF!</definedName>
    <definedName name="TXGXO" localSheetId="37">#REF!</definedName>
    <definedName name="TXGXO" localSheetId="71">#REF!</definedName>
    <definedName name="TXGXO" localSheetId="72">#REF!</definedName>
    <definedName name="TXGXO" localSheetId="73">#REF!</definedName>
    <definedName name="TXGXO" localSheetId="76">#REF!</definedName>
    <definedName name="TXGXO" localSheetId="78">#REF!</definedName>
    <definedName name="TXGXO" localSheetId="79">#REF!</definedName>
    <definedName name="TXGXO" localSheetId="84">#REF!</definedName>
    <definedName name="TXGXO" localSheetId="86">#REF!</definedName>
    <definedName name="TXGXO" localSheetId="87">#REF!</definedName>
    <definedName name="TXGXO" localSheetId="88">#REF!</definedName>
    <definedName name="TXGXO" localSheetId="68">#REF!</definedName>
    <definedName name="TXGXO">#REF!</definedName>
    <definedName name="TXGXO_D" localSheetId="9">#REF!</definedName>
    <definedName name="TXGXO_D" localSheetId="10">#REF!</definedName>
    <definedName name="TXGXO_D" localSheetId="11">#REF!</definedName>
    <definedName name="TXGXO_D" localSheetId="1">#REF!</definedName>
    <definedName name="TXGXO_D" localSheetId="7">#REF!</definedName>
    <definedName name="TXGXO_D" localSheetId="19">#REF!</definedName>
    <definedName name="TXGXO_D" localSheetId="30">#REF!</definedName>
    <definedName name="TXGXO_D" localSheetId="31">#REF!</definedName>
    <definedName name="TXGXO_D" localSheetId="20">#REF!</definedName>
    <definedName name="TXGXO_D" localSheetId="23">#REF!</definedName>
    <definedName name="TXGXO_D" localSheetId="36">#REF!</definedName>
    <definedName name="TXGXO_D" localSheetId="37">#REF!</definedName>
    <definedName name="TXGXO_D" localSheetId="71">#REF!</definedName>
    <definedName name="TXGXO_D" localSheetId="72">#REF!</definedName>
    <definedName name="TXGXO_D" localSheetId="73">#REF!</definedName>
    <definedName name="TXGXO_D" localSheetId="76">#REF!</definedName>
    <definedName name="TXGXO_D" localSheetId="78">#REF!</definedName>
    <definedName name="TXGXO_D" localSheetId="79">#REF!</definedName>
    <definedName name="TXGXO_D" localSheetId="84">#REF!</definedName>
    <definedName name="TXGXO_D" localSheetId="86">#REF!</definedName>
    <definedName name="TXGXO_D" localSheetId="87">#REF!</definedName>
    <definedName name="TXGXO_D" localSheetId="88">#REF!</definedName>
    <definedName name="TXGXO_D" localSheetId="68">#REF!</definedName>
    <definedName name="TXGXO_D">#REF!</definedName>
    <definedName name="TXGXO_DPCH" localSheetId="9">#REF!</definedName>
    <definedName name="TXGXO_DPCH" localSheetId="10">#REF!</definedName>
    <definedName name="TXGXO_DPCH" localSheetId="11">#REF!</definedName>
    <definedName name="TXGXO_DPCH" localSheetId="1">#REF!</definedName>
    <definedName name="TXGXO_DPCH" localSheetId="7">#REF!</definedName>
    <definedName name="TXGXO_DPCH" localSheetId="19">#REF!</definedName>
    <definedName name="TXGXO_DPCH" localSheetId="30">#REF!</definedName>
    <definedName name="TXGXO_DPCH" localSheetId="31">#REF!</definedName>
    <definedName name="TXGXO_DPCH" localSheetId="20">#REF!</definedName>
    <definedName name="TXGXO_DPCH" localSheetId="23">#REF!</definedName>
    <definedName name="TXGXO_DPCH" localSheetId="36">#REF!</definedName>
    <definedName name="TXGXO_DPCH" localSheetId="37">#REF!</definedName>
    <definedName name="TXGXO_DPCH" localSheetId="71">#REF!</definedName>
    <definedName name="TXGXO_DPCH" localSheetId="72">#REF!</definedName>
    <definedName name="TXGXO_DPCH" localSheetId="73">#REF!</definedName>
    <definedName name="TXGXO_DPCH" localSheetId="76">#REF!</definedName>
    <definedName name="TXGXO_DPCH" localSheetId="78">#REF!</definedName>
    <definedName name="TXGXO_DPCH" localSheetId="79">#REF!</definedName>
    <definedName name="TXGXO_DPCH" localSheetId="84">#REF!</definedName>
    <definedName name="TXGXO_DPCH" localSheetId="86">#REF!</definedName>
    <definedName name="TXGXO_DPCH" localSheetId="87">#REF!</definedName>
    <definedName name="TXGXO_DPCH" localSheetId="88">#REF!</definedName>
    <definedName name="TXGXO_DPCH" localSheetId="68">#REF!</definedName>
    <definedName name="TXGXO_DPCH">#REF!</definedName>
    <definedName name="TXGXO_R" localSheetId="9">#REF!</definedName>
    <definedName name="TXGXO_R" localSheetId="10">#REF!</definedName>
    <definedName name="TXGXO_R" localSheetId="11">#REF!</definedName>
    <definedName name="TXGXO_R" localSheetId="1">#REF!</definedName>
    <definedName name="TXGXO_R" localSheetId="7">#REF!</definedName>
    <definedName name="TXGXO_R" localSheetId="19">#REF!</definedName>
    <definedName name="TXGXO_R" localSheetId="30">#REF!</definedName>
    <definedName name="TXGXO_R" localSheetId="31">#REF!</definedName>
    <definedName name="TXGXO_R" localSheetId="20">#REF!</definedName>
    <definedName name="TXGXO_R" localSheetId="23">#REF!</definedName>
    <definedName name="TXGXO_R" localSheetId="36">#REF!</definedName>
    <definedName name="TXGXO_R" localSheetId="37">#REF!</definedName>
    <definedName name="TXGXO_R" localSheetId="71">#REF!</definedName>
    <definedName name="TXGXO_R" localSheetId="72">#REF!</definedName>
    <definedName name="TXGXO_R" localSheetId="73">#REF!</definedName>
    <definedName name="TXGXO_R" localSheetId="76">#REF!</definedName>
    <definedName name="TXGXO_R" localSheetId="78">#REF!</definedName>
    <definedName name="TXGXO_R" localSheetId="79">#REF!</definedName>
    <definedName name="TXGXO_R" localSheetId="84">#REF!</definedName>
    <definedName name="TXGXO_R" localSheetId="86">#REF!</definedName>
    <definedName name="TXGXO_R" localSheetId="87">#REF!</definedName>
    <definedName name="TXGXO_R" localSheetId="88">#REF!</definedName>
    <definedName name="TXGXO_R" localSheetId="68">#REF!</definedName>
    <definedName name="TXGXO_R">#REF!</definedName>
    <definedName name="TXGXO_RPCH" localSheetId="9">#REF!</definedName>
    <definedName name="TXGXO_RPCH" localSheetId="10">#REF!</definedName>
    <definedName name="TXGXO_RPCH" localSheetId="11">#REF!</definedName>
    <definedName name="TXGXO_RPCH" localSheetId="1">#REF!</definedName>
    <definedName name="TXGXO_RPCH" localSheetId="7">#REF!</definedName>
    <definedName name="TXGXO_RPCH" localSheetId="19">#REF!</definedName>
    <definedName name="TXGXO_RPCH" localSheetId="30">#REF!</definedName>
    <definedName name="TXGXO_RPCH" localSheetId="31">#REF!</definedName>
    <definedName name="TXGXO_RPCH" localSheetId="20">#REF!</definedName>
    <definedName name="TXGXO_RPCH" localSheetId="23">#REF!</definedName>
    <definedName name="TXGXO_RPCH" localSheetId="36">#REF!</definedName>
    <definedName name="TXGXO_RPCH" localSheetId="37">#REF!</definedName>
    <definedName name="TXGXO_RPCH" localSheetId="71">#REF!</definedName>
    <definedName name="TXGXO_RPCH" localSheetId="72">#REF!</definedName>
    <definedName name="TXGXO_RPCH" localSheetId="73">#REF!</definedName>
    <definedName name="TXGXO_RPCH" localSheetId="76">#REF!</definedName>
    <definedName name="TXGXO_RPCH" localSheetId="78">#REF!</definedName>
    <definedName name="TXGXO_RPCH" localSheetId="79">#REF!</definedName>
    <definedName name="TXGXO_RPCH" localSheetId="84">#REF!</definedName>
    <definedName name="TXGXO_RPCH" localSheetId="86">#REF!</definedName>
    <definedName name="TXGXO_RPCH" localSheetId="87">#REF!</definedName>
    <definedName name="TXGXO_RPCH" localSheetId="88">#REF!</definedName>
    <definedName name="TXGXO_RPCH" localSheetId="68">#REF!</definedName>
    <definedName name="TXGXO_RPCH">#REF!</definedName>
    <definedName name="TXS" localSheetId="9">#REF!</definedName>
    <definedName name="TXS" localSheetId="10">#REF!</definedName>
    <definedName name="TXS" localSheetId="11">#REF!</definedName>
    <definedName name="TXS" localSheetId="1">#REF!</definedName>
    <definedName name="TXS" localSheetId="7">#REF!</definedName>
    <definedName name="TXS" localSheetId="19">#REF!</definedName>
    <definedName name="TXS" localSheetId="30">#REF!</definedName>
    <definedName name="TXS" localSheetId="31">#REF!</definedName>
    <definedName name="TXS" localSheetId="20">#REF!</definedName>
    <definedName name="TXS" localSheetId="23">#REF!</definedName>
    <definedName name="TXS" localSheetId="36">#REF!</definedName>
    <definedName name="TXS" localSheetId="37">#REF!</definedName>
    <definedName name="TXS" localSheetId="71">#REF!</definedName>
    <definedName name="TXS" localSheetId="72">#REF!</definedName>
    <definedName name="TXS" localSheetId="73">#REF!</definedName>
    <definedName name="TXS" localSheetId="76">#REF!</definedName>
    <definedName name="TXS" localSheetId="78">#REF!</definedName>
    <definedName name="TXS" localSheetId="79">#REF!</definedName>
    <definedName name="TXS" localSheetId="84">#REF!</definedName>
    <definedName name="TXS" localSheetId="86">#REF!</definedName>
    <definedName name="TXS" localSheetId="87">#REF!</definedName>
    <definedName name="TXS" localSheetId="88">#REF!</definedName>
    <definedName name="TXS" localSheetId="68">#REF!</definedName>
    <definedName name="TXS">#REF!</definedName>
    <definedName name="unemp_96Q3" localSheetId="9">#REF!</definedName>
    <definedName name="unemp_96Q3" localSheetId="10">#REF!</definedName>
    <definedName name="unemp_96Q3" localSheetId="11">#REF!</definedName>
    <definedName name="unemp_96Q3" localSheetId="1">#REF!</definedName>
    <definedName name="unemp_96Q3" localSheetId="7">#REF!</definedName>
    <definedName name="unemp_96Q3" localSheetId="19">#REF!</definedName>
    <definedName name="unemp_96Q3" localSheetId="30">#REF!</definedName>
    <definedName name="unemp_96Q3" localSheetId="31">#REF!</definedName>
    <definedName name="unemp_96Q3" localSheetId="20">#REF!</definedName>
    <definedName name="unemp_96Q3" localSheetId="23">#REF!</definedName>
    <definedName name="unemp_96Q3" localSheetId="36">#REF!</definedName>
    <definedName name="unemp_96Q3" localSheetId="37">#REF!</definedName>
    <definedName name="unemp_96Q3" localSheetId="71">#REF!</definedName>
    <definedName name="unemp_96Q3" localSheetId="72">#REF!</definedName>
    <definedName name="unemp_96Q3" localSheetId="73">#REF!</definedName>
    <definedName name="unemp_96Q3" localSheetId="76">#REF!</definedName>
    <definedName name="unemp_96Q3" localSheetId="78">#REF!</definedName>
    <definedName name="unemp_96Q3" localSheetId="79">#REF!</definedName>
    <definedName name="unemp_96Q3" localSheetId="84">#REF!</definedName>
    <definedName name="unemp_96Q3" localSheetId="86">#REF!</definedName>
    <definedName name="unemp_96Q3" localSheetId="87">#REF!</definedName>
    <definedName name="unemp_96Q3" localSheetId="88">#REF!</definedName>
    <definedName name="unemp_96Q3" localSheetId="68">#REF!</definedName>
    <definedName name="unemp_96Q3">#REF!</definedName>
    <definedName name="unemp_96Q4" localSheetId="9">#REF!</definedName>
    <definedName name="unemp_96Q4" localSheetId="10">#REF!</definedName>
    <definedName name="unemp_96Q4" localSheetId="11">#REF!</definedName>
    <definedName name="unemp_96Q4" localSheetId="1">#REF!</definedName>
    <definedName name="unemp_96Q4" localSheetId="7">#REF!</definedName>
    <definedName name="unemp_96Q4" localSheetId="19">#REF!</definedName>
    <definedName name="unemp_96Q4" localSheetId="30">#REF!</definedName>
    <definedName name="unemp_96Q4" localSheetId="31">#REF!</definedName>
    <definedName name="unemp_96Q4" localSheetId="20">#REF!</definedName>
    <definedName name="unemp_96Q4" localSheetId="23">#REF!</definedName>
    <definedName name="unemp_96Q4" localSheetId="36">#REF!</definedName>
    <definedName name="unemp_96Q4" localSheetId="37">#REF!</definedName>
    <definedName name="unemp_96Q4" localSheetId="71">#REF!</definedName>
    <definedName name="unemp_96Q4" localSheetId="72">#REF!</definedName>
    <definedName name="unemp_96Q4" localSheetId="73">#REF!</definedName>
    <definedName name="unemp_96Q4" localSheetId="76">#REF!</definedName>
    <definedName name="unemp_96Q4" localSheetId="78">#REF!</definedName>
    <definedName name="unemp_96Q4" localSheetId="79">#REF!</definedName>
    <definedName name="unemp_96Q4" localSheetId="84">#REF!</definedName>
    <definedName name="unemp_96Q4" localSheetId="86">#REF!</definedName>
    <definedName name="unemp_96Q4" localSheetId="87">#REF!</definedName>
    <definedName name="unemp_96Q4" localSheetId="88">#REF!</definedName>
    <definedName name="unemp_96Q4" localSheetId="68">#REF!</definedName>
    <definedName name="unemp_96Q4">#REF!</definedName>
    <definedName name="unemp_97Q1" localSheetId="9">#REF!</definedName>
    <definedName name="unemp_97Q1" localSheetId="10">#REF!</definedName>
    <definedName name="unemp_97Q1" localSheetId="11">#REF!</definedName>
    <definedName name="unemp_97Q1" localSheetId="1">#REF!</definedName>
    <definedName name="unemp_97Q1" localSheetId="7">#REF!</definedName>
    <definedName name="unemp_97Q1" localSheetId="19">#REF!</definedName>
    <definedName name="unemp_97Q1" localSheetId="30">#REF!</definedName>
    <definedName name="unemp_97Q1" localSheetId="31">#REF!</definedName>
    <definedName name="unemp_97Q1" localSheetId="20">#REF!</definedName>
    <definedName name="unemp_97Q1" localSheetId="23">#REF!</definedName>
    <definedName name="unemp_97Q1" localSheetId="36">#REF!</definedName>
    <definedName name="unemp_97Q1" localSheetId="37">#REF!</definedName>
    <definedName name="unemp_97Q1" localSheetId="71">#REF!</definedName>
    <definedName name="unemp_97Q1" localSheetId="72">#REF!</definedName>
    <definedName name="unemp_97Q1" localSheetId="73">#REF!</definedName>
    <definedName name="unemp_97Q1" localSheetId="76">#REF!</definedName>
    <definedName name="unemp_97Q1" localSheetId="78">#REF!</definedName>
    <definedName name="unemp_97Q1" localSheetId="79">#REF!</definedName>
    <definedName name="unemp_97Q1" localSheetId="84">#REF!</definedName>
    <definedName name="unemp_97Q1" localSheetId="86">#REF!</definedName>
    <definedName name="unemp_97Q1" localSheetId="87">#REF!</definedName>
    <definedName name="unemp_97Q1" localSheetId="88">#REF!</definedName>
    <definedName name="unemp_97Q1" localSheetId="68">#REF!</definedName>
    <definedName name="unemp_97Q1">#REF!</definedName>
    <definedName name="unemp_97Q2" localSheetId="9">#REF!</definedName>
    <definedName name="unemp_97Q2" localSheetId="10">#REF!</definedName>
    <definedName name="unemp_97Q2" localSheetId="11">#REF!</definedName>
    <definedName name="unemp_97Q2" localSheetId="1">#REF!</definedName>
    <definedName name="unemp_97Q2" localSheetId="7">#REF!</definedName>
    <definedName name="unemp_97Q2" localSheetId="19">#REF!</definedName>
    <definedName name="unemp_97Q2" localSheetId="30">#REF!</definedName>
    <definedName name="unemp_97Q2" localSheetId="31">#REF!</definedName>
    <definedName name="unemp_97Q2" localSheetId="20">#REF!</definedName>
    <definedName name="unemp_97Q2" localSheetId="23">#REF!</definedName>
    <definedName name="unemp_97Q2" localSheetId="36">#REF!</definedName>
    <definedName name="unemp_97Q2" localSheetId="37">#REF!</definedName>
    <definedName name="unemp_97Q2" localSheetId="71">#REF!</definedName>
    <definedName name="unemp_97Q2" localSheetId="72">#REF!</definedName>
    <definedName name="unemp_97Q2" localSheetId="73">#REF!</definedName>
    <definedName name="unemp_97Q2" localSheetId="76">#REF!</definedName>
    <definedName name="unemp_97Q2" localSheetId="78">#REF!</definedName>
    <definedName name="unemp_97Q2" localSheetId="79">#REF!</definedName>
    <definedName name="unemp_97Q2" localSheetId="84">#REF!</definedName>
    <definedName name="unemp_97Q2" localSheetId="86">#REF!</definedName>
    <definedName name="unemp_97Q2" localSheetId="87">#REF!</definedName>
    <definedName name="unemp_97Q2" localSheetId="88">#REF!</definedName>
    <definedName name="unemp_97Q2" localSheetId="68">#REF!</definedName>
    <definedName name="unemp_97Q2">#REF!</definedName>
    <definedName name="unemp_nat" localSheetId="9">#REF!</definedName>
    <definedName name="unemp_nat" localSheetId="10">#REF!</definedName>
    <definedName name="unemp_nat" localSheetId="11">#REF!</definedName>
    <definedName name="unemp_nat" localSheetId="1">#REF!</definedName>
    <definedName name="unemp_nat" localSheetId="7">#REF!</definedName>
    <definedName name="unemp_nat" localSheetId="19">#REF!</definedName>
    <definedName name="unemp_nat" localSheetId="30">#REF!</definedName>
    <definedName name="unemp_nat" localSheetId="31">#REF!</definedName>
    <definedName name="unemp_nat" localSheetId="20">#REF!</definedName>
    <definedName name="unemp_nat" localSheetId="23">#REF!</definedName>
    <definedName name="unemp_nat" localSheetId="36">#REF!</definedName>
    <definedName name="unemp_nat" localSheetId="37">#REF!</definedName>
    <definedName name="unemp_nat" localSheetId="71">#REF!</definedName>
    <definedName name="unemp_nat" localSheetId="72">#REF!</definedName>
    <definedName name="unemp_nat" localSheetId="73">#REF!</definedName>
    <definedName name="unemp_nat" localSheetId="76">#REF!</definedName>
    <definedName name="unemp_nat" localSheetId="78">#REF!</definedName>
    <definedName name="unemp_nat" localSheetId="79">#REF!</definedName>
    <definedName name="unemp_nat" localSheetId="84">#REF!</definedName>
    <definedName name="unemp_nat" localSheetId="86">#REF!</definedName>
    <definedName name="unemp_nat" localSheetId="87">#REF!</definedName>
    <definedName name="unemp_nat" localSheetId="88">#REF!</definedName>
    <definedName name="unemp_nat" localSheetId="68">#REF!</definedName>
    <definedName name="unemp_nat">#REF!</definedName>
    <definedName name="unemp_urbrural" localSheetId="9">#REF!</definedName>
    <definedName name="unemp_urbrural" localSheetId="10">#REF!</definedName>
    <definedName name="unemp_urbrural" localSheetId="11">#REF!</definedName>
    <definedName name="unemp_urbrural" localSheetId="1">#REF!</definedName>
    <definedName name="unemp_urbrural" localSheetId="7">#REF!</definedName>
    <definedName name="unemp_urbrural" localSheetId="19">#REF!</definedName>
    <definedName name="unemp_urbrural" localSheetId="30">#REF!</definedName>
    <definedName name="unemp_urbrural" localSheetId="31">#REF!</definedName>
    <definedName name="unemp_urbrural" localSheetId="20">#REF!</definedName>
    <definedName name="unemp_urbrural" localSheetId="23">#REF!</definedName>
    <definedName name="unemp_urbrural" localSheetId="36">#REF!</definedName>
    <definedName name="unemp_urbrural" localSheetId="37">#REF!</definedName>
    <definedName name="unemp_urbrural" localSheetId="71">#REF!</definedName>
    <definedName name="unemp_urbrural" localSheetId="72">#REF!</definedName>
    <definedName name="unemp_urbrural" localSheetId="73">#REF!</definedName>
    <definedName name="unemp_urbrural" localSheetId="76">#REF!</definedName>
    <definedName name="unemp_urbrural" localSheetId="78">#REF!</definedName>
    <definedName name="unemp_urbrural" localSheetId="79">#REF!</definedName>
    <definedName name="unemp_urbrural" localSheetId="84">#REF!</definedName>
    <definedName name="unemp_urbrural" localSheetId="86">#REF!</definedName>
    <definedName name="unemp_urbrural" localSheetId="87">#REF!</definedName>
    <definedName name="unemp_urbrural" localSheetId="88">#REF!</definedName>
    <definedName name="unemp_urbrural" localSheetId="68">#REF!</definedName>
    <definedName name="unemp_urbrural">#REF!</definedName>
    <definedName name="usd" localSheetId="28">#REF!</definedName>
    <definedName name="usd" localSheetId="54">#REF!</definedName>
    <definedName name="usd" localSheetId="9">#REF!</definedName>
    <definedName name="usd" localSheetId="10">#REF!</definedName>
    <definedName name="usd" localSheetId="11">#REF!</definedName>
    <definedName name="usd" localSheetId="1">#REF!</definedName>
    <definedName name="usd" localSheetId="7">#REF!</definedName>
    <definedName name="usd" localSheetId="13">#REF!</definedName>
    <definedName name="usd" localSheetId="15">#REF!</definedName>
    <definedName name="usd" localSheetId="18">#REF!</definedName>
    <definedName name="usd" localSheetId="19">#REF!</definedName>
    <definedName name="usd" localSheetId="30">#REF!</definedName>
    <definedName name="usd" localSheetId="31">#REF!</definedName>
    <definedName name="usd" localSheetId="34">#REF!</definedName>
    <definedName name="usd" localSheetId="20">#REF!</definedName>
    <definedName name="usd" localSheetId="21">#REF!</definedName>
    <definedName name="usd" localSheetId="22">#REF!</definedName>
    <definedName name="usd" localSheetId="23">#REF!</definedName>
    <definedName name="usd" localSheetId="24">#REF!</definedName>
    <definedName name="usd" localSheetId="25">#REF!</definedName>
    <definedName name="usd" localSheetId="26">#REF!</definedName>
    <definedName name="usd" localSheetId="27">#REF!</definedName>
    <definedName name="usd" localSheetId="36">#REF!</definedName>
    <definedName name="usd" localSheetId="37">#REF!</definedName>
    <definedName name="usd" localSheetId="60">#REF!</definedName>
    <definedName name="usd" localSheetId="52">#REF!</definedName>
    <definedName name="usd" localSheetId="71">#REF!</definedName>
    <definedName name="usd" localSheetId="72">#REF!</definedName>
    <definedName name="usd" localSheetId="73">#REF!</definedName>
    <definedName name="usd" localSheetId="76">#REF!</definedName>
    <definedName name="usd" localSheetId="78">#REF!</definedName>
    <definedName name="usd" localSheetId="79">#REF!</definedName>
    <definedName name="usd" localSheetId="84">#REF!</definedName>
    <definedName name="usd" localSheetId="86">#REF!</definedName>
    <definedName name="usd" localSheetId="87">#REF!</definedName>
    <definedName name="usd" localSheetId="88">#REF!</definedName>
    <definedName name="usd" localSheetId="68">#REF!</definedName>
    <definedName name="usd" localSheetId="89">#REF!</definedName>
    <definedName name="usd">#REF!</definedName>
    <definedName name="usd_" localSheetId="9">#REF!</definedName>
    <definedName name="usd_" localSheetId="10">#REF!</definedName>
    <definedName name="usd_" localSheetId="11">#REF!</definedName>
    <definedName name="usd_" localSheetId="1">#REF!</definedName>
    <definedName name="usd_" localSheetId="7">#REF!</definedName>
    <definedName name="usd_" localSheetId="19">#REF!</definedName>
    <definedName name="usd_" localSheetId="30">#REF!</definedName>
    <definedName name="usd_" localSheetId="31">#REF!</definedName>
    <definedName name="usd_" localSheetId="20">#REF!</definedName>
    <definedName name="usd_" localSheetId="23">#REF!</definedName>
    <definedName name="usd_" localSheetId="36">#REF!</definedName>
    <definedName name="usd_" localSheetId="37">#REF!</definedName>
    <definedName name="usd_" localSheetId="71">#REF!</definedName>
    <definedName name="usd_" localSheetId="72">#REF!</definedName>
    <definedName name="usd_" localSheetId="73">#REF!</definedName>
    <definedName name="usd_" localSheetId="76">#REF!</definedName>
    <definedName name="usd_" localSheetId="78">#REF!</definedName>
    <definedName name="usd_" localSheetId="79">#REF!</definedName>
    <definedName name="usd_" localSheetId="84">#REF!</definedName>
    <definedName name="usd_" localSheetId="86">#REF!</definedName>
    <definedName name="usd_" localSheetId="87">#REF!</definedName>
    <definedName name="usd_" localSheetId="88">#REF!</definedName>
    <definedName name="usd_" localSheetId="68">#REF!</definedName>
    <definedName name="usd_">#REF!</definedName>
    <definedName name="USDSR" localSheetId="9">#REF!</definedName>
    <definedName name="USDSR" localSheetId="10">#REF!</definedName>
    <definedName name="USDSR" localSheetId="11">#REF!</definedName>
    <definedName name="USDSR" localSheetId="1">#REF!</definedName>
    <definedName name="USDSR" localSheetId="7">#REF!</definedName>
    <definedName name="USDSR" localSheetId="19">#REF!</definedName>
    <definedName name="USDSR" localSheetId="30">#REF!</definedName>
    <definedName name="USDSR" localSheetId="31">#REF!</definedName>
    <definedName name="USDSR" localSheetId="20">#REF!</definedName>
    <definedName name="USDSR" localSheetId="23">#REF!</definedName>
    <definedName name="USDSR" localSheetId="36">#REF!</definedName>
    <definedName name="USDSR" localSheetId="37">#REF!</definedName>
    <definedName name="USDSR" localSheetId="71">#REF!</definedName>
    <definedName name="USDSR" localSheetId="72">#REF!</definedName>
    <definedName name="USDSR" localSheetId="73">#REF!</definedName>
    <definedName name="USDSR" localSheetId="76">#REF!</definedName>
    <definedName name="USDSR" localSheetId="78">#REF!</definedName>
    <definedName name="USDSR" localSheetId="79">#REF!</definedName>
    <definedName name="USDSR" localSheetId="84">#REF!</definedName>
    <definedName name="USDSR" localSheetId="86">#REF!</definedName>
    <definedName name="USDSR" localSheetId="87">#REF!</definedName>
    <definedName name="USDSR" localSheetId="88">#REF!</definedName>
    <definedName name="USDSR" localSheetId="68">#REF!</definedName>
    <definedName name="USDSR">#REF!</definedName>
    <definedName name="uuu">#REF!</definedName>
    <definedName name="VIKR_GRUPIRANO" localSheetId="10">#REF!</definedName>
    <definedName name="VIKR_GRUPIRANO" localSheetId="11">#REF!</definedName>
    <definedName name="VIKR_GRUPIRANO" localSheetId="1">#REF!</definedName>
    <definedName name="VIKR_GRUPIRANO" localSheetId="7">#REF!</definedName>
    <definedName name="VIKR_GRUPIRANO" localSheetId="13">#REF!</definedName>
    <definedName name="VIKR_GRUPIRANO" localSheetId="15">#REF!</definedName>
    <definedName name="VIKR_GRUPIRANO" localSheetId="18">#REF!</definedName>
    <definedName name="VIKR_GRUPIRANO" localSheetId="19">#REF!</definedName>
    <definedName name="VIKR_GRUPIRANO" localSheetId="30">#REF!</definedName>
    <definedName name="VIKR_GRUPIRANO" localSheetId="31">#REF!</definedName>
    <definedName name="VIKR_GRUPIRANO" localSheetId="20">#REF!</definedName>
    <definedName name="VIKR_GRUPIRANO" localSheetId="23">#REF!</definedName>
    <definedName name="VIKR_GRUPIRANO" localSheetId="36">#REF!</definedName>
    <definedName name="VIKR_GRUPIRANO" localSheetId="37">#REF!</definedName>
    <definedName name="VIKR_GRUPIRANO" localSheetId="60">#REF!</definedName>
    <definedName name="VIKR_GRUPIRANO" localSheetId="52">#REF!</definedName>
    <definedName name="VIKR_GRUPIRANO" localSheetId="71">#REF!</definedName>
    <definedName name="VIKR_GRUPIRANO" localSheetId="72">#REF!</definedName>
    <definedName name="VIKR_GRUPIRANO" localSheetId="73">#REF!</definedName>
    <definedName name="VIKR_GRUPIRANO" localSheetId="76">#REF!</definedName>
    <definedName name="VIKR_GRUPIRANO" localSheetId="78">#REF!</definedName>
    <definedName name="VIKR_GRUPIRANO" localSheetId="79">#REF!</definedName>
    <definedName name="VIKR_GRUPIRANO" localSheetId="84">#REF!</definedName>
    <definedName name="VIKR_GRUPIRANO" localSheetId="86">#REF!</definedName>
    <definedName name="VIKR_GRUPIRANO" localSheetId="87">#REF!</definedName>
    <definedName name="VIKR_GRUPIRANO" localSheetId="88">#REF!</definedName>
    <definedName name="VIKR_GRUPIRANO" localSheetId="68">#REF!</definedName>
    <definedName name="VIKR_GRUPIRANO">#REF!</definedName>
    <definedName name="VTITLES" localSheetId="9">#REF!</definedName>
    <definedName name="VTITLES" localSheetId="10">#REF!</definedName>
    <definedName name="VTITLES" localSheetId="11">#REF!</definedName>
    <definedName name="VTITLES" localSheetId="1">#REF!</definedName>
    <definedName name="VTITLES" localSheetId="7">#REF!</definedName>
    <definedName name="VTITLES" localSheetId="19">#REF!</definedName>
    <definedName name="VTITLES" localSheetId="30">#REF!</definedName>
    <definedName name="VTITLES" localSheetId="31">#REF!</definedName>
    <definedName name="VTITLES" localSheetId="20">#REF!</definedName>
    <definedName name="VTITLES" localSheetId="23">#REF!</definedName>
    <definedName name="VTITLES" localSheetId="36">#REF!</definedName>
    <definedName name="VTITLES" localSheetId="37">#REF!</definedName>
    <definedName name="VTITLES" localSheetId="71">#REF!</definedName>
    <definedName name="VTITLES" localSheetId="72">#REF!</definedName>
    <definedName name="VTITLES" localSheetId="73">#REF!</definedName>
    <definedName name="VTITLES" localSheetId="76">#REF!</definedName>
    <definedName name="VTITLES" localSheetId="78">#REF!</definedName>
    <definedName name="VTITLES" localSheetId="79">#REF!</definedName>
    <definedName name="VTITLES" localSheetId="84">#REF!</definedName>
    <definedName name="VTITLES" localSheetId="86">#REF!</definedName>
    <definedName name="VTITLES" localSheetId="87">#REF!</definedName>
    <definedName name="VTITLES" localSheetId="88">#REF!</definedName>
    <definedName name="VTITLES" localSheetId="68">#REF!</definedName>
    <definedName name="VTITLES">#REF!</definedName>
    <definedName name="wage_govt_sector" localSheetId="9">#REF!</definedName>
    <definedName name="wage_govt_sector" localSheetId="10">#REF!</definedName>
    <definedName name="wage_govt_sector" localSheetId="11">#REF!</definedName>
    <definedName name="wage_govt_sector" localSheetId="1">#REF!</definedName>
    <definedName name="wage_govt_sector" localSheetId="7">#REF!</definedName>
    <definedName name="wage_govt_sector" localSheetId="19">#REF!</definedName>
    <definedName name="wage_govt_sector" localSheetId="30">#REF!</definedName>
    <definedName name="wage_govt_sector" localSheetId="31">#REF!</definedName>
    <definedName name="wage_govt_sector" localSheetId="20">#REF!</definedName>
    <definedName name="wage_govt_sector" localSheetId="23">#REF!</definedName>
    <definedName name="wage_govt_sector" localSheetId="36">#REF!</definedName>
    <definedName name="wage_govt_sector" localSheetId="37">#REF!</definedName>
    <definedName name="wage_govt_sector" localSheetId="71">#REF!</definedName>
    <definedName name="wage_govt_sector" localSheetId="72">#REF!</definedName>
    <definedName name="wage_govt_sector" localSheetId="73">#REF!</definedName>
    <definedName name="wage_govt_sector" localSheetId="76">#REF!</definedName>
    <definedName name="wage_govt_sector" localSheetId="78">#REF!</definedName>
    <definedName name="wage_govt_sector" localSheetId="79">#REF!</definedName>
    <definedName name="wage_govt_sector" localSheetId="84">#REF!</definedName>
    <definedName name="wage_govt_sector" localSheetId="86">#REF!</definedName>
    <definedName name="wage_govt_sector" localSheetId="87">#REF!</definedName>
    <definedName name="wage_govt_sector" localSheetId="88">#REF!</definedName>
    <definedName name="wage_govt_sector" localSheetId="68">#REF!</definedName>
    <definedName name="wage_govt_sector">#REF!</definedName>
    <definedName name="WEO" localSheetId="9">#REF!</definedName>
    <definedName name="WEO" localSheetId="10">#REF!</definedName>
    <definedName name="WEO" localSheetId="11">#REF!</definedName>
    <definedName name="WEO" localSheetId="1">#REF!</definedName>
    <definedName name="WEO" localSheetId="7">#REF!</definedName>
    <definedName name="WEO" localSheetId="19">#REF!</definedName>
    <definedName name="WEO" localSheetId="30">#REF!</definedName>
    <definedName name="WEO" localSheetId="31">#REF!</definedName>
    <definedName name="WEO" localSheetId="20">#REF!</definedName>
    <definedName name="WEO" localSheetId="23">#REF!</definedName>
    <definedName name="WEO" localSheetId="36">#REF!</definedName>
    <definedName name="WEO" localSheetId="37">#REF!</definedName>
    <definedName name="WEO" localSheetId="71">#REF!</definedName>
    <definedName name="WEO" localSheetId="72">#REF!</definedName>
    <definedName name="WEO" localSheetId="73">#REF!</definedName>
    <definedName name="WEO" localSheetId="76">#REF!</definedName>
    <definedName name="WEO" localSheetId="78">#REF!</definedName>
    <definedName name="WEO" localSheetId="79">#REF!</definedName>
    <definedName name="WEO" localSheetId="84">#REF!</definedName>
    <definedName name="WEO" localSheetId="86">#REF!</definedName>
    <definedName name="WEO" localSheetId="87">#REF!</definedName>
    <definedName name="WEO" localSheetId="88">#REF!</definedName>
    <definedName name="WEO" localSheetId="68">#REF!</definedName>
    <definedName name="WEO">#REF!</definedName>
    <definedName name="WorkBookName" localSheetId="28">'[33]Izbor posla'!$C$17</definedName>
    <definedName name="WorkBookName" localSheetId="54">'[38]Izbor posla'!$C$17</definedName>
    <definedName name="WorkBookName" localSheetId="0">'[9]Izbor posla'!$C$17</definedName>
    <definedName name="WorkBookName" localSheetId="9">'[10]Izbor posla'!$C$17</definedName>
    <definedName name="WorkBookName" localSheetId="10">'[9]Izbor posla'!$C$17</definedName>
    <definedName name="WorkBookName" localSheetId="11">'[9]Izbor posla'!$C$17</definedName>
    <definedName name="WorkBookName" localSheetId="12">'[9]Izbor posla'!$C$17</definedName>
    <definedName name="WorkBookName" localSheetId="1">'[9]Izbor posla'!$C$17</definedName>
    <definedName name="WorkBookName" localSheetId="2">'[9]Izbor posla'!$C$17</definedName>
    <definedName name="WorkBookName" localSheetId="3">'[9]Izbor posla'!$C$17</definedName>
    <definedName name="WorkBookName" localSheetId="4">'[9]Izbor posla'!$C$17</definedName>
    <definedName name="WorkBookName" localSheetId="5">'[9]Izbor posla'!$C$17</definedName>
    <definedName name="WorkBookName" localSheetId="6">'[9]Izbor posla'!$C$17</definedName>
    <definedName name="WorkBookName" localSheetId="7">'[9]Izbor posla'!$C$17</definedName>
    <definedName name="WorkBookName" localSheetId="8">'[9]Izbor posla'!$C$17</definedName>
    <definedName name="WorkBookName" localSheetId="19">'[33]Izbor posla'!$C$17</definedName>
    <definedName name="WorkBookName" localSheetId="30">'[33]Izbor posla'!$C$17</definedName>
    <definedName name="WorkBookName" localSheetId="34">'[33]Izbor posla'!$C$17</definedName>
    <definedName name="WorkBookName" localSheetId="35">'[33]Izbor posla'!$C$17</definedName>
    <definedName name="WorkBookName" localSheetId="20">'[33]Izbor posla'!$C$17</definedName>
    <definedName name="WorkBookName" localSheetId="21">'[33]Izbor posla'!$C$17</definedName>
    <definedName name="WorkBookName" localSheetId="22">'[33]Izbor posla'!$C$17</definedName>
    <definedName name="WorkBookName" localSheetId="23">'[33]Izbor posla'!$C$17</definedName>
    <definedName name="WorkBookName" localSheetId="24">'[33]Izbor posla'!$C$17</definedName>
    <definedName name="WorkBookName" localSheetId="25">'[33]Izbor posla'!$C$17</definedName>
    <definedName name="WorkBookName" localSheetId="26">'[33]Izbor posla'!$C$17</definedName>
    <definedName name="WorkBookName" localSheetId="27">'[33]Izbor posla'!$C$17</definedName>
    <definedName name="WorkBookName" localSheetId="89">'[33]Izbor posla'!$C$17</definedName>
    <definedName name="WorkBookName">'[11]Izbor posla'!$C$17</definedName>
    <definedName name="WorkSheetName" localSheetId="28">'[33]Izbor posla'!$D$17</definedName>
    <definedName name="WorkSheetName" localSheetId="54">'[38]Izbor posla'!$D$17</definedName>
    <definedName name="WorkSheetName" localSheetId="0">'[9]Izbor posla'!$D$17</definedName>
    <definedName name="WorkSheetName" localSheetId="9">'[10]Izbor posla'!$D$17</definedName>
    <definedName name="WorkSheetName" localSheetId="10">'[9]Izbor posla'!$D$17</definedName>
    <definedName name="WorkSheetName" localSheetId="11">'[9]Izbor posla'!$D$17</definedName>
    <definedName name="WorkSheetName" localSheetId="12">'[9]Izbor posla'!$D$17</definedName>
    <definedName name="WorkSheetName" localSheetId="1">'[9]Izbor posla'!$D$17</definedName>
    <definedName name="WorkSheetName" localSheetId="2">'[9]Izbor posla'!$D$17</definedName>
    <definedName name="WorkSheetName" localSheetId="3">'[9]Izbor posla'!$D$17</definedName>
    <definedName name="WorkSheetName" localSheetId="4">'[9]Izbor posla'!$D$17</definedName>
    <definedName name="WorkSheetName" localSheetId="5">'[9]Izbor posla'!$D$17</definedName>
    <definedName name="WorkSheetName" localSheetId="6">'[9]Izbor posla'!$D$17</definedName>
    <definedName name="WorkSheetName" localSheetId="7">'[9]Izbor posla'!$D$17</definedName>
    <definedName name="WorkSheetName" localSheetId="8">'[9]Izbor posla'!$D$17</definedName>
    <definedName name="WorkSheetName" localSheetId="19">'[33]Izbor posla'!$D$17</definedName>
    <definedName name="WorkSheetName" localSheetId="30">'[33]Izbor posla'!$D$17</definedName>
    <definedName name="WorkSheetName" localSheetId="34">'[33]Izbor posla'!$D$17</definedName>
    <definedName name="WorkSheetName" localSheetId="35">'[33]Izbor posla'!$D$17</definedName>
    <definedName name="WorkSheetName" localSheetId="20">'[33]Izbor posla'!$D$17</definedName>
    <definedName name="WorkSheetName" localSheetId="21">'[33]Izbor posla'!$D$17</definedName>
    <definedName name="WorkSheetName" localSheetId="22">'[33]Izbor posla'!$D$17</definedName>
    <definedName name="WorkSheetName" localSheetId="23">'[33]Izbor posla'!$D$17</definedName>
    <definedName name="WorkSheetName" localSheetId="24">'[33]Izbor posla'!$D$17</definedName>
    <definedName name="WorkSheetName" localSheetId="25">'[33]Izbor posla'!$D$17</definedName>
    <definedName name="WorkSheetName" localSheetId="26">'[33]Izbor posla'!$D$17</definedName>
    <definedName name="WorkSheetName" localSheetId="27">'[33]Izbor posla'!$D$17</definedName>
    <definedName name="WorkSheetName" localSheetId="89">'[33]Izbor posla'!$D$17</definedName>
    <definedName name="WorkSheetName">'[11]Izbor posla'!$D$17</definedName>
    <definedName name="WPCP33_D" localSheetId="9">#REF!</definedName>
    <definedName name="WPCP33_D" localSheetId="10">#REF!</definedName>
    <definedName name="WPCP33_D" localSheetId="11">#REF!</definedName>
    <definedName name="WPCP33_D" localSheetId="1">#REF!</definedName>
    <definedName name="WPCP33_D" localSheetId="7">#REF!</definedName>
    <definedName name="WPCP33_D" localSheetId="19">#REF!</definedName>
    <definedName name="WPCP33_D" localSheetId="30">#REF!</definedName>
    <definedName name="WPCP33_D" localSheetId="31">#REF!</definedName>
    <definedName name="WPCP33_D" localSheetId="20">#REF!</definedName>
    <definedName name="WPCP33_D" localSheetId="23">#REF!</definedName>
    <definedName name="WPCP33_D" localSheetId="36">#REF!</definedName>
    <definedName name="WPCP33_D" localSheetId="37">#REF!</definedName>
    <definedName name="WPCP33_D" localSheetId="71">#REF!</definedName>
    <definedName name="WPCP33_D" localSheetId="72">#REF!</definedName>
    <definedName name="WPCP33_D" localSheetId="73">#REF!</definedName>
    <definedName name="WPCP33_D" localSheetId="76">#REF!</definedName>
    <definedName name="WPCP33_D" localSheetId="78">#REF!</definedName>
    <definedName name="WPCP33_D" localSheetId="79">#REF!</definedName>
    <definedName name="WPCP33_D" localSheetId="84">#REF!</definedName>
    <definedName name="WPCP33_D" localSheetId="86">#REF!</definedName>
    <definedName name="WPCP33_D" localSheetId="87">#REF!</definedName>
    <definedName name="WPCP33_D" localSheetId="88">#REF!</definedName>
    <definedName name="WPCP33_D" localSheetId="68">#REF!</definedName>
    <definedName name="WPCP33_D">#REF!</definedName>
    <definedName name="WPCP33pch" localSheetId="9">#REF!</definedName>
    <definedName name="WPCP33pch" localSheetId="10">#REF!</definedName>
    <definedName name="WPCP33pch" localSheetId="11">#REF!</definedName>
    <definedName name="WPCP33pch" localSheetId="1">#REF!</definedName>
    <definedName name="WPCP33pch" localSheetId="7">#REF!</definedName>
    <definedName name="WPCP33pch" localSheetId="19">#REF!</definedName>
    <definedName name="WPCP33pch" localSheetId="30">#REF!</definedName>
    <definedName name="WPCP33pch" localSheetId="31">#REF!</definedName>
    <definedName name="WPCP33pch" localSheetId="20">#REF!</definedName>
    <definedName name="WPCP33pch" localSheetId="23">#REF!</definedName>
    <definedName name="WPCP33pch" localSheetId="36">#REF!</definedName>
    <definedName name="WPCP33pch" localSheetId="37">#REF!</definedName>
    <definedName name="WPCP33pch" localSheetId="71">#REF!</definedName>
    <definedName name="WPCP33pch" localSheetId="72">#REF!</definedName>
    <definedName name="WPCP33pch" localSheetId="73">#REF!</definedName>
    <definedName name="WPCP33pch" localSheetId="76">#REF!</definedName>
    <definedName name="WPCP33pch" localSheetId="78">#REF!</definedName>
    <definedName name="WPCP33pch" localSheetId="79">#REF!</definedName>
    <definedName name="WPCP33pch" localSheetId="84">#REF!</definedName>
    <definedName name="WPCP33pch" localSheetId="86">#REF!</definedName>
    <definedName name="WPCP33pch" localSheetId="87">#REF!</definedName>
    <definedName name="WPCP33pch" localSheetId="88">#REF!</definedName>
    <definedName name="WPCP33pch" localSheetId="68">#REF!</definedName>
    <definedName name="WPCP33pch">#REF!</definedName>
    <definedName name="wrn.BANKS." localSheetId="9" hidden="1">{#N/A,#N/A,FALSE,"BANKS"}</definedName>
    <definedName name="wrn.BANKS." localSheetId="79" hidden="1">{#N/A,#N/A,FALSE,"BANKS"}</definedName>
    <definedName name="wrn.BANKS." localSheetId="62" hidden="1">{#N/A,#N/A,FALSE,"BANKS"}</definedName>
    <definedName name="wrn.BANKS." localSheetId="85" hidden="1">{#N/A,#N/A,FALSE,"BANKS"}</definedName>
    <definedName name="wrn.BANKS." localSheetId="87" hidden="1">{#N/A,#N/A,FALSE,"BANKS"}</definedName>
    <definedName name="wrn.BANKS." hidden="1">{#N/A,#N/A,FALSE,"BANKS"}</definedName>
    <definedName name="wrn.BOP." localSheetId="9" hidden="1">{#N/A,#N/A,FALSE,"BOP"}</definedName>
    <definedName name="wrn.BOP." localSheetId="79" hidden="1">{#N/A,#N/A,FALSE,"BOP"}</definedName>
    <definedName name="wrn.BOP." localSheetId="62" hidden="1">{#N/A,#N/A,FALSE,"BOP"}</definedName>
    <definedName name="wrn.BOP." localSheetId="85" hidden="1">{#N/A,#N/A,FALSE,"BOP"}</definedName>
    <definedName name="wrn.BOP." localSheetId="87" hidden="1">{#N/A,#N/A,FALSE,"BOP"}</definedName>
    <definedName name="wrn.BOP." hidden="1">{#N/A,#N/A,FALSE,"BOP"}</definedName>
    <definedName name="wrn.BOP_MIDTERM." localSheetId="9" hidden="1">{"BOP_TAB",#N/A,FALSE,"N";"MIDTERM_TAB",#N/A,FALSE,"O"}</definedName>
    <definedName name="wrn.BOP_MIDTERM." localSheetId="79" hidden="1">{"BOP_TAB",#N/A,FALSE,"N";"MIDTERM_TAB",#N/A,FALSE,"O"}</definedName>
    <definedName name="wrn.BOP_MIDTERM." localSheetId="62" hidden="1">{"BOP_TAB",#N/A,FALSE,"N";"MIDTERM_TAB",#N/A,FALSE,"O"}</definedName>
    <definedName name="wrn.BOP_MIDTERM." localSheetId="85" hidden="1">{"BOP_TAB",#N/A,FALSE,"N";"MIDTERM_TAB",#N/A,FALSE,"O"}</definedName>
    <definedName name="wrn.BOP_MIDTERM." localSheetId="87" hidden="1">{"BOP_TAB",#N/A,FALSE,"N";"MIDTERM_TAB",#N/A,FALSE,"O"}</definedName>
    <definedName name="wrn.BOP_MIDTERM." hidden="1">{"BOP_TAB",#N/A,FALSE,"N";"MIDTERM_TAB",#N/A,FALSE,"O"}</definedName>
    <definedName name="wrn.CREDIT." localSheetId="9" hidden="1">{#N/A,#N/A,FALSE,"CREDIT"}</definedName>
    <definedName name="wrn.CREDIT." localSheetId="79" hidden="1">{#N/A,#N/A,FALSE,"CREDIT"}</definedName>
    <definedName name="wrn.CREDIT." localSheetId="62" hidden="1">{#N/A,#N/A,FALSE,"CREDIT"}</definedName>
    <definedName name="wrn.CREDIT." localSheetId="85" hidden="1">{#N/A,#N/A,FALSE,"CREDIT"}</definedName>
    <definedName name="wrn.CREDIT." localSheetId="87" hidden="1">{#N/A,#N/A,FALSE,"CREDIT"}</definedName>
    <definedName name="wrn.CREDIT." hidden="1">{#N/A,#N/A,FALSE,"CREDIT"}</definedName>
    <definedName name="wrn.DEBTSVC." localSheetId="9" hidden="1">{#N/A,#N/A,FALSE,"DEBTSVC"}</definedName>
    <definedName name="wrn.DEBTSVC." localSheetId="79" hidden="1">{#N/A,#N/A,FALSE,"DEBTSVC"}</definedName>
    <definedName name="wrn.DEBTSVC." localSheetId="62" hidden="1">{#N/A,#N/A,FALSE,"DEBTSVC"}</definedName>
    <definedName name="wrn.DEBTSVC." localSheetId="85" hidden="1">{#N/A,#N/A,FALSE,"DEBTSVC"}</definedName>
    <definedName name="wrn.DEBTSVC." localSheetId="87" hidden="1">{#N/A,#N/A,FALSE,"DEBTSVC"}</definedName>
    <definedName name="wrn.DEBTSVC." hidden="1">{#N/A,#N/A,FALSE,"DEBTSVC"}</definedName>
    <definedName name="wrn.DEPO." localSheetId="9" hidden="1">{#N/A,#N/A,FALSE,"DEPO"}</definedName>
    <definedName name="wrn.DEPO." localSheetId="79" hidden="1">{#N/A,#N/A,FALSE,"DEPO"}</definedName>
    <definedName name="wrn.DEPO." localSheetId="62" hidden="1">{#N/A,#N/A,FALSE,"DEPO"}</definedName>
    <definedName name="wrn.DEPO." localSheetId="85" hidden="1">{#N/A,#N/A,FALSE,"DEPO"}</definedName>
    <definedName name="wrn.DEPO." localSheetId="87" hidden="1">{#N/A,#N/A,FALSE,"DEPO"}</definedName>
    <definedName name="wrn.DEPO." hidden="1">{#N/A,#N/A,FALSE,"DEPO"}</definedName>
    <definedName name="wrn.EXCISE." localSheetId="9" hidden="1">{#N/A,#N/A,FALSE,"EXCISE"}</definedName>
    <definedName name="wrn.EXCISE." localSheetId="79" hidden="1">{#N/A,#N/A,FALSE,"EXCISE"}</definedName>
    <definedName name="wrn.EXCISE." localSheetId="62" hidden="1">{#N/A,#N/A,FALSE,"EXCISE"}</definedName>
    <definedName name="wrn.EXCISE." localSheetId="85" hidden="1">{#N/A,#N/A,FALSE,"EXCISE"}</definedName>
    <definedName name="wrn.EXCISE." localSheetId="87" hidden="1">{#N/A,#N/A,FALSE,"EXCISE"}</definedName>
    <definedName name="wrn.EXCISE." hidden="1">{#N/A,#N/A,FALSE,"EXCISE"}</definedName>
    <definedName name="wrn.EXRATE." localSheetId="9" hidden="1">{#N/A,#N/A,FALSE,"EXRATE"}</definedName>
    <definedName name="wrn.EXRATE." localSheetId="79" hidden="1">{#N/A,#N/A,FALSE,"EXRATE"}</definedName>
    <definedName name="wrn.EXRATE." localSheetId="62" hidden="1">{#N/A,#N/A,FALSE,"EXRATE"}</definedName>
    <definedName name="wrn.EXRATE." localSheetId="85" hidden="1">{#N/A,#N/A,FALSE,"EXRATE"}</definedName>
    <definedName name="wrn.EXRATE." localSheetId="87" hidden="1">{#N/A,#N/A,FALSE,"EXRATE"}</definedName>
    <definedName name="wrn.EXRATE." hidden="1">{#N/A,#N/A,FALSE,"EXRATE"}</definedName>
    <definedName name="wrn.EXTDEBT." localSheetId="9" hidden="1">{#N/A,#N/A,FALSE,"EXTDEBT"}</definedName>
    <definedName name="wrn.EXTDEBT." localSheetId="79" hidden="1">{#N/A,#N/A,FALSE,"EXTDEBT"}</definedName>
    <definedName name="wrn.EXTDEBT." localSheetId="62" hidden="1">{#N/A,#N/A,FALSE,"EXTDEBT"}</definedName>
    <definedName name="wrn.EXTDEBT." localSheetId="85" hidden="1">{#N/A,#N/A,FALSE,"EXTDEBT"}</definedName>
    <definedName name="wrn.EXTDEBT." localSheetId="87" hidden="1">{#N/A,#N/A,FALSE,"EXTDEBT"}</definedName>
    <definedName name="wrn.EXTDEBT." hidden="1">{#N/A,#N/A,FALSE,"EXTDEBT"}</definedName>
    <definedName name="wrn.EXTRABUDGT." localSheetId="9" hidden="1">{#N/A,#N/A,FALSE,"EXTRABUDGT"}</definedName>
    <definedName name="wrn.EXTRABUDGT." localSheetId="79" hidden="1">{#N/A,#N/A,FALSE,"EXTRABUDGT"}</definedName>
    <definedName name="wrn.EXTRABUDGT." localSheetId="62" hidden="1">{#N/A,#N/A,FALSE,"EXTRABUDGT"}</definedName>
    <definedName name="wrn.EXTRABUDGT." localSheetId="85" hidden="1">{#N/A,#N/A,FALSE,"EXTRABUDGT"}</definedName>
    <definedName name="wrn.EXTRABUDGT." localSheetId="87" hidden="1">{#N/A,#N/A,FALSE,"EXTRABUDGT"}</definedName>
    <definedName name="wrn.EXTRABUDGT." hidden="1">{#N/A,#N/A,FALSE,"EXTRABUDGT"}</definedName>
    <definedName name="wrn.EXTRABUDGT2." localSheetId="9" hidden="1">{#N/A,#N/A,FALSE,"EXTRABUDGT2"}</definedName>
    <definedName name="wrn.EXTRABUDGT2." localSheetId="79" hidden="1">{#N/A,#N/A,FALSE,"EXTRABUDGT2"}</definedName>
    <definedName name="wrn.EXTRABUDGT2." localSheetId="62" hidden="1">{#N/A,#N/A,FALSE,"EXTRABUDGT2"}</definedName>
    <definedName name="wrn.EXTRABUDGT2." localSheetId="85" hidden="1">{#N/A,#N/A,FALSE,"EXTRABUDGT2"}</definedName>
    <definedName name="wrn.EXTRABUDGT2." localSheetId="87" hidden="1">{#N/A,#N/A,FALSE,"EXTRABUDGT2"}</definedName>
    <definedName name="wrn.EXTRABUDGT2." hidden="1">{#N/A,#N/A,FALSE,"EXTRABUDGT2"}</definedName>
    <definedName name="wrn.GDP." localSheetId="9" hidden="1">{#N/A,#N/A,FALSE,"GDP_ORIGIN";#N/A,#N/A,FALSE,"EMP_POP"}</definedName>
    <definedName name="wrn.GDP." localSheetId="79" hidden="1">{#N/A,#N/A,FALSE,"GDP_ORIGIN";#N/A,#N/A,FALSE,"EMP_POP"}</definedName>
    <definedName name="wrn.GDP." localSheetId="62" hidden="1">{#N/A,#N/A,FALSE,"GDP_ORIGIN";#N/A,#N/A,FALSE,"EMP_POP"}</definedName>
    <definedName name="wrn.GDP." localSheetId="85" hidden="1">{#N/A,#N/A,FALSE,"GDP_ORIGIN";#N/A,#N/A,FALSE,"EMP_POP"}</definedName>
    <definedName name="wrn.GDP." localSheetId="87" hidden="1">{#N/A,#N/A,FALSE,"GDP_ORIGIN";#N/A,#N/A,FALSE,"EMP_POP"}</definedName>
    <definedName name="wrn.GDP." hidden="1">{#N/A,#N/A,FALSE,"GDP_ORIGIN";#N/A,#N/A,FALSE,"EMP_POP"}</definedName>
    <definedName name="wrn.GGOVT." localSheetId="9" hidden="1">{#N/A,#N/A,FALSE,"GGOVT"}</definedName>
    <definedName name="wrn.GGOVT." localSheetId="79" hidden="1">{#N/A,#N/A,FALSE,"GGOVT"}</definedName>
    <definedName name="wrn.GGOVT." localSheetId="62" hidden="1">{#N/A,#N/A,FALSE,"GGOVT"}</definedName>
    <definedName name="wrn.GGOVT." localSheetId="85" hidden="1">{#N/A,#N/A,FALSE,"GGOVT"}</definedName>
    <definedName name="wrn.GGOVT." localSheetId="87" hidden="1">{#N/A,#N/A,FALSE,"GGOVT"}</definedName>
    <definedName name="wrn.GGOVT." hidden="1">{#N/A,#N/A,FALSE,"GGOVT"}</definedName>
    <definedName name="wrn.GGOVT2." localSheetId="9" hidden="1">{#N/A,#N/A,FALSE,"GGOVT2"}</definedName>
    <definedName name="wrn.GGOVT2." localSheetId="79" hidden="1">{#N/A,#N/A,FALSE,"GGOVT2"}</definedName>
    <definedName name="wrn.GGOVT2." localSheetId="62" hidden="1">{#N/A,#N/A,FALSE,"GGOVT2"}</definedName>
    <definedName name="wrn.GGOVT2." localSheetId="85" hidden="1">{#N/A,#N/A,FALSE,"GGOVT2"}</definedName>
    <definedName name="wrn.GGOVT2." localSheetId="87" hidden="1">{#N/A,#N/A,FALSE,"GGOVT2"}</definedName>
    <definedName name="wrn.GGOVT2." hidden="1">{#N/A,#N/A,FALSE,"GGOVT2"}</definedName>
    <definedName name="wrn.GGOVTPC." localSheetId="9" hidden="1">{#N/A,#N/A,FALSE,"GGOVT%"}</definedName>
    <definedName name="wrn.GGOVTPC." localSheetId="79" hidden="1">{#N/A,#N/A,FALSE,"GGOVT%"}</definedName>
    <definedName name="wrn.GGOVTPC." localSheetId="62" hidden="1">{#N/A,#N/A,FALSE,"GGOVT%"}</definedName>
    <definedName name="wrn.GGOVTPC." localSheetId="85" hidden="1">{#N/A,#N/A,FALSE,"GGOVT%"}</definedName>
    <definedName name="wrn.GGOVTPC." localSheetId="87" hidden="1">{#N/A,#N/A,FALSE,"GGOVT%"}</definedName>
    <definedName name="wrn.GGOVTPC." hidden="1">{#N/A,#N/A,FALSE,"GGOVT%"}</definedName>
    <definedName name="wrn.INCOMETX." localSheetId="9" hidden="1">{#N/A,#N/A,FALSE,"INCOMETX"}</definedName>
    <definedName name="wrn.INCOMETX." localSheetId="79" hidden="1">{#N/A,#N/A,FALSE,"INCOMETX"}</definedName>
    <definedName name="wrn.INCOMETX." localSheetId="62" hidden="1">{#N/A,#N/A,FALSE,"INCOMETX"}</definedName>
    <definedName name="wrn.INCOMETX." localSheetId="85" hidden="1">{#N/A,#N/A,FALSE,"INCOMETX"}</definedName>
    <definedName name="wrn.INCOMETX." localSheetId="87" hidden="1">{#N/A,#N/A,FALSE,"INCOMETX"}</definedName>
    <definedName name="wrn.INCOMETX." hidden="1">{#N/A,#N/A,FALSE,"INCOMETX"}</definedName>
    <definedName name="wrn.Input._.and._.output._.tables." localSheetId="9" hidden="1">{#N/A,#N/A,FALSE,"SimInp1";#N/A,#N/A,FALSE,"SimInp2";#N/A,#N/A,FALSE,"SimOut1";#N/A,#N/A,FALSE,"SimOut2";#N/A,#N/A,FALSE,"SimOut3";#N/A,#N/A,FALSE,"SimOut4";#N/A,#N/A,FALSE,"SimOut5"}</definedName>
    <definedName name="wrn.Input._.and._.output._.tables." localSheetId="79" hidden="1">{#N/A,#N/A,FALSE,"SimInp1";#N/A,#N/A,FALSE,"SimInp2";#N/A,#N/A,FALSE,"SimOut1";#N/A,#N/A,FALSE,"SimOut2";#N/A,#N/A,FALSE,"SimOut3";#N/A,#N/A,FALSE,"SimOut4";#N/A,#N/A,FALSE,"SimOut5"}</definedName>
    <definedName name="wrn.Input._.and._.output._.tables." localSheetId="62" hidden="1">{#N/A,#N/A,FALSE,"SimInp1";#N/A,#N/A,FALSE,"SimInp2";#N/A,#N/A,FALSE,"SimOut1";#N/A,#N/A,FALSE,"SimOut2";#N/A,#N/A,FALSE,"SimOut3";#N/A,#N/A,FALSE,"SimOut4";#N/A,#N/A,FALSE,"SimOut5"}</definedName>
    <definedName name="wrn.Input._.and._.output._.tables." localSheetId="85" hidden="1">{#N/A,#N/A,FALSE,"SimInp1";#N/A,#N/A,FALSE,"SimInp2";#N/A,#N/A,FALSE,"SimOut1";#N/A,#N/A,FALSE,"SimOut2";#N/A,#N/A,FALSE,"SimOut3";#N/A,#N/A,FALSE,"SimOut4";#N/A,#N/A,FALSE,"SimOut5"}</definedName>
    <definedName name="wrn.Input._.and._.output._.tables." localSheetId="87"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9" hidden="1">{#N/A,#N/A,FALSE,"INTERST"}</definedName>
    <definedName name="wrn.INTERST." localSheetId="79" hidden="1">{#N/A,#N/A,FALSE,"INTERST"}</definedName>
    <definedName name="wrn.INTERST." localSheetId="62" hidden="1">{#N/A,#N/A,FALSE,"INTERST"}</definedName>
    <definedName name="wrn.INTERST." localSheetId="85" hidden="1">{#N/A,#N/A,FALSE,"INTERST"}</definedName>
    <definedName name="wrn.INTERST." localSheetId="87" hidden="1">{#N/A,#N/A,FALSE,"INTERST"}</definedName>
    <definedName name="wrn.INTERST." hidden="1">{#N/A,#N/A,FALSE,"INTERST"}</definedName>
    <definedName name="wrn.MDABOP." localSheetId="9" hidden="1">{"BOP_TAB",#N/A,FALSE,"N";"MIDTERM_TAB",#N/A,FALSE,"O";"FUND_CRED",#N/A,FALSE,"P";"DEBT_TAB1",#N/A,FALSE,"Q";"DEBT_TAB2",#N/A,FALSE,"Q";"FORFIN_TAB1",#N/A,FALSE,"R";"FORFIN_TAB2",#N/A,FALSE,"R";"BOP_ANALY",#N/A,FALSE,"U"}</definedName>
    <definedName name="wrn.MDABOP." localSheetId="79" hidden="1">{"BOP_TAB",#N/A,FALSE,"N";"MIDTERM_TAB",#N/A,FALSE,"O";"FUND_CRED",#N/A,FALSE,"P";"DEBT_TAB1",#N/A,FALSE,"Q";"DEBT_TAB2",#N/A,FALSE,"Q";"FORFIN_TAB1",#N/A,FALSE,"R";"FORFIN_TAB2",#N/A,FALSE,"R";"BOP_ANALY",#N/A,FALSE,"U"}</definedName>
    <definedName name="wrn.MDABOP." localSheetId="62" hidden="1">{"BOP_TAB",#N/A,FALSE,"N";"MIDTERM_TAB",#N/A,FALSE,"O";"FUND_CRED",#N/A,FALSE,"P";"DEBT_TAB1",#N/A,FALSE,"Q";"DEBT_TAB2",#N/A,FALSE,"Q";"FORFIN_TAB1",#N/A,FALSE,"R";"FORFIN_TAB2",#N/A,FALSE,"R";"BOP_ANALY",#N/A,FALSE,"U"}</definedName>
    <definedName name="wrn.MDABOP." localSheetId="85" hidden="1">{"BOP_TAB",#N/A,FALSE,"N";"MIDTERM_TAB",#N/A,FALSE,"O";"FUND_CRED",#N/A,FALSE,"P";"DEBT_TAB1",#N/A,FALSE,"Q";"DEBT_TAB2",#N/A,FALSE,"Q";"FORFIN_TAB1",#N/A,FALSE,"R";"FORFIN_TAB2",#N/A,FALSE,"R";"BOP_ANALY",#N/A,FALSE,"U"}</definedName>
    <definedName name="wrn.MDABOP." localSheetId="87"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9" hidden="1">{"MONA",#N/A,FALSE,"S"}</definedName>
    <definedName name="wrn.MONA." localSheetId="79" hidden="1">{"MONA",#N/A,FALSE,"S"}</definedName>
    <definedName name="wrn.MONA." localSheetId="62" hidden="1">{"MONA",#N/A,FALSE,"S"}</definedName>
    <definedName name="wrn.MONA." localSheetId="85" hidden="1">{"MONA",#N/A,FALSE,"S"}</definedName>
    <definedName name="wrn.MONA." localSheetId="87" hidden="1">{"MONA",#N/A,FALSE,"S"}</definedName>
    <definedName name="wrn.MONA." hidden="1">{"MONA",#N/A,FALSE,"S"}</definedName>
    <definedName name="wrn.MS." localSheetId="9" hidden="1">{#N/A,#N/A,FALSE,"MS"}</definedName>
    <definedName name="wrn.MS." localSheetId="79" hidden="1">{#N/A,#N/A,FALSE,"MS"}</definedName>
    <definedName name="wrn.MS." localSheetId="62" hidden="1">{#N/A,#N/A,FALSE,"MS"}</definedName>
    <definedName name="wrn.MS." localSheetId="85" hidden="1">{#N/A,#N/A,FALSE,"MS"}</definedName>
    <definedName name="wrn.MS." localSheetId="87" hidden="1">{#N/A,#N/A,FALSE,"MS"}</definedName>
    <definedName name="wrn.MS." hidden="1">{#N/A,#N/A,FALSE,"MS"}</definedName>
    <definedName name="wrn.NBG." localSheetId="9" hidden="1">{#N/A,#N/A,FALSE,"NBG"}</definedName>
    <definedName name="wrn.NBG." localSheetId="79" hidden="1">{#N/A,#N/A,FALSE,"NBG"}</definedName>
    <definedName name="wrn.NBG." localSheetId="62" hidden="1">{#N/A,#N/A,FALSE,"NBG"}</definedName>
    <definedName name="wrn.NBG." localSheetId="85" hidden="1">{#N/A,#N/A,FALSE,"NBG"}</definedName>
    <definedName name="wrn.NBG." localSheetId="87" hidden="1">{#N/A,#N/A,FALSE,"NBG"}</definedName>
    <definedName name="wrn.NBG." hidden="1">{#N/A,#N/A,FALSE,"NBG"}</definedName>
    <definedName name="wrn.Output._.tables." localSheetId="9" hidden="1">{#N/A,#N/A,FALSE,"I";#N/A,#N/A,FALSE,"J";#N/A,#N/A,FALSE,"K";#N/A,#N/A,FALSE,"L";#N/A,#N/A,FALSE,"M";#N/A,#N/A,FALSE,"N";#N/A,#N/A,FALSE,"O"}</definedName>
    <definedName name="wrn.Output._.tables." localSheetId="79" hidden="1">{#N/A,#N/A,FALSE,"I";#N/A,#N/A,FALSE,"J";#N/A,#N/A,FALSE,"K";#N/A,#N/A,FALSE,"L";#N/A,#N/A,FALSE,"M";#N/A,#N/A,FALSE,"N";#N/A,#N/A,FALSE,"O"}</definedName>
    <definedName name="wrn.Output._.tables." localSheetId="62" hidden="1">{#N/A,#N/A,FALSE,"I";#N/A,#N/A,FALSE,"J";#N/A,#N/A,FALSE,"K";#N/A,#N/A,FALSE,"L";#N/A,#N/A,FALSE,"M";#N/A,#N/A,FALSE,"N";#N/A,#N/A,FALSE,"O"}</definedName>
    <definedName name="wrn.Output._.tables." localSheetId="85" hidden="1">{#N/A,#N/A,FALSE,"I";#N/A,#N/A,FALSE,"J";#N/A,#N/A,FALSE,"K";#N/A,#N/A,FALSE,"L";#N/A,#N/A,FALSE,"M";#N/A,#N/A,FALSE,"N";#N/A,#N/A,FALSE,"O"}</definedName>
    <definedName name="wrn.Output._.tables." localSheetId="87" hidden="1">{#N/A,#N/A,FALSE,"I";#N/A,#N/A,FALSE,"J";#N/A,#N/A,FALSE,"K";#N/A,#N/A,FALSE,"L";#N/A,#N/A,FALSE,"M";#N/A,#N/A,FALSE,"N";#N/A,#N/A,FALSE,"O"}</definedName>
    <definedName name="wrn.Output._.tables." hidden="1">{#N/A,#N/A,FALSE,"I";#N/A,#N/A,FALSE,"J";#N/A,#N/A,FALSE,"K";#N/A,#N/A,FALSE,"L";#N/A,#N/A,FALSE,"M";#N/A,#N/A,FALSE,"N";#N/A,#N/A,FALSE,"O"}</definedName>
    <definedName name="wrn.PCPI." localSheetId="9" hidden="1">{#N/A,#N/A,FALSE,"PCPI"}</definedName>
    <definedName name="wrn.PCPI." localSheetId="79" hidden="1">{#N/A,#N/A,FALSE,"PCPI"}</definedName>
    <definedName name="wrn.PCPI." localSheetId="62" hidden="1">{#N/A,#N/A,FALSE,"PCPI"}</definedName>
    <definedName name="wrn.PCPI." localSheetId="85" hidden="1">{#N/A,#N/A,FALSE,"PCPI"}</definedName>
    <definedName name="wrn.PCPI." localSheetId="87" hidden="1">{#N/A,#N/A,FALSE,"PCPI"}</definedName>
    <definedName name="wrn.PCPI." hidden="1">{#N/A,#N/A,FALSE,"PCPI"}</definedName>
    <definedName name="wrn.PENSION." localSheetId="9" hidden="1">{#N/A,#N/A,FALSE,"PENSION"}</definedName>
    <definedName name="wrn.PENSION." localSheetId="79" hidden="1">{#N/A,#N/A,FALSE,"PENSION"}</definedName>
    <definedName name="wrn.PENSION." localSheetId="62" hidden="1">{#N/A,#N/A,FALSE,"PENSION"}</definedName>
    <definedName name="wrn.PENSION." localSheetId="85" hidden="1">{#N/A,#N/A,FALSE,"PENSION"}</definedName>
    <definedName name="wrn.PENSION." localSheetId="87" hidden="1">{#N/A,#N/A,FALSE,"PENSION"}</definedName>
    <definedName name="wrn.PENSION." hidden="1">{#N/A,#N/A,FALSE,"PENSION"}</definedName>
    <definedName name="wrn.PRUDENT." localSheetId="9" hidden="1">{#N/A,#N/A,FALSE,"PRUDENT"}</definedName>
    <definedName name="wrn.PRUDENT." localSheetId="79" hidden="1">{#N/A,#N/A,FALSE,"PRUDENT"}</definedName>
    <definedName name="wrn.PRUDENT." localSheetId="62" hidden="1">{#N/A,#N/A,FALSE,"PRUDENT"}</definedName>
    <definedName name="wrn.PRUDENT." localSheetId="85" hidden="1">{#N/A,#N/A,FALSE,"PRUDENT"}</definedName>
    <definedName name="wrn.PRUDENT." localSheetId="87" hidden="1">{#N/A,#N/A,FALSE,"PRUDENT"}</definedName>
    <definedName name="wrn.PRUDENT." hidden="1">{#N/A,#N/A,FALSE,"PRUDENT"}</definedName>
    <definedName name="wrn.PUBLEXP." localSheetId="9" hidden="1">{#N/A,#N/A,FALSE,"PUBLEXP"}</definedName>
    <definedName name="wrn.PUBLEXP." localSheetId="79" hidden="1">{#N/A,#N/A,FALSE,"PUBLEXP"}</definedName>
    <definedName name="wrn.PUBLEXP." localSheetId="62" hidden="1">{#N/A,#N/A,FALSE,"PUBLEXP"}</definedName>
    <definedName name="wrn.PUBLEXP." localSheetId="85" hidden="1">{#N/A,#N/A,FALSE,"PUBLEXP"}</definedName>
    <definedName name="wrn.PUBLEXP." localSheetId="87" hidden="1">{#N/A,#N/A,FALSE,"PUBLEXP"}</definedName>
    <definedName name="wrn.PUBLEXP." hidden="1">{#N/A,#N/A,FALSE,"PUBLEXP"}</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9" hidden="1">{#N/A,#N/A,FALSE,"REVSHARE"}</definedName>
    <definedName name="wrn.REVSHARE." localSheetId="79" hidden="1">{#N/A,#N/A,FALSE,"REVSHARE"}</definedName>
    <definedName name="wrn.REVSHARE." localSheetId="62" hidden="1">{#N/A,#N/A,FALSE,"REVSHARE"}</definedName>
    <definedName name="wrn.REVSHARE." localSheetId="85" hidden="1">{#N/A,#N/A,FALSE,"REVSHARE"}</definedName>
    <definedName name="wrn.REVSHARE." localSheetId="87" hidden="1">{#N/A,#N/A,FALSE,"REVSHARE"}</definedName>
    <definedName name="wrn.REVSHARE." hidden="1">{#N/A,#N/A,FALSE,"REVSHARE"}</definedName>
    <definedName name="wrn.STATE." localSheetId="9" hidden="1">{#N/A,#N/A,FALSE,"STATE"}</definedName>
    <definedName name="wrn.STATE." localSheetId="79" hidden="1">{#N/A,#N/A,FALSE,"STATE"}</definedName>
    <definedName name="wrn.STATE." localSheetId="62" hidden="1">{#N/A,#N/A,FALSE,"STATE"}</definedName>
    <definedName name="wrn.STATE." localSheetId="85" hidden="1">{#N/A,#N/A,FALSE,"STATE"}</definedName>
    <definedName name="wrn.STATE." localSheetId="87" hidden="1">{#N/A,#N/A,FALSE,"STATE"}</definedName>
    <definedName name="wrn.STATE." hidden="1">{#N/A,#N/A,FALSE,"STATE"}</definedName>
    <definedName name="wrn.TAXARREARS." localSheetId="9" hidden="1">{#N/A,#N/A,FALSE,"TAXARREARS"}</definedName>
    <definedName name="wrn.TAXARREARS." localSheetId="79" hidden="1">{#N/A,#N/A,FALSE,"TAXARREARS"}</definedName>
    <definedName name="wrn.TAXARREARS." localSheetId="62" hidden="1">{#N/A,#N/A,FALSE,"TAXARREARS"}</definedName>
    <definedName name="wrn.TAXARREARS." localSheetId="85" hidden="1">{#N/A,#N/A,FALSE,"TAXARREARS"}</definedName>
    <definedName name="wrn.TAXARREARS." localSheetId="87" hidden="1">{#N/A,#N/A,FALSE,"TAXARREARS"}</definedName>
    <definedName name="wrn.TAXARREARS." hidden="1">{#N/A,#N/A,FALSE,"TAXARREARS"}</definedName>
    <definedName name="wrn.TAXPAYRS." localSheetId="9" hidden="1">{#N/A,#N/A,FALSE,"TAXPAYRS"}</definedName>
    <definedName name="wrn.TAXPAYRS." localSheetId="79" hidden="1">{#N/A,#N/A,FALSE,"TAXPAYRS"}</definedName>
    <definedName name="wrn.TAXPAYRS." localSheetId="62" hidden="1">{#N/A,#N/A,FALSE,"TAXPAYRS"}</definedName>
    <definedName name="wrn.TAXPAYRS." localSheetId="85" hidden="1">{#N/A,#N/A,FALSE,"TAXPAYRS"}</definedName>
    <definedName name="wrn.TAXPAYRS." localSheetId="87" hidden="1">{#N/A,#N/A,FALSE,"TAXPAYRS"}</definedName>
    <definedName name="wrn.TAXPAYRS." hidden="1">{#N/A,#N/A,FALSE,"TAXPAYRS"}</definedName>
    <definedName name="wrn.TRADE." localSheetId="9" hidden="1">{#N/A,#N/A,FALSE,"TRADE"}</definedName>
    <definedName name="wrn.TRADE." localSheetId="79" hidden="1">{#N/A,#N/A,FALSE,"TRADE"}</definedName>
    <definedName name="wrn.TRADE." localSheetId="62" hidden="1">{#N/A,#N/A,FALSE,"TRADE"}</definedName>
    <definedName name="wrn.TRADE." localSheetId="85" hidden="1">{#N/A,#N/A,FALSE,"TRADE"}</definedName>
    <definedName name="wrn.TRADE." localSheetId="87" hidden="1">{#N/A,#N/A,FALSE,"TRADE"}</definedName>
    <definedName name="wrn.TRADE." hidden="1">{#N/A,#N/A,FALSE,"TRADE"}</definedName>
    <definedName name="wrn.TRANSPORT." localSheetId="9" hidden="1">{#N/A,#N/A,FALSE,"TRANPORT"}</definedName>
    <definedName name="wrn.TRANSPORT." localSheetId="79" hidden="1">{#N/A,#N/A,FALSE,"TRANPORT"}</definedName>
    <definedName name="wrn.TRANSPORT." localSheetId="62" hidden="1">{#N/A,#N/A,FALSE,"TRANPORT"}</definedName>
    <definedName name="wrn.TRANSPORT." localSheetId="85" hidden="1">{#N/A,#N/A,FALSE,"TRANPORT"}</definedName>
    <definedName name="wrn.TRANSPORT." localSheetId="87" hidden="1">{#N/A,#N/A,FALSE,"TRANPORT"}</definedName>
    <definedName name="wrn.TRANSPORT." hidden="1">{#N/A,#N/A,FALSE,"TRANPORT"}</definedName>
    <definedName name="wrn.UNEMPL." localSheetId="9" hidden="1">{#N/A,#N/A,FALSE,"EMP_POP";#N/A,#N/A,FALSE,"UNEMPL"}</definedName>
    <definedName name="wrn.UNEMPL." localSheetId="79" hidden="1">{#N/A,#N/A,FALSE,"EMP_POP";#N/A,#N/A,FALSE,"UNEMPL"}</definedName>
    <definedName name="wrn.UNEMPL." localSheetId="62" hidden="1">{#N/A,#N/A,FALSE,"EMP_POP";#N/A,#N/A,FALSE,"UNEMPL"}</definedName>
    <definedName name="wrn.UNEMPL." localSheetId="85" hidden="1">{#N/A,#N/A,FALSE,"EMP_POP";#N/A,#N/A,FALSE,"UNEMPL"}</definedName>
    <definedName name="wrn.UNEMPL." localSheetId="87" hidden="1">{#N/A,#N/A,FALSE,"EMP_POP";#N/A,#N/A,FALSE,"UNEMPL"}</definedName>
    <definedName name="wrn.UNEMPL." hidden="1">{#N/A,#N/A,FALSE,"EMP_POP";#N/A,#N/A,FALSE,"UNEMPL"}</definedName>
    <definedName name="wrn.WAGES." localSheetId="9" hidden="1">{#N/A,#N/A,FALSE,"WAGES"}</definedName>
    <definedName name="wrn.WAGES." localSheetId="79" hidden="1">{#N/A,#N/A,FALSE,"WAGES"}</definedName>
    <definedName name="wrn.WAGES." localSheetId="62" hidden="1">{#N/A,#N/A,FALSE,"WAGES"}</definedName>
    <definedName name="wrn.WAGES." localSheetId="85" hidden="1">{#N/A,#N/A,FALSE,"WAGES"}</definedName>
    <definedName name="wrn.WAGES." localSheetId="87" hidden="1">{#N/A,#N/A,FALSE,"WAGES"}</definedName>
    <definedName name="wrn.WAGES." hidden="1">{#N/A,#N/A,FALSE,"WAGES"}</definedName>
    <definedName name="wrn.WEO." localSheetId="9" hidden="1">{"WEO",#N/A,FALSE,"T"}</definedName>
    <definedName name="wrn.WEO." localSheetId="79" hidden="1">{"WEO",#N/A,FALSE,"T"}</definedName>
    <definedName name="wrn.WEO." localSheetId="62" hidden="1">{"WEO",#N/A,FALSE,"T"}</definedName>
    <definedName name="wrn.WEO." localSheetId="85" hidden="1">{"WEO",#N/A,FALSE,"T"}</definedName>
    <definedName name="wrn.WEO." localSheetId="87" hidden="1">{"WEO",#N/A,FALSE,"T"}</definedName>
    <definedName name="wrn.WEO." hidden="1">{"WEO",#N/A,FALSE,"T"}</definedName>
    <definedName name="XGS" localSheetId="9">#REF!</definedName>
    <definedName name="XGS" localSheetId="10">#REF!</definedName>
    <definedName name="XGS" localSheetId="11">#REF!</definedName>
    <definedName name="XGS" localSheetId="1">#REF!</definedName>
    <definedName name="XGS" localSheetId="7">#REF!</definedName>
    <definedName name="XGS" localSheetId="19">#REF!</definedName>
    <definedName name="XGS" localSheetId="30">#REF!</definedName>
    <definedName name="XGS" localSheetId="31">#REF!</definedName>
    <definedName name="XGS" localSheetId="20">#REF!</definedName>
    <definedName name="XGS" localSheetId="23">#REF!</definedName>
    <definedName name="XGS" localSheetId="36">#REF!</definedName>
    <definedName name="XGS" localSheetId="37">#REF!</definedName>
    <definedName name="XGS" localSheetId="71">#REF!</definedName>
    <definedName name="XGS" localSheetId="72">#REF!</definedName>
    <definedName name="XGS" localSheetId="73">#REF!</definedName>
    <definedName name="XGS" localSheetId="76">#REF!</definedName>
    <definedName name="XGS" localSheetId="78">#REF!</definedName>
    <definedName name="XGS" localSheetId="79">#REF!</definedName>
    <definedName name="XGS" localSheetId="84">#REF!</definedName>
    <definedName name="XGS" localSheetId="86">#REF!</definedName>
    <definedName name="XGS" localSheetId="87">#REF!</definedName>
    <definedName name="XGS" localSheetId="88">#REF!</definedName>
    <definedName name="XGS" localSheetId="68">#REF!</definedName>
    <definedName name="XGS">#REF!</definedName>
    <definedName name="xxWRS_1" localSheetId="9">#REF!</definedName>
    <definedName name="xxWRS_1" localSheetId="10">#REF!</definedName>
    <definedName name="xxWRS_1" localSheetId="11">#REF!</definedName>
    <definedName name="xxWRS_1" localSheetId="1">#REF!</definedName>
    <definedName name="xxWRS_1" localSheetId="7">#REF!</definedName>
    <definedName name="xxWRS_1" localSheetId="19">#REF!</definedName>
    <definedName name="xxWRS_1" localSheetId="30">#REF!</definedName>
    <definedName name="xxWRS_1" localSheetId="31">#REF!</definedName>
    <definedName name="xxWRS_1" localSheetId="20">#REF!</definedName>
    <definedName name="xxWRS_1" localSheetId="23">#REF!</definedName>
    <definedName name="xxWRS_1" localSheetId="36">#REF!</definedName>
    <definedName name="xxWRS_1" localSheetId="37">#REF!</definedName>
    <definedName name="xxWRS_1" localSheetId="71">#REF!</definedName>
    <definedName name="xxWRS_1" localSheetId="72">#REF!</definedName>
    <definedName name="xxWRS_1" localSheetId="73">#REF!</definedName>
    <definedName name="xxWRS_1" localSheetId="76">#REF!</definedName>
    <definedName name="xxWRS_1" localSheetId="78">#REF!</definedName>
    <definedName name="xxWRS_1" localSheetId="79">#REF!</definedName>
    <definedName name="xxWRS_1" localSheetId="84">#REF!</definedName>
    <definedName name="xxWRS_1" localSheetId="86">#REF!</definedName>
    <definedName name="xxWRS_1" localSheetId="87">#REF!</definedName>
    <definedName name="xxWRS_1" localSheetId="88">#REF!</definedName>
    <definedName name="xxWRS_1" localSheetId="68">#REF!</definedName>
    <definedName name="xxWRS_1">#REF!</definedName>
    <definedName name="xxWRS_2" localSheetId="9">#REF!</definedName>
    <definedName name="xxWRS_2" localSheetId="10">#REF!</definedName>
    <definedName name="xxWRS_2" localSheetId="11">#REF!</definedName>
    <definedName name="xxWRS_2" localSheetId="1">#REF!</definedName>
    <definedName name="xxWRS_2" localSheetId="7">#REF!</definedName>
    <definedName name="xxWRS_2" localSheetId="19">#REF!</definedName>
    <definedName name="xxWRS_2" localSheetId="30">#REF!</definedName>
    <definedName name="xxWRS_2" localSheetId="31">#REF!</definedName>
    <definedName name="xxWRS_2" localSheetId="20">#REF!</definedName>
    <definedName name="xxWRS_2" localSheetId="23">#REF!</definedName>
    <definedName name="xxWRS_2" localSheetId="36">#REF!</definedName>
    <definedName name="xxWRS_2" localSheetId="37">#REF!</definedName>
    <definedName name="xxWRS_2" localSheetId="71">#REF!</definedName>
    <definedName name="xxWRS_2" localSheetId="72">#REF!</definedName>
    <definedName name="xxWRS_2" localSheetId="73">#REF!</definedName>
    <definedName name="xxWRS_2" localSheetId="76">#REF!</definedName>
    <definedName name="xxWRS_2" localSheetId="78">#REF!</definedName>
    <definedName name="xxWRS_2" localSheetId="79">#REF!</definedName>
    <definedName name="xxWRS_2" localSheetId="84">#REF!</definedName>
    <definedName name="xxWRS_2" localSheetId="86">#REF!</definedName>
    <definedName name="xxWRS_2" localSheetId="87">#REF!</definedName>
    <definedName name="xxWRS_2" localSheetId="88">#REF!</definedName>
    <definedName name="xxWRS_2" localSheetId="68">#REF!</definedName>
    <definedName name="xxWRS_2">#REF!</definedName>
    <definedName name="xxWRS_3" localSheetId="9">#REF!</definedName>
    <definedName name="xxWRS_3" localSheetId="10">#REF!</definedName>
    <definedName name="xxWRS_3" localSheetId="11">#REF!</definedName>
    <definedName name="xxWRS_3" localSheetId="1">#REF!</definedName>
    <definedName name="xxWRS_3" localSheetId="7">#REF!</definedName>
    <definedName name="xxWRS_3" localSheetId="19">#REF!</definedName>
    <definedName name="xxWRS_3" localSheetId="30">#REF!</definedName>
    <definedName name="xxWRS_3" localSheetId="31">#REF!</definedName>
    <definedName name="xxWRS_3" localSheetId="20">#REF!</definedName>
    <definedName name="xxWRS_3" localSheetId="23">#REF!</definedName>
    <definedName name="xxWRS_3" localSheetId="36">#REF!</definedName>
    <definedName name="xxWRS_3" localSheetId="37">#REF!</definedName>
    <definedName name="xxWRS_3" localSheetId="71">#REF!</definedName>
    <definedName name="xxWRS_3" localSheetId="72">#REF!</definedName>
    <definedName name="xxWRS_3" localSheetId="73">#REF!</definedName>
    <definedName name="xxWRS_3" localSheetId="76">#REF!</definedName>
    <definedName name="xxWRS_3" localSheetId="78">#REF!</definedName>
    <definedName name="xxWRS_3" localSheetId="79">#REF!</definedName>
    <definedName name="xxWRS_3" localSheetId="84">#REF!</definedName>
    <definedName name="xxWRS_3" localSheetId="86">#REF!</definedName>
    <definedName name="xxWRS_3" localSheetId="87">#REF!</definedName>
    <definedName name="xxWRS_3" localSheetId="88">#REF!</definedName>
    <definedName name="xxWRS_3" localSheetId="68">#REF!</definedName>
    <definedName name="xxWRS_3">#REF!</definedName>
    <definedName name="xxWRS_4">[7]Q5!$A$1:$A$104</definedName>
    <definedName name="xxWRS_5">[7]Q6!$A$1:$A$160</definedName>
    <definedName name="xxWRS_6">[7]Q7!$A$1:$A$59</definedName>
    <definedName name="xxWRS_7">[7]Q5!$A$1:$A$109</definedName>
    <definedName name="xxWRS_8">[7]Q6!$A$1:$A$162</definedName>
    <definedName name="xxWRS_9">[7]Q7!$A$1:$A$61</definedName>
    <definedName name="ycirr" localSheetId="9">#REF!</definedName>
    <definedName name="ycirr" localSheetId="10">#REF!</definedName>
    <definedName name="ycirr" localSheetId="11">#REF!</definedName>
    <definedName name="ycirr" localSheetId="1">#REF!</definedName>
    <definedName name="ycirr" localSheetId="7">#REF!</definedName>
    <definedName name="ycirr" localSheetId="19">#REF!</definedName>
    <definedName name="ycirr" localSheetId="30">#REF!</definedName>
    <definedName name="ycirr" localSheetId="31">#REF!</definedName>
    <definedName name="ycirr" localSheetId="20">#REF!</definedName>
    <definedName name="ycirr" localSheetId="23">#REF!</definedName>
    <definedName name="ycirr" localSheetId="36">#REF!</definedName>
    <definedName name="ycirr" localSheetId="37">#REF!</definedName>
    <definedName name="ycirr" localSheetId="71">#REF!</definedName>
    <definedName name="ycirr" localSheetId="72">#REF!</definedName>
    <definedName name="ycirr" localSheetId="73">#REF!</definedName>
    <definedName name="ycirr" localSheetId="76">#REF!</definedName>
    <definedName name="ycirr" localSheetId="78">#REF!</definedName>
    <definedName name="ycirr" localSheetId="79">#REF!</definedName>
    <definedName name="ycirr" localSheetId="84">#REF!</definedName>
    <definedName name="ycirr" localSheetId="86">#REF!</definedName>
    <definedName name="ycirr" localSheetId="87">#REF!</definedName>
    <definedName name="ycirr" localSheetId="88">#REF!</definedName>
    <definedName name="ycirr" localSheetId="68">#REF!</definedName>
    <definedName name="ycirr">#REF!</definedName>
    <definedName name="Year" localSheetId="9">#REF!</definedName>
    <definedName name="Year" localSheetId="10">#REF!</definedName>
    <definedName name="Year" localSheetId="11">#REF!</definedName>
    <definedName name="Year" localSheetId="1">#REF!</definedName>
    <definedName name="Year" localSheetId="7">#REF!</definedName>
    <definedName name="Year" localSheetId="19">#REF!</definedName>
    <definedName name="Year" localSheetId="30">#REF!</definedName>
    <definedName name="Year" localSheetId="31">#REF!</definedName>
    <definedName name="Year" localSheetId="20">#REF!</definedName>
    <definedName name="Year" localSheetId="23">#REF!</definedName>
    <definedName name="Year" localSheetId="36">#REF!</definedName>
    <definedName name="Year" localSheetId="37">#REF!</definedName>
    <definedName name="Year" localSheetId="71">#REF!</definedName>
    <definedName name="Year" localSheetId="72">#REF!</definedName>
    <definedName name="Year" localSheetId="73">#REF!</definedName>
    <definedName name="Year" localSheetId="76">#REF!</definedName>
    <definedName name="Year" localSheetId="78">#REF!</definedName>
    <definedName name="Year" localSheetId="79">#REF!</definedName>
    <definedName name="Year" localSheetId="84">#REF!</definedName>
    <definedName name="Year" localSheetId="86">#REF!</definedName>
    <definedName name="Year" localSheetId="87">#REF!</definedName>
    <definedName name="Year" localSheetId="88">#REF!</definedName>
    <definedName name="Year" localSheetId="68">#REF!</definedName>
    <definedName name="Year">#REF!</definedName>
    <definedName name="Years" localSheetId="9">#REF!</definedName>
    <definedName name="Years" localSheetId="10">#REF!</definedName>
    <definedName name="Years" localSheetId="11">#REF!</definedName>
    <definedName name="Years" localSheetId="1">#REF!</definedName>
    <definedName name="Years" localSheetId="7">#REF!</definedName>
    <definedName name="Years" localSheetId="19">#REF!</definedName>
    <definedName name="Years" localSheetId="30">#REF!</definedName>
    <definedName name="Years" localSheetId="31">#REF!</definedName>
    <definedName name="Years" localSheetId="20">#REF!</definedName>
    <definedName name="Years" localSheetId="23">#REF!</definedName>
    <definedName name="Years" localSheetId="36">#REF!</definedName>
    <definedName name="Years" localSheetId="37">#REF!</definedName>
    <definedName name="Years" localSheetId="71">#REF!</definedName>
    <definedName name="Years" localSheetId="72">#REF!</definedName>
    <definedName name="Years" localSheetId="73">#REF!</definedName>
    <definedName name="Years" localSheetId="76">#REF!</definedName>
    <definedName name="Years" localSheetId="78">#REF!</definedName>
    <definedName name="Years" localSheetId="79">#REF!</definedName>
    <definedName name="Years" localSheetId="84">#REF!</definedName>
    <definedName name="Years" localSheetId="86">#REF!</definedName>
    <definedName name="Years" localSheetId="87">#REF!</definedName>
    <definedName name="Years" localSheetId="88">#REF!</definedName>
    <definedName name="Years" localSheetId="68">#REF!</definedName>
    <definedName name="Years">#REF!</definedName>
    <definedName name="yenr" localSheetId="9">#REF!</definedName>
    <definedName name="yenr" localSheetId="10">#REF!</definedName>
    <definedName name="yenr" localSheetId="11">#REF!</definedName>
    <definedName name="yenr" localSheetId="1">#REF!</definedName>
    <definedName name="yenr" localSheetId="7">#REF!</definedName>
    <definedName name="yenr" localSheetId="19">#REF!</definedName>
    <definedName name="yenr" localSheetId="30">#REF!</definedName>
    <definedName name="yenr" localSheetId="31">#REF!</definedName>
    <definedName name="yenr" localSheetId="20">#REF!</definedName>
    <definedName name="yenr" localSheetId="23">#REF!</definedName>
    <definedName name="yenr" localSheetId="36">#REF!</definedName>
    <definedName name="yenr" localSheetId="37">#REF!</definedName>
    <definedName name="yenr" localSheetId="71">#REF!</definedName>
    <definedName name="yenr" localSheetId="72">#REF!</definedName>
    <definedName name="yenr" localSheetId="73">#REF!</definedName>
    <definedName name="yenr" localSheetId="76">#REF!</definedName>
    <definedName name="yenr" localSheetId="78">#REF!</definedName>
    <definedName name="yenr" localSheetId="79">#REF!</definedName>
    <definedName name="yenr" localSheetId="84">#REF!</definedName>
    <definedName name="yenr" localSheetId="86">#REF!</definedName>
    <definedName name="yenr" localSheetId="87">#REF!</definedName>
    <definedName name="yenr" localSheetId="88">#REF!</definedName>
    <definedName name="yenr" localSheetId="68">#REF!</definedName>
    <definedName name="yenr">#REF!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Z" localSheetId="9">[1]Imp!#REF!</definedName>
    <definedName name="Z" localSheetId="10">[1]Imp!#REF!</definedName>
    <definedName name="Z" localSheetId="11">[1]Imp!#REF!</definedName>
    <definedName name="Z" localSheetId="1">[1]Imp!#REF!</definedName>
    <definedName name="Z" localSheetId="7">[1]Imp!#REF!</definedName>
    <definedName name="Z" localSheetId="19">[1]Imp!#REF!</definedName>
    <definedName name="Z" localSheetId="30">[1]Imp!#REF!</definedName>
    <definedName name="Z" localSheetId="31">[1]Imp!#REF!</definedName>
    <definedName name="Z" localSheetId="20">[1]Imp!#REF!</definedName>
    <definedName name="Z" localSheetId="23">[1]Imp!#REF!</definedName>
    <definedName name="Z" localSheetId="36">[1]Imp!#REF!</definedName>
    <definedName name="Z" localSheetId="37">[1]Imp!#REF!</definedName>
    <definedName name="Z" localSheetId="71">[1]Imp!#REF!</definedName>
    <definedName name="Z" localSheetId="72">[1]Imp!#REF!</definedName>
    <definedName name="Z" localSheetId="73">[1]Imp!#REF!</definedName>
    <definedName name="Z" localSheetId="76">[1]Imp!#REF!</definedName>
    <definedName name="Z" localSheetId="78">[1]Imp!#REF!</definedName>
    <definedName name="Z" localSheetId="79">[1]Imp!#REF!</definedName>
    <definedName name="Z" localSheetId="84">[1]Imp!#REF!</definedName>
    <definedName name="Z" localSheetId="86">[1]Imp!#REF!</definedName>
    <definedName name="Z" localSheetId="87">[1]Imp!#REF!</definedName>
    <definedName name="Z" localSheetId="88">[1]Imp!#REF!</definedName>
    <definedName name="Z" localSheetId="68">[1]Imp!#REF!</definedName>
    <definedName name="Z">[1]Imp!#REF!</definedName>
    <definedName name="zemlje" localSheetId="0">[28]DB16!$DZ$13:$ED$41</definedName>
    <definedName name="zemlje" localSheetId="10">[28]DB16!$DZ$13:$ED$41</definedName>
    <definedName name="zemlje" localSheetId="11">[28]DB16!$DZ$13:$ED$41</definedName>
    <definedName name="zemlje" localSheetId="12">[28]DB16!$DZ$13:$ED$41</definedName>
    <definedName name="zemlje" localSheetId="1">[28]DB16!$DZ$13:$ED$41</definedName>
    <definedName name="zemlje" localSheetId="2">[28]DB16!$DZ$13:$ED$41</definedName>
    <definedName name="zemlje" localSheetId="3">[28]DB16!$DZ$13:$ED$41</definedName>
    <definedName name="zemlje" localSheetId="4">[28]DB16!$DZ$13:$ED$41</definedName>
    <definedName name="zemlje" localSheetId="5">[28]DB16!$DZ$13:$ED$41</definedName>
    <definedName name="zemlje" localSheetId="6">[28]DB16!$DZ$13:$ED$41</definedName>
    <definedName name="zemlje" localSheetId="7">[28]DB16!$DZ$13:$ED$41</definedName>
    <definedName name="zemlje" localSheetId="8">[28]DB16!$DZ$13:$ED$41</definedName>
    <definedName name="zemlje">[29]DB16!$DZ$13:$ED$41</definedName>
  </definedNames>
  <calcPr calcId="162913"/>
</workbook>
</file>

<file path=xl/calcChain.xml><?xml version="1.0" encoding="utf-8"?>
<calcChain xmlns="http://schemas.openxmlformats.org/spreadsheetml/2006/main">
  <c r="B9" i="101" l="1"/>
  <c r="B10" i="101" s="1"/>
  <c r="B11" i="101" s="1"/>
  <c r="B12" i="101" s="1"/>
  <c r="B13" i="101" s="1"/>
  <c r="B14" i="101" s="1"/>
  <c r="B8" i="101"/>
  <c r="B7" i="101"/>
  <c r="B9" i="100"/>
  <c r="B10" i="100" s="1"/>
  <c r="B11" i="100" s="1"/>
  <c r="B12" i="100" s="1"/>
  <c r="B13" i="100" s="1"/>
  <c r="B14" i="100" s="1"/>
  <c r="B15" i="100" s="1"/>
  <c r="B16" i="100" s="1"/>
  <c r="B17" i="100" s="1"/>
  <c r="B18" i="100" s="1"/>
  <c r="B19" i="100" s="1"/>
  <c r="B20" i="100" s="1"/>
  <c r="B21" i="100" s="1"/>
  <c r="B22" i="100" s="1"/>
  <c r="B23" i="100" s="1"/>
  <c r="B24" i="100" s="1"/>
  <c r="B25" i="100" s="1"/>
  <c r="B26" i="100" s="1"/>
  <c r="B8" i="100"/>
  <c r="B7" i="100"/>
  <c r="B10" i="99"/>
  <c r="B11" i="99" s="1"/>
  <c r="B12" i="99" s="1"/>
  <c r="B13" i="99" s="1"/>
  <c r="B14" i="99" s="1"/>
  <c r="B15" i="99" s="1"/>
  <c r="B16" i="99" s="1"/>
  <c r="B17" i="99" s="1"/>
  <c r="B18" i="99" s="1"/>
  <c r="B19" i="99" s="1"/>
  <c r="B20" i="99" s="1"/>
  <c r="B21" i="99" s="1"/>
  <c r="B22" i="99" s="1"/>
  <c r="B23" i="99" s="1"/>
  <c r="B24" i="99" s="1"/>
  <c r="B25" i="99" s="1"/>
  <c r="B26" i="99" s="1"/>
  <c r="B27" i="99" s="1"/>
  <c r="B28" i="99" s="1"/>
  <c r="B29" i="99" s="1"/>
  <c r="B30" i="99" s="1"/>
  <c r="B31" i="99" s="1"/>
  <c r="B32" i="99" s="1"/>
  <c r="B33" i="99" s="1"/>
  <c r="B9" i="99"/>
  <c r="B8" i="99"/>
  <c r="B7" i="99"/>
  <c r="C16" i="94"/>
  <c r="C15" i="94"/>
  <c r="C14" i="94"/>
  <c r="C13" i="94"/>
  <c r="C12" i="94"/>
  <c r="C11" i="94"/>
</calcChain>
</file>

<file path=xl/sharedStrings.xml><?xml version="1.0" encoding="utf-8"?>
<sst xmlns="http://schemas.openxmlformats.org/spreadsheetml/2006/main" count="2356" uniqueCount="1040">
  <si>
    <t>SAD</t>
  </si>
  <si>
    <t>2016.</t>
  </si>
  <si>
    <t>2017.</t>
  </si>
  <si>
    <t>Inflacija</t>
  </si>
  <si>
    <t>2010.</t>
  </si>
  <si>
    <t>2011.</t>
  </si>
  <si>
    <t>2012.</t>
  </si>
  <si>
    <t>2013.</t>
  </si>
  <si>
    <t>2014.</t>
  </si>
  <si>
    <t>2015.</t>
  </si>
  <si>
    <t>Razvijene zemlje</t>
  </si>
  <si>
    <t xml:space="preserve">Zemlje u razvoju </t>
  </si>
  <si>
    <t>Fed</t>
  </si>
  <si>
    <t>ESB</t>
  </si>
  <si>
    <t>S&amp;P500</t>
  </si>
  <si>
    <t>EURO STOXX 50</t>
  </si>
  <si>
    <t xml:space="preserve">FTSE 250 </t>
  </si>
  <si>
    <t>NIKKEI 225</t>
  </si>
  <si>
    <t>2008.</t>
  </si>
  <si>
    <t>2009.</t>
  </si>
  <si>
    <t>Japan</t>
  </si>
  <si>
    <t>Ujedinjena kraljevina</t>
  </si>
  <si>
    <t>Potrošnja države</t>
  </si>
  <si>
    <t>Promjena zaliha</t>
  </si>
  <si>
    <t>USD/EUR</t>
  </si>
  <si>
    <t>USD/GBP</t>
  </si>
  <si>
    <t>USD/CHF</t>
  </si>
  <si>
    <t>USD/CYN</t>
  </si>
  <si>
    <t>USD/JYP</t>
  </si>
  <si>
    <t>Izvor: Bloomberg</t>
  </si>
  <si>
    <t>Izvor: HNB</t>
  </si>
  <si>
    <t>Europodručje</t>
  </si>
  <si>
    <t xml:space="preserve">Azijske zemlje u razvoju </t>
  </si>
  <si>
    <t>CROBEX</t>
  </si>
  <si>
    <t>Datum</t>
  </si>
  <si>
    <t>Izvori: Bloomberg; OECD; http://www.econ.yale.edu/~shiller/</t>
  </si>
  <si>
    <r>
      <t>a</t>
    </r>
    <r>
      <rPr>
        <sz val="8"/>
        <rFont val="Arial"/>
        <family val="2"/>
        <charset val="238"/>
      </rPr>
      <t xml:space="preserve"> Prognoza</t>
    </r>
  </si>
  <si>
    <t>u postocima</t>
  </si>
  <si>
    <t xml:space="preserve">omjer cijene i zarade po dionici </t>
  </si>
  <si>
    <t>10.god.prosjek</t>
  </si>
  <si>
    <t xml:space="preserve">prinosi na desetogodišnje državne obveznice </t>
  </si>
  <si>
    <t>indeks</t>
  </si>
  <si>
    <t>Izvori: Bloomberg; Policyuncertainty.com</t>
  </si>
  <si>
    <t xml:space="preserve">indeks, siječanj 2010. = 100
</t>
  </si>
  <si>
    <r>
      <t>a</t>
    </r>
    <r>
      <rPr>
        <sz val="8"/>
        <color theme="1"/>
        <rFont val="Arial"/>
        <family val="2"/>
        <charset val="238"/>
      </rPr>
      <t xml:space="preserve"> Prognoza </t>
    </r>
  </si>
  <si>
    <t>u baznim bodovima</t>
  </si>
  <si>
    <t>Napomena: Za omjer cijene i zarade po dionici za američko tržište (S&amp;P500) korišten je omjer cijena i zarade po dionici preuzet s internetske stranice Roberta Shillera.</t>
  </si>
  <si>
    <t>Napomena: Rast indeksa označuje deprecijaciju valute prema američkom dolaru.</t>
  </si>
  <si>
    <t>CROBIS</t>
  </si>
  <si>
    <t>Izvor: Zagrebačka burza</t>
  </si>
  <si>
    <t>Njemačka</t>
  </si>
  <si>
    <t>Napomena: Razlika u prinosima na 10-godišnje i 2-godišnje obveznice upućuje na to kako ulagači percipiraju kratkoročni rizik u odnosu na dugoročni. Pad dugoročnih prinosa ispod kratkoročnih upućuje na moguću pojavu recesije.</t>
  </si>
  <si>
    <t xml:space="preserve"> 01/2007</t>
  </si>
  <si>
    <t xml:space="preserve"> 02/2007</t>
  </si>
  <si>
    <t xml:space="preserve"> 03/2007</t>
  </si>
  <si>
    <t xml:space="preserve"> 04/2007</t>
  </si>
  <si>
    <t xml:space="preserve"> 01/2008</t>
  </si>
  <si>
    <t xml:space="preserve"> 02/2008</t>
  </si>
  <si>
    <t xml:space="preserve"> 03/2008</t>
  </si>
  <si>
    <t xml:space="preserve"> 04/2008</t>
  </si>
  <si>
    <t xml:space="preserve"> 01/2009</t>
  </si>
  <si>
    <t xml:space="preserve"> 02/2009</t>
  </si>
  <si>
    <t xml:space="preserve"> 03/2009</t>
  </si>
  <si>
    <t xml:space="preserve"> 04/2009</t>
  </si>
  <si>
    <t xml:space="preserve"> 01/2010</t>
  </si>
  <si>
    <t xml:space="preserve"> 02/2010</t>
  </si>
  <si>
    <t xml:space="preserve"> 03/2010</t>
  </si>
  <si>
    <t xml:space="preserve"> 04/2010</t>
  </si>
  <si>
    <t xml:space="preserve"> 01/2011</t>
  </si>
  <si>
    <t xml:space="preserve"> 02/2011</t>
  </si>
  <si>
    <t xml:space="preserve"> 03/2011</t>
  </si>
  <si>
    <t xml:space="preserve"> 04/2011</t>
  </si>
  <si>
    <t xml:space="preserve"> 01/2012</t>
  </si>
  <si>
    <t xml:space="preserve"> 02/2012</t>
  </si>
  <si>
    <t xml:space="preserve"> 03/2012</t>
  </si>
  <si>
    <t xml:space="preserve"> 04/2012</t>
  </si>
  <si>
    <t xml:space="preserve"> 01/2013</t>
  </si>
  <si>
    <t xml:space="preserve"> 02/2013</t>
  </si>
  <si>
    <t xml:space="preserve"> 03/2013</t>
  </si>
  <si>
    <t xml:space="preserve"> 04/2013</t>
  </si>
  <si>
    <t xml:space="preserve"> 01/2014</t>
  </si>
  <si>
    <t xml:space="preserve"> 02/2014</t>
  </si>
  <si>
    <t xml:space="preserve"> 03/2014</t>
  </si>
  <si>
    <t xml:space="preserve"> 04/2014</t>
  </si>
  <si>
    <t xml:space="preserve"> 01/2015</t>
  </si>
  <si>
    <t xml:space="preserve"> 02/2015</t>
  </si>
  <si>
    <t xml:space="preserve"> 03/2015</t>
  </si>
  <si>
    <t xml:space="preserve"> 04/2015</t>
  </si>
  <si>
    <t xml:space="preserve"> 01/2016</t>
  </si>
  <si>
    <t xml:space="preserve"> 02/2016</t>
  </si>
  <si>
    <t xml:space="preserve"> 03/2016</t>
  </si>
  <si>
    <t xml:space="preserve"> 04/2016</t>
  </si>
  <si>
    <t xml:space="preserve"> 01/2017</t>
  </si>
  <si>
    <t xml:space="preserve"> 02/2017</t>
  </si>
  <si>
    <t xml:space="preserve"> 03/2017</t>
  </si>
  <si>
    <t xml:space="preserve"> 04/2017</t>
  </si>
  <si>
    <t xml:space="preserve"> 01/2018</t>
  </si>
  <si>
    <t xml:space="preserve"> 02/2018</t>
  </si>
  <si>
    <t xml:space="preserve"> 03/2018</t>
  </si>
  <si>
    <t xml:space="preserve"> 04/2018</t>
  </si>
  <si>
    <t xml:space="preserve"> 01/2019</t>
  </si>
  <si>
    <t>Pokazatelj svjetske ekonomske klime</t>
  </si>
  <si>
    <t>Procjena trenutne ekonomske situacije u svijetu</t>
  </si>
  <si>
    <t>Očekivanja za narednih šest mjeseci</t>
  </si>
  <si>
    <t xml:space="preserve">%, bilanca odgovora
</t>
  </si>
  <si>
    <t>2018.</t>
  </si>
  <si>
    <t>Svijet</t>
  </si>
  <si>
    <t>Europske zemlje u razvoju (uklj. Turska)</t>
  </si>
  <si>
    <t>2020.a</t>
  </si>
  <si>
    <t>godišnje stope promjene (%)</t>
  </si>
  <si>
    <t>BDP i inflacija kao godišnje stope promjene, ostalo u postotnim bodovima</t>
  </si>
  <si>
    <t>2019.</t>
  </si>
  <si>
    <t>2021.a</t>
  </si>
  <si>
    <t>BDP (lipanj 2020.)</t>
  </si>
  <si>
    <t>BDP (travanj 2019.)</t>
  </si>
  <si>
    <t>Inflacija (travanj 2020.)</t>
  </si>
  <si>
    <t xml:space="preserve">Izvor: MMF (WEO, travanj 2020./travanj 2019.) </t>
  </si>
  <si>
    <t>Slika 1.2. Ekonomska je klima na globalnoj razini  pogoršana</t>
  </si>
  <si>
    <t xml:space="preserve"> 01/2005</t>
  </si>
  <si>
    <t xml:space="preserve"> 02/2005</t>
  </si>
  <si>
    <t xml:space="preserve"> 03/2005</t>
  </si>
  <si>
    <t xml:space="preserve"> 04/2005</t>
  </si>
  <si>
    <t xml:space="preserve"> 01/2006</t>
  </si>
  <si>
    <t xml:space="preserve"> 02/2006</t>
  </si>
  <si>
    <t xml:space="preserve"> 03/2006</t>
  </si>
  <si>
    <t xml:space="preserve"> 04/2006</t>
  </si>
  <si>
    <t xml:space="preserve"> 02/2019</t>
  </si>
  <si>
    <t xml:space="preserve"> 03/2019</t>
  </si>
  <si>
    <t xml:space="preserve"> 04/2019</t>
  </si>
  <si>
    <t>Napomena: Pokazatelj svjetske ekonomske klime (Ifo World Economic Climate) temelji se na kvartalnom anketnom ispitivanju tekućih ekonomskih uvjeta i kratkoročnih očekivanja, a ponderiran je BDP-om prema paritetu kupovne moći uključenih zemalja. Pokazatelj može poprimiti vrijednosti između -100 i 100. Pozitivne vrijednosti predstavljaju pozitivnu ocjenu ekonomske klime i obrnuto.</t>
  </si>
  <si>
    <t>Izvor: Ifo World Economic Survey (WES) IV/2019</t>
  </si>
  <si>
    <t>indeks, siječanj 2008.=100</t>
  </si>
  <si>
    <t>Napomena: Na grafikonu je prikazana ukupna imovina Fed-a i ESB-a.</t>
  </si>
  <si>
    <t>Slika 1.3. Vodeće središnje banke osigurale su gospodarstvima dosad nezabilježene količine likvidnosti</t>
  </si>
  <si>
    <t>Izvor: Federal Reserve Bank of St. Louis</t>
  </si>
  <si>
    <t>Globalni indeks ekonomske i političke neizvjesnosti (GEPU) , siječanj 2005.=100</t>
  </si>
  <si>
    <t>Indeks kolebljivosti (VIX)</t>
  </si>
  <si>
    <t xml:space="preserve">Napomena: VIX je mjera očekivanja o implicitnoj volatilnosti S&amp;P500 opcija, koju izračunava i objavljuje Chicago Board Options Exchange (CBOE). GEPU indeks (engl. Global Economic Policy Uncertainty Index) mjeri ekonomsko-političku neizvjesnost na globalnoj razini, a ponderiran je BDP-om prema paritetu kupovne moći uključenih zemalja. </t>
  </si>
  <si>
    <t xml:space="preserve">Slika 1.4. Snažan porast ekonomsko-političke neizvjesnosti i kolebljivosti na tržištu kapitala </t>
  </si>
  <si>
    <t>Cijena zlata (USD/unca)</t>
  </si>
  <si>
    <t>Cijena sirove nafte Brent (USD/barel)</t>
  </si>
  <si>
    <t>Cijena sirove nafte WTI (USD/barel)</t>
  </si>
  <si>
    <t>indeksi cijena nafte i zlata</t>
  </si>
  <si>
    <t>Slika 1.5. Rast averzije prema riziku i velika neizvjesnost oko daljnjeg razvoja pandemije snažno utječu na financijska tržišta</t>
  </si>
  <si>
    <t>Slika 1.7. Potraga za sigurnom visokolikvidnom imovinom nakon izbijanja pandemije povećala je potražnju za američkim dolarom</t>
  </si>
  <si>
    <t>Slika 1.6. Razlika u prinosima na 10-godišnje i 2-godišnje obveznice vrlo je niska</t>
  </si>
  <si>
    <t>Indeks pouzdanja potrošača</t>
  </si>
  <si>
    <t>Indeks ekonomskih očekivanja</t>
  </si>
  <si>
    <t>Slika 1.8. Pandemija korona virusa promptno se odrazila na očekivanja o budućim gospodarskim kretanjima, koja su se strmoglavila</t>
  </si>
  <si>
    <t>indeks pouzdanja</t>
  </si>
  <si>
    <t>Izvor: Europska komisija</t>
  </si>
  <si>
    <t>BDP</t>
  </si>
  <si>
    <t>Osobna potrošnja</t>
  </si>
  <si>
    <t>Investicije u kapital</t>
  </si>
  <si>
    <t>Izvoz roba i usluga</t>
  </si>
  <si>
    <t>Uvoz roba i usluga</t>
  </si>
  <si>
    <t>Neto izvoz</t>
  </si>
  <si>
    <t>Napomena: Na grafikonu su prikazani doprinosi rastu BDP-a, godišnje stope promjene realnog BDP-a i prosječne godišnje stope promjene indeksa potrošačkih cijena.</t>
  </si>
  <si>
    <t>Izvori: DZS, a - projekcija HNB-a iz srpnja 2020.</t>
  </si>
  <si>
    <t>Slika 1.10. Makroekonomski šokovi prelili su se i na financijski sektor te je indeks financijskog stresa porastao</t>
  </si>
  <si>
    <t>Financijski stres na domaćem tržištu (HIFS)</t>
  </si>
  <si>
    <t>Financijski stres u europodručju (CISS)</t>
  </si>
  <si>
    <t>Obvezničko tržište</t>
  </si>
  <si>
    <t>Tržište kapitala</t>
  </si>
  <si>
    <t>Devizno tržište</t>
  </si>
  <si>
    <t>Novčano tržište</t>
  </si>
  <si>
    <t>HIFS</t>
  </si>
  <si>
    <t>Izvor: Bloomberg, izračun HNB</t>
  </si>
  <si>
    <t xml:space="preserve">Višak likvidnosti (uključujući prekonoćni depozit kod HNB-a) </t>
  </si>
  <si>
    <t>Izdvojena obvezna pričuva u kunama</t>
  </si>
  <si>
    <t>u mlrd. HRK</t>
  </si>
  <si>
    <t>Slika 1.11. Mjere HNB-a očuvale su visoku likvidnost financijskog sustava</t>
  </si>
  <si>
    <t>01/18.</t>
  </si>
  <si>
    <t>02/18.</t>
  </si>
  <si>
    <t>03/18.</t>
  </si>
  <si>
    <t>04/18.</t>
  </si>
  <si>
    <t>05/18.</t>
  </si>
  <si>
    <t>06/18.</t>
  </si>
  <si>
    <t>07/18.</t>
  </si>
  <si>
    <t>08/18.</t>
  </si>
  <si>
    <t>09/18.</t>
  </si>
  <si>
    <t>10/18.</t>
  </si>
  <si>
    <t>11/18.</t>
  </si>
  <si>
    <t>12/18.</t>
  </si>
  <si>
    <t>01/19.</t>
  </si>
  <si>
    <t>02/19.</t>
  </si>
  <si>
    <t>03/19.</t>
  </si>
  <si>
    <t>04/19.</t>
  </si>
  <si>
    <t>05/19.</t>
  </si>
  <si>
    <t>06/19.</t>
  </si>
  <si>
    <t>07/19.</t>
  </si>
  <si>
    <t>08/19.</t>
  </si>
  <si>
    <t>09/19.</t>
  </si>
  <si>
    <t>10/19.</t>
  </si>
  <si>
    <t>11/19.</t>
  </si>
  <si>
    <t>12/19.</t>
  </si>
  <si>
    <t>1/20.</t>
  </si>
  <si>
    <t>2/20.</t>
  </si>
  <si>
    <t>3/20.</t>
  </si>
  <si>
    <t>4/20.</t>
  </si>
  <si>
    <t>5/20.</t>
  </si>
  <si>
    <t>Inozemna aktiva (neto)</t>
  </si>
  <si>
    <t>Krediti kreditnim institucijama</t>
  </si>
  <si>
    <t>Slika 1.11. Aktivno djelovanje u pandemiji promijenilo je strukturu aktive HNB-a</t>
  </si>
  <si>
    <t>indeks, 2018. = 100</t>
  </si>
  <si>
    <t>Slika 1.13. Vrijednosti CROBEX indeksa spustile su se na najniže vrijednosti, kao tijekom globalne financijske krize 2009. godine</t>
  </si>
  <si>
    <t>Slika 1.9. Kontrakcija izvoza, investicija i osobne potrošnje najsnažnije pridonose očekivanom padu BDP-a u 2020.</t>
  </si>
  <si>
    <t>Slika 1.1. Većina svjetskih gospodarstava u 2020. zabilježit će snažan godišnji pad gospodarske aktivnosti</t>
  </si>
  <si>
    <t>siječanj 2005.=100</t>
  </si>
  <si>
    <t>Slika 2.1. Nakon višegodišnje konsolidacije javnih financija, u 2020. se kao posljedica pandemije očekuje visok deficit</t>
  </si>
  <si>
    <t xml:space="preserve">u postocima BDP-a </t>
  </si>
  <si>
    <t>Godina</t>
  </si>
  <si>
    <t>Ukupni fiskalni saldo</t>
  </si>
  <si>
    <t>2020.*</t>
  </si>
  <si>
    <t>Izvori: Eurostat, * Projekcija za 2020. preuzeta iz Izmjena i dopuna državnog proračuna i financijskih planova izvanproračunskih korisnika za 2020.</t>
  </si>
  <si>
    <t>Slika 2.2. Povećanje javnog duga zbog povećanih potreba za financiranjem poništit će višegodišnji trend smanjenja javnog duga</t>
  </si>
  <si>
    <t>u postocima BDP-a i mlrd. HRK</t>
  </si>
  <si>
    <t>Javni dug (%)</t>
  </si>
  <si>
    <t>Inozemstvo</t>
  </si>
  <si>
    <t>Ostali domaći sektori</t>
  </si>
  <si>
    <t>Domaće banke</t>
  </si>
  <si>
    <t>Izvori: Eurostat, HNB, * Projekcija za 2020. preuzeta iz Izmjena i dopuna državnog proračuna i financijskih planova izvanproračunskih korisnika za 2020.</t>
  </si>
  <si>
    <t xml:space="preserve">Slika 2.3. Ekspanzivna monetarna politika spriječila je značajniji rast premije na rizik  </t>
  </si>
  <si>
    <t>godišnji prinos u postocima</t>
  </si>
  <si>
    <t>Hrvatska</t>
  </si>
  <si>
    <t>Rumunjska</t>
  </si>
  <si>
    <t>Češka</t>
  </si>
  <si>
    <t>Slovačka</t>
  </si>
  <si>
    <t>Bugarska</t>
  </si>
  <si>
    <t>Poljska</t>
  </si>
  <si>
    <t>Slovenija</t>
  </si>
  <si>
    <t>Madžarska</t>
  </si>
  <si>
    <t>Izvor: BoA Merrill Lynch</t>
  </si>
  <si>
    <t xml:space="preserve">Slika 2.4. I dalje je prisutna visoka međupovezanost bankarskog sektora i države </t>
  </si>
  <si>
    <t xml:space="preserve">u postocima </t>
  </si>
  <si>
    <t>Izloženost banaka prema državi (% ukupne imovine banaka)</t>
  </si>
  <si>
    <t>Izvor: HNB, *Podatak za 2020. odnosi se na travanj</t>
  </si>
  <si>
    <t>Slika 2.5. Javni dug je i dalje osjetljiv na iznenadne promjene tečaja kune</t>
  </si>
  <si>
    <t>HRK</t>
  </si>
  <si>
    <t>EUR</t>
  </si>
  <si>
    <t>USD</t>
  </si>
  <si>
    <t>Ostale valute</t>
  </si>
  <si>
    <t xml:space="preserve">Izvor: HNB, * Odnosi se na prvo tromjesečje 2020. </t>
  </si>
  <si>
    <t>Slika 2.6. Ročna struktura javnog duga je povoljna i pridonosi očuvanju financijske stabilnosti</t>
  </si>
  <si>
    <t>Kratkoročni</t>
  </si>
  <si>
    <t>Dugoročni</t>
  </si>
  <si>
    <t>2020.</t>
  </si>
  <si>
    <t>Slika 3.1. Pandemija COVID-19 dovela je do snažnog pada zaposlenosti</t>
  </si>
  <si>
    <t>Neto priljevi iz radnog odnosa u nezaposlenost - sezonski prilagođeno, desno</t>
  </si>
  <si>
    <t>Broj zaposlenih (HZMO)</t>
  </si>
  <si>
    <t>Broj zaposlenih (HZMO) - sezonski prilagođeno</t>
  </si>
  <si>
    <t>Napomena: Neto priljevi iz radnog odnosa izračunati su kao razlika prijava u nezaposlenost temeljem prekida radnog odnosa te odlaska iz registrirane zaposlenosti temeljem početka radnog odnosa.</t>
  </si>
  <si>
    <t xml:space="preserve">Izvori: HNB, HZZ </t>
  </si>
  <si>
    <t>Slika 3.2. Banke očekuju pad potražnje za potrošačkim kreditima</t>
  </si>
  <si>
    <t>neto postotak banaka, ponderirano udjelom u ukupnim kreditima stanovništvu</t>
  </si>
  <si>
    <t>Tromjesečje</t>
  </si>
  <si>
    <t>Stambeni krediti</t>
  </si>
  <si>
    <t>Potrošački i ostali krediti</t>
  </si>
  <si>
    <t>1. tr. 2015.</t>
  </si>
  <si>
    <t>2. tr. 2015.</t>
  </si>
  <si>
    <t>3. tr. 2015.</t>
  </si>
  <si>
    <t>4. tr. 2015.</t>
  </si>
  <si>
    <t>1. tr. 2016.</t>
  </si>
  <si>
    <t>2. tr. 2016.</t>
  </si>
  <si>
    <t>3. tr. 2016.</t>
  </si>
  <si>
    <t>4. tr. 2016.</t>
  </si>
  <si>
    <t>1. tr. 2017.</t>
  </si>
  <si>
    <t>2. tr. 2017.</t>
  </si>
  <si>
    <t>3. tr. 2017.</t>
  </si>
  <si>
    <t>4. tr. 2017.</t>
  </si>
  <si>
    <t>1. tr. 2018.</t>
  </si>
  <si>
    <t>2. tr. 2018.</t>
  </si>
  <si>
    <t>3. tr. 2018.</t>
  </si>
  <si>
    <t>4. tr. 2018.</t>
  </si>
  <si>
    <t>1. tr. 2019.</t>
  </si>
  <si>
    <t>2. tr. 2019.</t>
  </si>
  <si>
    <t>3. tr. 2019.</t>
  </si>
  <si>
    <t>4. tr. 2019.</t>
  </si>
  <si>
    <t>1. tr. 2020.</t>
  </si>
  <si>
    <t xml:space="preserve">Napomena: Prikazana je očekivana potražnja kućanstava za kreditima u idućem tromjesečju. Pozitivna vrijednost upućuje na porast, a negativna na smanjenje potražnje. </t>
  </si>
  <si>
    <t>Izvor: HNB (Anketa o kreditnoj aktivnosti banaka)</t>
  </si>
  <si>
    <t>Slika 3.3.  Rast ukupnog iznosa duga kućanstava prema kreditnim institucijama prekinut je s pojavom COVID-19</t>
  </si>
  <si>
    <t xml:space="preserve"> u milijunima HRK</t>
  </si>
  <si>
    <t xml:space="preserve">Stambeni </t>
  </si>
  <si>
    <t xml:space="preserve">Hipotekarni </t>
  </si>
  <si>
    <t>Za automobile</t>
  </si>
  <si>
    <t>Po kreditnim karticama</t>
  </si>
  <si>
    <t xml:space="preserve">Gotovinski </t>
  </si>
  <si>
    <t>Prekoračenja po trans. računima</t>
  </si>
  <si>
    <t xml:space="preserve">Ostali </t>
  </si>
  <si>
    <t>2004.</t>
  </si>
  <si>
    <t>2005.</t>
  </si>
  <si>
    <t>2006.</t>
  </si>
  <si>
    <t>2007.</t>
  </si>
  <si>
    <t>Napomena: Od kraja 2010. godine iz kategorije ostali krediti stanovništva izuzeti su gotovinski krediti i prekoračenja po transakcijskim računima koji su postali zasebne kategorije. *Stanje na 31.05.2020.</t>
  </si>
  <si>
    <t>Slika 3.4. Godišnji rast kredita kućanstvima prekinut je u prvoj polovici 2020.</t>
  </si>
  <si>
    <t>u postocima/postotnim bodovima, godišnja stopa rasta</t>
  </si>
  <si>
    <t>Ukupno - desno</t>
  </si>
  <si>
    <t>Gotovinski nenamjenski krediti</t>
  </si>
  <si>
    <t>Napomena: Prikazana je promjena duga na temelju transakcija koja isključuje tečajne, cjenovne i ostale promjene. Podaci za 2. tromjesečje 2020. odnose se na 12mjesečno razdoblje do svibnja 2020.</t>
  </si>
  <si>
    <t>Slika 3.5. S pojavom pandemije COVID-19 bilježi se pad gotovinskih kredita</t>
  </si>
  <si>
    <t>Ostali krediti</t>
  </si>
  <si>
    <t>Ukupno</t>
  </si>
  <si>
    <t>Napomena: Prikazane su promjene stanja kredita kućanstvima na temelju transakcija, koje isključuju tečajne, cjenovne i ostale promjene.</t>
  </si>
  <si>
    <t>Slika 3.6. Nastavlja se trend rasta udjela dugoročnog financiranja u novoodobrenim kreditima</t>
  </si>
  <si>
    <t xml:space="preserve"> u HRK i postocima</t>
  </si>
  <si>
    <t>Dugoročni kunski</t>
  </si>
  <si>
    <t>Dugoročni u stranoj valuti ili vezani uz tečaj strane valute</t>
  </si>
  <si>
    <t>Kratkoročni kunski</t>
  </si>
  <si>
    <t>Kratkoročni u stranoj valuti ili vezani uz tečaj strane valute</t>
  </si>
  <si>
    <t>Udio dugoročnog financiranja (desno) - tromjesečni prosjek</t>
  </si>
  <si>
    <t>Slika 3.7. U novoodobrenim dugoročnim kreditima kućanstvima raste značaj ponovnih sporazuma</t>
  </si>
  <si>
    <t xml:space="preserve">  u mlrd. HRK i godinama</t>
  </si>
  <si>
    <t>Stambeni stvarni novi posao</t>
  </si>
  <si>
    <t>Stambeni ponovni sporazum</t>
  </si>
  <si>
    <t>Gotovinski ponovni sporazum</t>
  </si>
  <si>
    <t>Gotovinski stvarni novi posao</t>
  </si>
  <si>
    <t>Ostali dugoročni</t>
  </si>
  <si>
    <t>Prosječno izvorno dospijeće - desno</t>
  </si>
  <si>
    <t>Slika 3.8. Zaustavio se trend rasta udjela stanja kunskih kredita</t>
  </si>
  <si>
    <t>u postocima ukupnih kredita</t>
  </si>
  <si>
    <t>Kunski</t>
  </si>
  <si>
    <t>Indeksirani u švicarskim francima</t>
  </si>
  <si>
    <t>Indeksirani u eurima</t>
  </si>
  <si>
    <t>Ostalo</t>
  </si>
  <si>
    <t>U stranoj valuti ili vezani uz tečaj strane valute</t>
  </si>
  <si>
    <t>Napomena: Od kraja 2010. kategorija kredita u stranoj valuti ili vezanih uz tečaj strane valute razdijeljena je na dvije podskupine kredita: indeksirane uz euro i indeksirane uz švicarski franak.</t>
  </si>
  <si>
    <t>Slika 3.9. Usporena je dinamika pada udjela stanja kredita s varijabilnim kamatnim stopama</t>
  </si>
  <si>
    <t>udjeli u ukupnim kreditima</t>
  </si>
  <si>
    <t>Varijabilne stope</t>
  </si>
  <si>
    <t>Fiksne stope</t>
  </si>
  <si>
    <t>Napomena: Dug po kreditnim karticama te prekoračenja po transakcijskim računima isključeni su iz gornjeg prikaza. *Stanje na 31.03.2020.</t>
  </si>
  <si>
    <t>Slika 3.10. U novoodobrenim stambenim kreditima najzastupljenije su stope fiksne u razdoblju kraćem od dospijeća</t>
  </si>
  <si>
    <t>novoodobreni stambeni krediti, HRK</t>
  </si>
  <si>
    <t>Fiksna do dospijeća</t>
  </si>
  <si>
    <t>RPFKS od 1 do 3 god.</t>
  </si>
  <si>
    <t>RPFKS od 3 do 5 god.</t>
  </si>
  <si>
    <t>RPFKS od 5 do 10 god.</t>
  </si>
  <si>
    <t>RPFKS više od 10 god.</t>
  </si>
  <si>
    <t>Varijabilna kamatna stopa</t>
  </si>
  <si>
    <t>31. 1. 2014.</t>
  </si>
  <si>
    <t>28. 2. 2014.</t>
  </si>
  <si>
    <t>31. 3. 2014.</t>
  </si>
  <si>
    <t>30. 4. 2014.</t>
  </si>
  <si>
    <t>31. 5. 2014.</t>
  </si>
  <si>
    <t>30. 6. 2014.</t>
  </si>
  <si>
    <t>31. 7. 2014.</t>
  </si>
  <si>
    <t>31. 8. 2014.</t>
  </si>
  <si>
    <t>30. 9. 2014.</t>
  </si>
  <si>
    <t>31. 10. 2014.</t>
  </si>
  <si>
    <t>30. 11. 2014.</t>
  </si>
  <si>
    <t>31. 12. 2014.</t>
  </si>
  <si>
    <t>31. 1. 2015.</t>
  </si>
  <si>
    <t>28. 2. 2015.</t>
  </si>
  <si>
    <t>31. 3. 2015.</t>
  </si>
  <si>
    <t>30. 4. 2015.</t>
  </si>
  <si>
    <t>31. 5. 2015.</t>
  </si>
  <si>
    <t>30. 6. 2015.</t>
  </si>
  <si>
    <t>31. 7. 2015.</t>
  </si>
  <si>
    <t>31. 8. 2015.</t>
  </si>
  <si>
    <t>30. 9. 2015.</t>
  </si>
  <si>
    <t>31. 10. 2015.</t>
  </si>
  <si>
    <t>30. 11. 2015.</t>
  </si>
  <si>
    <t>31. 12. 2015.</t>
  </si>
  <si>
    <t>31. 1. 2016.</t>
  </si>
  <si>
    <t>29. 2. 2016.</t>
  </si>
  <si>
    <t>31. 3. 2016.</t>
  </si>
  <si>
    <t>30. 4. 2016.</t>
  </si>
  <si>
    <t>31. 5. 2016.</t>
  </si>
  <si>
    <t>30. 6. 2016.</t>
  </si>
  <si>
    <t>31. 7. 2016.</t>
  </si>
  <si>
    <t>31. 8. 2016.</t>
  </si>
  <si>
    <t>30. 9. 2016.</t>
  </si>
  <si>
    <t>31. 10. 2016.</t>
  </si>
  <si>
    <t>30. 11. 2016.</t>
  </si>
  <si>
    <t>31. 12. 2016.</t>
  </si>
  <si>
    <t>31. 1. 2017.</t>
  </si>
  <si>
    <t>29. 2. 2017.</t>
  </si>
  <si>
    <t>31. 3. 2017.</t>
  </si>
  <si>
    <t>30. 4. 2017.</t>
  </si>
  <si>
    <t>31. 5. 2017.</t>
  </si>
  <si>
    <t>30. 6. 2017.</t>
  </si>
  <si>
    <t>31. 7. 2017.</t>
  </si>
  <si>
    <t>31. 8. 2017.</t>
  </si>
  <si>
    <t>30. 9. 2017.</t>
  </si>
  <si>
    <t>31. 10. 2017.</t>
  </si>
  <si>
    <t>30. 11. 2017.</t>
  </si>
  <si>
    <t>31. 12. 2017.</t>
  </si>
  <si>
    <t>31. 1. 2018.</t>
  </si>
  <si>
    <t>29. 2. 2018.</t>
  </si>
  <si>
    <t>31. 3. 2018.</t>
  </si>
  <si>
    <t>30. 4. 2018.</t>
  </si>
  <si>
    <t>31. 5. 2018.</t>
  </si>
  <si>
    <t>30. 6. 2018.</t>
  </si>
  <si>
    <t>31. 7. 2018.</t>
  </si>
  <si>
    <t>31. 8. 2018.</t>
  </si>
  <si>
    <t>30. 9. 2018.</t>
  </si>
  <si>
    <t>31. 10. 2018.</t>
  </si>
  <si>
    <t>30. 11. 2018.</t>
  </si>
  <si>
    <t>31. 12. 2018.</t>
  </si>
  <si>
    <t>31. 1. 2019.</t>
  </si>
  <si>
    <t>29. 2. 2019.</t>
  </si>
  <si>
    <t>31. 3. 2019.</t>
  </si>
  <si>
    <t>Napomena: Prikazana struktura zasnova je na informaciji o razdoblju početnog fiksiranja kamatne stope (RPFKS) te služi kao aproksimacija. Fiksne stope su nepromjenjive do dospijeća, a varijabilne stope su one koje su promjenjive ili nepromjenjive u razdoblju kraćem od 12 mjeseci.</t>
  </si>
  <si>
    <t xml:space="preserve">Slika 3.11. Kamatni rizik ograničen je strukturom referentnih parametara uz koje su vezane promjene kamatnih stopa
</t>
  </si>
  <si>
    <t>stanje ukupnih kredita, HRK</t>
  </si>
  <si>
    <t>31. 12. 2019.</t>
  </si>
  <si>
    <t>Administrativna</t>
  </si>
  <si>
    <t>EURIBOR</t>
  </si>
  <si>
    <t>NRS01</t>
  </si>
  <si>
    <t>NRS02</t>
  </si>
  <si>
    <t>NRS03</t>
  </si>
  <si>
    <t>Nepoznato</t>
  </si>
  <si>
    <t>Napomena: Prikazana je struktura stanja kredita na dan 31.12.2019. prema referentnom parametru uz koji je vezana promjena varijabilne kamatne stope, odnosno uz koji će biti vezana promjena kamatne stope nakon isteka početnog razdoblja fiksiranja.</t>
  </si>
  <si>
    <t xml:space="preserve">Slika 3.12. Nastavljen je trend pada kamatnih stopa na novoodobrene kredite </t>
  </si>
  <si>
    <t>Prekoračenja po transakcijskim računima</t>
  </si>
  <si>
    <t>Napomena: Za stambene i gotovinske kredite od 2015. godine nadalje isključeni su ponovni sporazumi. Podaci za 2020. su do svibnja.</t>
  </si>
  <si>
    <t>Slika 13. Udio otplata kamata u ukupnom teretu otplata duga na povijesno je najnižoj razini</t>
  </si>
  <si>
    <t>Omjer servisiranja duga</t>
  </si>
  <si>
    <t>Omjer otplata kamata i dohotka</t>
  </si>
  <si>
    <t>Omjer otplata glavnice i dohotka</t>
  </si>
  <si>
    <t>Udio kamata - desno</t>
  </si>
  <si>
    <t>1. tr. 2001.</t>
  </si>
  <si>
    <t>2. tr. 2001.</t>
  </si>
  <si>
    <t>3. tr. 2001.</t>
  </si>
  <si>
    <t>4. tr. 2001.</t>
  </si>
  <si>
    <t>1. tr. 2002.</t>
  </si>
  <si>
    <t>2. tr. 2002.</t>
  </si>
  <si>
    <t>3. tr. 2002.</t>
  </si>
  <si>
    <t>4. tr. 2002.</t>
  </si>
  <si>
    <t>1. tr. 2003.</t>
  </si>
  <si>
    <t>2. tr. 2003.</t>
  </si>
  <si>
    <t>3. tr. 2003.</t>
  </si>
  <si>
    <t>4. tr. 2003.</t>
  </si>
  <si>
    <t>1. tr. 2004.</t>
  </si>
  <si>
    <t>2. tr. 2004.</t>
  </si>
  <si>
    <t>3. tr. 2004.</t>
  </si>
  <si>
    <t>4. tr. 2004.</t>
  </si>
  <si>
    <t>1. tr. 2005.</t>
  </si>
  <si>
    <t>2. tr. 2005.</t>
  </si>
  <si>
    <t>3. tr. 2005.</t>
  </si>
  <si>
    <t>4. tr. 2005.</t>
  </si>
  <si>
    <t>1. tr. 2006.</t>
  </si>
  <si>
    <t>2. tr. 2006.</t>
  </si>
  <si>
    <t>3. tr. 2006.</t>
  </si>
  <si>
    <t>4. tr. 2006.</t>
  </si>
  <si>
    <t>1. tr. 2007.</t>
  </si>
  <si>
    <t>2. tr. 2007.</t>
  </si>
  <si>
    <t>3. tr. 2007.</t>
  </si>
  <si>
    <t>4. tr. 2007.</t>
  </si>
  <si>
    <t>1. tr. 2008.</t>
  </si>
  <si>
    <t>2. tr. 2008.</t>
  </si>
  <si>
    <t>3. tr. 2008.</t>
  </si>
  <si>
    <t>4. tr. 2008.</t>
  </si>
  <si>
    <t>1. tr. 2009.</t>
  </si>
  <si>
    <t>2. tr. 2009.</t>
  </si>
  <si>
    <t>3. tr. 2009.</t>
  </si>
  <si>
    <t>4. tr. 2009.</t>
  </si>
  <si>
    <t>1. tr. 2010.</t>
  </si>
  <si>
    <t>2. tr. 2010.</t>
  </si>
  <si>
    <t>3. tr. 2010.</t>
  </si>
  <si>
    <t>4. tr. 2010.</t>
  </si>
  <si>
    <t>1. tr. 2011.</t>
  </si>
  <si>
    <t>2. tr. 2011.</t>
  </si>
  <si>
    <t>3. tr. 2011.</t>
  </si>
  <si>
    <t>4. tr. 2011.</t>
  </si>
  <si>
    <t>1. tr. 2012.</t>
  </si>
  <si>
    <t>2. tr. 2012.</t>
  </si>
  <si>
    <t>3. tr. 2012.</t>
  </si>
  <si>
    <t>4. tr. 2012.</t>
  </si>
  <si>
    <t>1. tr. 2013.</t>
  </si>
  <si>
    <t>2. tr. 2013.</t>
  </si>
  <si>
    <t>3. tr. 2013.</t>
  </si>
  <si>
    <t>4. tr. 2013.</t>
  </si>
  <si>
    <t>1. tr. 2014.</t>
  </si>
  <si>
    <t>2. tr. 2014.</t>
  </si>
  <si>
    <t>3. tr. 2014.</t>
  </si>
  <si>
    <t>4. tr. 2014.</t>
  </si>
  <si>
    <t>Napomena: Opis izračuna omjera servisiranja duga dostupan je u Analitičkom prikazu: "Koliko su Hrvatska kućanstva opterećena otplatama duga?", poglavlje 3., Financijska stabilnost 20.</t>
  </si>
  <si>
    <t>Slika 3.14. Opterećenost kućanstava dugom u 2019. nije se značajnije mijenjala</t>
  </si>
  <si>
    <t>omjeri</t>
  </si>
  <si>
    <t>Dug / likvidna financijska imovina</t>
  </si>
  <si>
    <t>Dug / ukupni depoziti</t>
  </si>
  <si>
    <t>Dug / raspoloživi dohodak</t>
  </si>
  <si>
    <t>Plaćene kamate / raspoloživi dohodak</t>
  </si>
  <si>
    <t>2001.</t>
  </si>
  <si>
    <t>2002.</t>
  </si>
  <si>
    <t>2003.</t>
  </si>
  <si>
    <t>Slika 3.15. Neposredno prije izbijanja pandemije COVID-19 sistemske ranjivosti sektora kućanstava kretale su se na umjerenim razinama</t>
  </si>
  <si>
    <t>normalizirane vrijednosti</t>
  </si>
  <si>
    <t>Rizik servisiranja duga</t>
  </si>
  <si>
    <t>Rizik solventnosti</t>
  </si>
  <si>
    <t>Rizik inercije</t>
  </si>
  <si>
    <t>Sistemski rizik</t>
  </si>
  <si>
    <t xml:space="preserve">Napomena: Ranjivost sektora kućanstava mjerena je sistemskim rizikom kućanstava, tj. prosjekom normaliziranih (na raspon vrijednosti 0 – 1) rizika koji mjere omjer servisiranja duga (DSR), solventnost (RS) i inerciju (RI), a definirani su na sljedeći način:
</t>
  </si>
  <si>
    <t>Slika 3.16. Depoziti kod kreditnih institucija te udjeli u mirovinskim fondovima najzastupljeniji su oblici financijske imovine kućanstava</t>
  </si>
  <si>
    <t>u postotku BDP-a, HRK</t>
  </si>
  <si>
    <t>Nefinancijska društva, % BDP-a</t>
  </si>
  <si>
    <t>Kreditne institucije, % BDP-a</t>
  </si>
  <si>
    <t>Osiguravajuća društva, % BDP-a</t>
  </si>
  <si>
    <t>Mirovinski fondovi, % BDP-a</t>
  </si>
  <si>
    <t>Inozemstvo, % BDP-a</t>
  </si>
  <si>
    <t>Ostala imovina, % BDP-a</t>
  </si>
  <si>
    <t>Ukupna financijska imovina,
HRK</t>
  </si>
  <si>
    <t>Neto financijska imovina,
HRK</t>
  </si>
  <si>
    <t>Slika 3.17. Kreditna ekspanzija proteklih godina bila je znatno slabija nego u razdoblju prije financijske krize</t>
  </si>
  <si>
    <t>u postocima BDP-a</t>
  </si>
  <si>
    <t>Transakcije s kreditnim institucijama</t>
  </si>
  <si>
    <t>Tečajne i cjenovne promjene duga kreditnim institucijama</t>
  </si>
  <si>
    <t>Ostale promjene duga prema kreditnim institucijama</t>
  </si>
  <si>
    <t>Promjena inozemnog duga kućanstava</t>
  </si>
  <si>
    <t>Promjena duga kućanstva prema ostalim sektorima</t>
  </si>
  <si>
    <t>Ukupno stanje duga</t>
  </si>
  <si>
    <t>Napomena: Promjene duga prema ostalim sektorima i inozemstvu iskazane su kao razlika stanja u odnosu na kraj</t>
  </si>
  <si>
    <t>prethodne godine i relativizirane udjelom u BDP-u.</t>
  </si>
  <si>
    <t>Slika 4.1. Iako je oporavak tržišta stambenih nekretnina u Hrvatskoj kasnio u odnosu na EU, njihove su cijene krajem 2019. gotovo dosegle pretkriznu razinu</t>
  </si>
  <si>
    <t>EU</t>
  </si>
  <si>
    <t>Zemlje SIE (bez Hrvatske)</t>
  </si>
  <si>
    <t xml:space="preserve">1. tr. 2005. </t>
  </si>
  <si>
    <t xml:space="preserve">2. tr. 2005. </t>
  </si>
  <si>
    <t xml:space="preserve">3. tr. 2005. </t>
  </si>
  <si>
    <t xml:space="preserve">4. tr. 2005. </t>
  </si>
  <si>
    <t xml:space="preserve">1. tr. 2006. </t>
  </si>
  <si>
    <t xml:space="preserve">2. tr. 2006. </t>
  </si>
  <si>
    <t xml:space="preserve">3. tr. 2006. </t>
  </si>
  <si>
    <t xml:space="preserve">4. tr. 2006. </t>
  </si>
  <si>
    <t xml:space="preserve">1. tr. 2007. </t>
  </si>
  <si>
    <t xml:space="preserve">2. tr. 2007. </t>
  </si>
  <si>
    <t xml:space="preserve">3. tr. 2007. </t>
  </si>
  <si>
    <t xml:space="preserve">4. tr. 2007. </t>
  </si>
  <si>
    <t xml:space="preserve">1. tr. 2008. </t>
  </si>
  <si>
    <t xml:space="preserve">2. tr. 2008. </t>
  </si>
  <si>
    <t xml:space="preserve">3. tr. 2008. </t>
  </si>
  <si>
    <t xml:space="preserve">4. tr. 2008. </t>
  </si>
  <si>
    <t xml:space="preserve">1. tr. 2009. </t>
  </si>
  <si>
    <t xml:space="preserve">2. tr. 2009. </t>
  </si>
  <si>
    <t xml:space="preserve">3. tr. 2009. </t>
  </si>
  <si>
    <t xml:space="preserve">4. tr. 2009. </t>
  </si>
  <si>
    <t xml:space="preserve">1. tr. 2010. </t>
  </si>
  <si>
    <t xml:space="preserve">2. tr. 2010. </t>
  </si>
  <si>
    <t xml:space="preserve">3. tr. 2010. </t>
  </si>
  <si>
    <t xml:space="preserve">4. tr. 2010. </t>
  </si>
  <si>
    <t xml:space="preserve">1. tr. 2011. </t>
  </si>
  <si>
    <t xml:space="preserve">2. tr. 2011. </t>
  </si>
  <si>
    <t xml:space="preserve">3. tr. 2011. </t>
  </si>
  <si>
    <t xml:space="preserve">4. tr. 2011. </t>
  </si>
  <si>
    <t xml:space="preserve">1. tr. 2012. </t>
  </si>
  <si>
    <t xml:space="preserve">2. tr. 2012. </t>
  </si>
  <si>
    <t xml:space="preserve">3. tr. 2012. </t>
  </si>
  <si>
    <t xml:space="preserve">4. tr. 2012. </t>
  </si>
  <si>
    <t xml:space="preserve">1. tr. 2013. </t>
  </si>
  <si>
    <t xml:space="preserve">2. tr. 2013. </t>
  </si>
  <si>
    <t xml:space="preserve">3. tr. 2013. </t>
  </si>
  <si>
    <t xml:space="preserve">4. tr. 2013. </t>
  </si>
  <si>
    <t xml:space="preserve">1. tr. 2014. </t>
  </si>
  <si>
    <t xml:space="preserve">2. tr. 2014. </t>
  </si>
  <si>
    <t xml:space="preserve">3. tr. 2014. </t>
  </si>
  <si>
    <t xml:space="preserve">4. tr. 2014. </t>
  </si>
  <si>
    <t xml:space="preserve">1. tr. 2015. </t>
  </si>
  <si>
    <t xml:space="preserve">2. tr. 2015. </t>
  </si>
  <si>
    <t xml:space="preserve">3. tr. 2015. </t>
  </si>
  <si>
    <t xml:space="preserve">4. tr. 2015. </t>
  </si>
  <si>
    <t xml:space="preserve">1. tr. 2016. </t>
  </si>
  <si>
    <t xml:space="preserve">2. tr. 2016. </t>
  </si>
  <si>
    <t xml:space="preserve">3. tr. 2016. </t>
  </si>
  <si>
    <t xml:space="preserve">4. tr. 2016. </t>
  </si>
  <si>
    <t xml:space="preserve">1. tr. 2017. </t>
  </si>
  <si>
    <t xml:space="preserve">2. tr. 2017. </t>
  </si>
  <si>
    <t xml:space="preserve">3. tr. 2017. </t>
  </si>
  <si>
    <t xml:space="preserve">4. tr. 2017. </t>
  </si>
  <si>
    <t xml:space="preserve">1. tr. 2018. </t>
  </si>
  <si>
    <t xml:space="preserve">2. tr. 2018. </t>
  </si>
  <si>
    <t xml:space="preserve">3. tr. 2018. </t>
  </si>
  <si>
    <t xml:space="preserve">4. tr. 2018. </t>
  </si>
  <si>
    <t xml:space="preserve">1. tr. 2019. </t>
  </si>
  <si>
    <t xml:space="preserve">2. tr. 2019. </t>
  </si>
  <si>
    <t xml:space="preserve">3. tr. 2019. </t>
  </si>
  <si>
    <t xml:space="preserve">4. tr. 2019. </t>
  </si>
  <si>
    <t>Izvor: Eurostat</t>
  </si>
  <si>
    <t xml:space="preserve">Slika 4.2. Prosječna cijena nekretnina u Zagrebu i na Jadranu dosegla je pretkrizne razine </t>
  </si>
  <si>
    <t>2015.=100</t>
  </si>
  <si>
    <t>Grad Zagreb</t>
  </si>
  <si>
    <t>Jadran</t>
  </si>
  <si>
    <t xml:space="preserve">1. tr. 2002. </t>
  </si>
  <si>
    <t xml:space="preserve">2. tr. 2002. </t>
  </si>
  <si>
    <t xml:space="preserve">3. tr. 2002. </t>
  </si>
  <si>
    <t xml:space="preserve">4. tr. 2002. </t>
  </si>
  <si>
    <t xml:space="preserve">1. tr. 2003. </t>
  </si>
  <si>
    <t xml:space="preserve">2. tr. 2003. </t>
  </si>
  <si>
    <t xml:space="preserve">3. tr. 2003. </t>
  </si>
  <si>
    <t xml:space="preserve">4. tr. 2003. </t>
  </si>
  <si>
    <t xml:space="preserve">1. tr. 2004. </t>
  </si>
  <si>
    <t xml:space="preserve">2. tr. 2004. </t>
  </si>
  <si>
    <t xml:space="preserve">3. tr. 2004. </t>
  </si>
  <si>
    <t xml:space="preserve">4. tr. 2004. </t>
  </si>
  <si>
    <t>Izvori: DZS; HNB; Eurostat</t>
  </si>
  <si>
    <t>Slika 4.3. Cijene stambenih nekretnina porasle su iznad razine određene fundamentima</t>
  </si>
  <si>
    <t>odstupanje u standardnim devijacijama</t>
  </si>
  <si>
    <t>Realni indeks cijena nekretnina</t>
  </si>
  <si>
    <t>Cijena u odnosu na najam</t>
  </si>
  <si>
    <t>Cijena u odnosu na neto raspoloživi dohodak</t>
  </si>
  <si>
    <t>Cijena u odnosu na trošak gradnje</t>
  </si>
  <si>
    <t>Rata kredita u odnosu na raspoloživi dohodak</t>
  </si>
  <si>
    <t>Indeks obujma građevinskih radova - stambene zgrade</t>
  </si>
  <si>
    <t>Pokazatelj odstupanja</t>
  </si>
  <si>
    <t>Napomena: Metodologija izračuna opisana je u Financijskoj stabilnosti br. 18, Okvir 2. Odstupanje cijena stambenih nekretnina od intrinzične vrijednosti u Hrvatskoj.</t>
  </si>
  <si>
    <t>Izvori: DZS (izračun HNB-a); HNB</t>
  </si>
  <si>
    <t>Slika 4.4. Aktivnost na domaćem tržištu nekretnina upola je manja nego prije globalne financijske krize</t>
  </si>
  <si>
    <t>broj kupoprodajnih transakcija, u tisućama</t>
  </si>
  <si>
    <t>Sjeverna Hrvatska</t>
  </si>
  <si>
    <t>Središnja i Istočna Hrvatska</t>
  </si>
  <si>
    <t xml:space="preserve"> </t>
  </si>
  <si>
    <t>Izvor: DZS, izračun HNB-a.</t>
  </si>
  <si>
    <t xml:space="preserve">Slika 4.5. Broj transakcija u proteklih nekoliko godina snažno je rastao u razdobljima provođenja APN-a </t>
  </si>
  <si>
    <t>Mjesec</t>
  </si>
  <si>
    <t>Broj transakcija</t>
  </si>
  <si>
    <t>siječanj</t>
  </si>
  <si>
    <t>veljača</t>
  </si>
  <si>
    <t>ožujak</t>
  </si>
  <si>
    <t>travanj</t>
  </si>
  <si>
    <t>svibanj</t>
  </si>
  <si>
    <t>lipanj</t>
  </si>
  <si>
    <t>srpanj</t>
  </si>
  <si>
    <t>kolovoz</t>
  </si>
  <si>
    <t>rujan</t>
  </si>
  <si>
    <t>listopad</t>
  </si>
  <si>
    <t>studeni</t>
  </si>
  <si>
    <t>prosinac</t>
  </si>
  <si>
    <t xml:space="preserve">siječanj </t>
  </si>
  <si>
    <t xml:space="preserve">rujan </t>
  </si>
  <si>
    <t xml:space="preserve">ožujak </t>
  </si>
  <si>
    <t xml:space="preserve">travanj </t>
  </si>
  <si>
    <t xml:space="preserve">svibanj </t>
  </si>
  <si>
    <t xml:space="preserve">lipanj </t>
  </si>
  <si>
    <t>Izvor: Porezna uprava</t>
  </si>
  <si>
    <t>Slika 4.6. Program subvencioniranja nastavljen i u 2020.</t>
  </si>
  <si>
    <t>Odobreni zahtjevi</t>
  </si>
  <si>
    <t>Napomena: *Zaprimljeni zahtjevi do 30. travnja 2020. Za ranije godine prikazani su odobreni zahtjevi. U 2017. i 2018. u prosjeku je odobreno oko 97% zaprimljenih zahtjeva.</t>
  </si>
  <si>
    <t>Izvor: APN</t>
  </si>
  <si>
    <t>Slika 4.7. Rast troškova rada i građevinskog materijala bio je sporiji od rasta cijena nekretnina</t>
  </si>
  <si>
    <t>φ2015.=100</t>
  </si>
  <si>
    <t>Omjer cijene nekretnina i troška gradnje</t>
  </si>
  <si>
    <t>Omjer cijene nekretnina i troška rada u građevinarstvu</t>
  </si>
  <si>
    <t xml:space="preserve">Omjer cijene nekretnina i troška građevinskog materijala </t>
  </si>
  <si>
    <t>Izvori: DZS, Eurostat</t>
  </si>
  <si>
    <t>Slika 4.8. Kretanja na tržištu rada i optimizam potrošača bit će ključne odrednice budućeg kretanja cijena nekretnina</t>
  </si>
  <si>
    <t>Zaduženost kućanstava, % BDP-a</t>
  </si>
  <si>
    <t>Anketna stopa nezaposlenosti bez sezonskih učinaka, %</t>
  </si>
  <si>
    <t>Indeks planiranja kupovine ili gradnje nekretnine* 
(odstupanje od dugoročnog prosjeka)</t>
  </si>
  <si>
    <t xml:space="preserve">2. tr. 2017 </t>
  </si>
  <si>
    <t>* Indeks planiranja kupnje ili gradnje nekretnine izračunat je na temelju odgovora na pitanje potrošača o planovima kupnje ili gradnje nekretnine u sljedećih 12 mjeseci iz HNB-ove ankete pouzdanja potrošača.</t>
  </si>
  <si>
    <t>Izvor: HNB, DZS</t>
  </si>
  <si>
    <t>Slika 4.9. Poslovni optimizam u građevinarstvu snažno je pao</t>
  </si>
  <si>
    <t>Poslovni optimizam u građevinarstvu - desno</t>
  </si>
  <si>
    <t>Indeks fizičkog obujma građevinskih radova-zgrade</t>
  </si>
  <si>
    <t>Indeks odobrenja za građenje  - korisna površina zgrada</t>
  </si>
  <si>
    <t>2. tr. 2020.</t>
  </si>
  <si>
    <t>Izvor: DZS</t>
  </si>
  <si>
    <t xml:space="preserve">Slika 4.10. Stambeno kreditiranje u 2019. se intenziviralo </t>
  </si>
  <si>
    <t>u postotku</t>
  </si>
  <si>
    <t>Promjena inozemnog duga sektora nekretnina</t>
  </si>
  <si>
    <t>Promjena kredita domaćih banaka djelatnosti građevinarstva</t>
  </si>
  <si>
    <t>Promjena kredita domaćih banaka djelatnosti poslovanja s nekretninama</t>
  </si>
  <si>
    <t>Promjena stambenih kredita banaka</t>
  </si>
  <si>
    <t>Godišnja stopa rasta nominalnih kredita sektoru nekretnina – desno</t>
  </si>
  <si>
    <t>Godišnja stopa rasta kredita sektoru nekretnina na temelju transakcija – desno</t>
  </si>
  <si>
    <t>Napomena: Promjene duga iskazane su u odnosu na isto razdoblje prethodne godine te se temelje na podacima o
transakcijama. U inozemni dug uključen je dug djelatnosti poslovanja s nekretninama i djelatnosti građevinarstva.</t>
  </si>
  <si>
    <t>Izvor: Izračun HNB-a</t>
  </si>
  <si>
    <t>Slika 4.11. Kamatne stope na stambene kredite na povijesno su niskim razinama</t>
  </si>
  <si>
    <t>u postotku/postotnim bodovima</t>
  </si>
  <si>
    <t>Nominalna kamatna stopa na stambene kredite s valutnom klauzulom u Hrvatskoj, %</t>
  </si>
  <si>
    <t>Nominalna kamatna stopa na stambene kredite u europodručju, %</t>
  </si>
  <si>
    <t>Razlika nominalnih kamatnih stopa, p. b.</t>
  </si>
  <si>
    <t>Premija za rizik (EMBI)</t>
  </si>
  <si>
    <t>Napomena: Od prosinca 2011. godine kamatne stope računate su prema novoj metodologiji (detaljnije o novoj statistici kamatnih stopa u Biltenu HNB-a br. 204, lipanj 2014.)</t>
  </si>
  <si>
    <t>Izvori: ESB; HNB; Bloomberg</t>
  </si>
  <si>
    <t xml:space="preserve">4.12. Rast cijena blago je pogoršao financijsku dostupnost stambenih nekretnina </t>
  </si>
  <si>
    <t>u postotku, indeks</t>
  </si>
  <si>
    <t>Omjer indeksa cijena stambenih nekretnina i prosječne nominalne neto plaće</t>
  </si>
  <si>
    <t>Omjer rate kredita i raspoloživog dohotka kućanstva</t>
  </si>
  <si>
    <t>Realna kamatna stopa na stambene kredite s valutnom klauzulom u Hrvatskoj-desno</t>
  </si>
  <si>
    <t>Napomene: Rata kredita odnosi se na prosječan stambeni kredit potreban za kupnju stana od 50-ak kvadratnih metara po cijeni relevantnoj u tom razdoblju (koja se mjeri indeksom cijena stambenih nekretnina).</t>
  </si>
  <si>
    <t>Izvori: DZS, izračun HNB-a</t>
  </si>
  <si>
    <t>Slika 5.1. Tijekom travnja i svibnja snažno je pao promet nefinancijskih poduzeća</t>
  </si>
  <si>
    <t>Godišnji kumulativ</t>
  </si>
  <si>
    <t>01.2019.</t>
  </si>
  <si>
    <t>02.2019.</t>
  </si>
  <si>
    <t>03.2019.</t>
  </si>
  <si>
    <t>04.2019.</t>
  </si>
  <si>
    <t>05.2019.</t>
  </si>
  <si>
    <t>01.2020.</t>
  </si>
  <si>
    <t>02.2020.</t>
  </si>
  <si>
    <t>03.2020.</t>
  </si>
  <si>
    <t>04.2020.</t>
  </si>
  <si>
    <t>05.2020.</t>
  </si>
  <si>
    <t>Poljoprivreda</t>
  </si>
  <si>
    <t>Energetika</t>
  </si>
  <si>
    <t>Prerađivačka</t>
  </si>
  <si>
    <t>Građevina i nekretnine</t>
  </si>
  <si>
    <t>Trgovina</t>
  </si>
  <si>
    <t>Prijevoz</t>
  </si>
  <si>
    <t>Turizam</t>
  </si>
  <si>
    <t>Komunikacije</t>
  </si>
  <si>
    <t>Financije</t>
  </si>
  <si>
    <t>Ukupno [mlrd. HRK]</t>
  </si>
  <si>
    <t>Napomena: prikazani su kumulativni iznosi fiskaliziranih računa od početka godine do prikazanog mjeseca.</t>
  </si>
  <si>
    <t>Slika 5.2. Udio poduzeća pod mjerama najveći je kod djelatnosti koje ovise o socijalnom kontaktu</t>
  </si>
  <si>
    <t>Djelatnosti</t>
  </si>
  <si>
    <t>Turističke djel.</t>
  </si>
  <si>
    <t>Uslužne djelatnosti</t>
  </si>
  <si>
    <t>Prijevoz, skladištenje i veze</t>
  </si>
  <si>
    <t>Prerađivačke djel.</t>
  </si>
  <si>
    <t>Građevinarstvo</t>
  </si>
  <si>
    <t>Udio poduzeća pod mjerama</t>
  </si>
  <si>
    <t>Očekivani pad prihoda</t>
  </si>
  <si>
    <t>Napomena: Očekivani pad prihoda prema procjenama poduzeća tražitelja mjera (odgode otplate kredita, reprogrami i krediti za očuvanje financijske likvidnosti).</t>
  </si>
  <si>
    <t>Izvor: HNB; FINA</t>
  </si>
  <si>
    <t>Slika 5.3. Turistička djelatnost prevladava u zatraženim i odobrenim kreditima, odgodama i reprogramima postojećih obveza</t>
  </si>
  <si>
    <t>Broj zahtjeva (desno)</t>
  </si>
  <si>
    <t>iznos</t>
  </si>
  <si>
    <t>Djelatnost</t>
  </si>
  <si>
    <t>Kredit za očuvanje financijske likvidnosti</t>
  </si>
  <si>
    <t>Reprogram kredita</t>
  </si>
  <si>
    <t>Odgoda kredita</t>
  </si>
  <si>
    <t>Ostale djel.</t>
  </si>
  <si>
    <t>Napomena: Udjeli u kreditima djelatnosti su omjeri iznosa kredita na koje se odnose mjere u odnosu na stanje kredita djelatnosti na dan 31.03.2020.</t>
  </si>
  <si>
    <t>Izvori: HNB; FINA</t>
  </si>
  <si>
    <t>Slika 5.4. Covid Skor po djelatnostima i mjerama</t>
  </si>
  <si>
    <t>Mjera</t>
  </si>
  <si>
    <t>Napomena: Ukupna ocjena temelji se na procjeni ugroženosti pretežite djelatnosti u kojoj poduzetnik posluje, kreditnom rejtingu poduzetnika, kriteriju za očuvanje radnih mjesta (smanjenju broja zaposlenih nakon početka pandemije), padu poslovnih prihoda (trenutačnom i procijenjenom) te procjeni buduće likvidnosti uvažavajući ostvareni i procijenjeni pad poslovnih prihoda. Veći skor predstavlja veću potencijalnu ugroženost poslovanja zbog COVID-19 pandemije.</t>
  </si>
  <si>
    <t>Izvor: FINA</t>
  </si>
  <si>
    <t>Slika 5.5. Zaokret u kreditnoj potražnji</t>
  </si>
  <si>
    <t>Investicijki krediti</t>
  </si>
  <si>
    <t>Krediti za obrtni kapital</t>
  </si>
  <si>
    <t>Novi</t>
  </si>
  <si>
    <t>Obnovljeni</t>
  </si>
  <si>
    <t>Slika 5.6. Neto transakcije su u padu nakon COVID-19</t>
  </si>
  <si>
    <t>Namjena</t>
  </si>
  <si>
    <t>Ukupni zbroj</t>
  </si>
  <si>
    <t xml:space="preserve">Slika 5.7. Nagli porast potražnje za kreditima početkom 2020. popraćen je istovremenim pooštravanjem standarda odobravanja kredita poduzećima </t>
  </si>
  <si>
    <t xml:space="preserve">     2012.</t>
  </si>
  <si>
    <t xml:space="preserve">     2013.</t>
  </si>
  <si>
    <t xml:space="preserve">     2014.</t>
  </si>
  <si>
    <t xml:space="preserve">     2015.</t>
  </si>
  <si>
    <t xml:space="preserve">     2016.</t>
  </si>
  <si>
    <t xml:space="preserve">     2017.</t>
  </si>
  <si>
    <t xml:space="preserve">     2018.</t>
  </si>
  <si>
    <t xml:space="preserve">     2019.</t>
  </si>
  <si>
    <t xml:space="preserve">     2020.</t>
  </si>
  <si>
    <t>1.tr.</t>
  </si>
  <si>
    <t>2.tr.</t>
  </si>
  <si>
    <t>3.tr.</t>
  </si>
  <si>
    <t>4.tr.</t>
  </si>
  <si>
    <t>Standardi odobravanja (lijevo)</t>
  </si>
  <si>
    <t>Potražnja (desno)</t>
  </si>
  <si>
    <t>Napomena: Pozitivne vrijednosti pokazuju povećanje potražnje odnosno pooštravanje standarda odobravanja kredita, a negativne smanjenje potražnje odnosno ublažavanje standarda odobravanja. Podaci prikazuju neto postotak banaka ponderiran udjelom u ukupnim kreditima poduzećima.</t>
  </si>
  <si>
    <t>Slika 5.8. Visoki udio ukupnog duga poduzeća u stranoj valuti blago opada od druge polovine 2019. godine, a i kamatni se rizik nastavlja smanjivati</t>
  </si>
  <si>
    <t>Valutni rizik</t>
  </si>
  <si>
    <t>Kamatni rizik</t>
  </si>
  <si>
    <t>Promjenjiva</t>
  </si>
  <si>
    <t>Fiksna</t>
  </si>
  <si>
    <t>Napomena: 1. Prikazani udio kredita u stranoj valuti (linije) izražen je u ukupnom dugu poduzeća (ovisno o ročnosti). Pretpostavlja se da je sav inozemni dug u stranoj valuti. Uključen je i dug vezan uz tečaj stranih valuta (valutna klauzula). Kamatni rizik je prikazan površinama i odnosi se na strukturu stanja bankovnih kredita nefinancijskim poduzećima prema mogućnosti promjene kamatne stope.</t>
  </si>
  <si>
    <t xml:space="preserve">Izvor: HNB </t>
  </si>
  <si>
    <t>Slika 5.9. Bolji rezultati poslovanja i niži troškovi plaćenih kamata smanjuju teret otplate dugova i ukupnu rizičnost</t>
  </si>
  <si>
    <t>Indikator</t>
  </si>
  <si>
    <t>Period</t>
  </si>
  <si>
    <t>Rizik likvidnosti</t>
  </si>
  <si>
    <t>Ukupni rizik</t>
  </si>
  <si>
    <t>Napomene: Indikatori ranjivosti sektora nefinancijskih poduzeća. Ranjivost sektora nefinancijskih poduzeća ocijenjena je s pomoću tri indikatora. Indikator rizika likvidnosti izračunat je kao omjer zbroja iznosa ukupnog duga i plaćenih kamata sektora u odnosu na bruto operativni višak (BOV):</t>
  </si>
  <si>
    <t>Indikator solventnosti izračunat je kao omjer duga i kapitala:</t>
  </si>
  <si>
    <t xml:space="preserve">Indikator inercije temelji se promjeni tereta otplate duga bt-1= dugt-1 / BOVt-1, sukladno razlici implicitnih kamatnih stopa it i stope rasta bruto operativnog viška gt: </t>
  </si>
  <si>
    <t>Navedeni su indikatori normalizirani na raspon vrijednosti 0 – 1, a ukupan rizik izračunat je kao prosjek triju spomenutih normaliziranih indikatora:</t>
  </si>
  <si>
    <t>Izvori: HNB; Fina</t>
  </si>
  <si>
    <t>Slika 5.10. Zaduženost sektora poduzeća nastavila se smanjivati u 2019. godini</t>
  </si>
  <si>
    <t>Doprinos</t>
  </si>
  <si>
    <t>Zaduženost</t>
  </si>
  <si>
    <t>Doprinos transakcija</t>
  </si>
  <si>
    <t>Doprinos revalorizacija</t>
  </si>
  <si>
    <t>Doprinos ostalih promjena</t>
  </si>
  <si>
    <t>Doprinos BDP-a</t>
  </si>
  <si>
    <t>Vanjski dug (desno)</t>
  </si>
  <si>
    <t>Vanjski + domaći dug (KI)</t>
  </si>
  <si>
    <t>Ukupna zaduženost (desno)</t>
  </si>
  <si>
    <t>2009</t>
  </si>
  <si>
    <t>2010</t>
  </si>
  <si>
    <t>2011</t>
  </si>
  <si>
    <t>2012</t>
  </si>
  <si>
    <t>2013</t>
  </si>
  <si>
    <t>2014</t>
  </si>
  <si>
    <t>2015</t>
  </si>
  <si>
    <t>2016</t>
  </si>
  <si>
    <t>2017</t>
  </si>
  <si>
    <t>2018</t>
  </si>
  <si>
    <t>2019</t>
  </si>
  <si>
    <t>Napomena: Prikazani su doprinosi promjenama zaduženosti (dug/BDP) na godišnjoj razini. Revalorizacija uključuje tečajne razlike i cjenovne promjene, a ostale promjene resektorizacije, otpise i sl. Linije prikazuju nekonsolidirani dug sektora nefinancijskih poduzeća. Razlika ukupnog nekonsolidiranog duga te zbroja vanjskog duga i duga prema domaćim kreditnim institucijama čini dug prema domaćim leasing društvima, osiguranjima i ostalim financijskim institucijama (fondovima, factoring društvima i dr.) te nefinancijskim poduzećima (koja uključuju i poduzeća kojima su ustupljeni krediti banaka).</t>
  </si>
  <si>
    <t>Izvori: HNB; FINA; HANFA</t>
  </si>
  <si>
    <t>Slika 5.11. U međunarodnoj usporedbi, poduzeća u Hrvatskoj imaju veći neto financijski dug i manju likvidnost</t>
  </si>
  <si>
    <t>Dug</t>
  </si>
  <si>
    <t>Likvidna imovina</t>
  </si>
  <si>
    <t>Euro zona - dug</t>
  </si>
  <si>
    <t>Nove članice - dug</t>
  </si>
  <si>
    <t>Hrvatska - dug</t>
  </si>
  <si>
    <t>Euro zona - likvidna imovina (desno)</t>
  </si>
  <si>
    <t>Nove članice - likvidna imovina (desno)</t>
  </si>
  <si>
    <t>Hrvatska - likvidna imovina (desno)</t>
  </si>
  <si>
    <t>Napomene: Neto dug je razlika financijskih obveza i financijske imovine. Linije predstavljaju zaduženost, a stupci likvidnu imovinu. Dug uključuje i obveze prema dobavljačima i ostale platne obveze.</t>
  </si>
  <si>
    <t>Slika 5.12. Kamatne stope na novoodobrene kredite poduzećima u Hrvatskoj se nastavljaju snižavati</t>
  </si>
  <si>
    <t>Iznos (desno)</t>
  </si>
  <si>
    <t>Kamatna stopa</t>
  </si>
  <si>
    <t>Investicijki krediti (desno)</t>
  </si>
  <si>
    <t>Krediti za obrtni kapital (desno)</t>
  </si>
  <si>
    <t>Kamatna stopa; Investicijski krediti</t>
  </si>
  <si>
    <t>Kamatna stopa; Krediti za obrtni kapital</t>
  </si>
  <si>
    <t>Napomena: Slika prikazuje iznose novoodobrenih kredita (desno) i vagane kamatne stope po instrumentima. Krediti za obrtni kapital uključuju kredite po karticama i prekoračenja po žiro računima.</t>
  </si>
  <si>
    <t>Slika 5.13. Kamatne stope na dugoročne kredite poduzećima u 2020. rastu pod utjecajem ponovnih sporazuma</t>
  </si>
  <si>
    <t>Hrvatska (dugoročni)</t>
  </si>
  <si>
    <t>Eurozona (dugoročni)</t>
  </si>
  <si>
    <t>Hrvatska (kratkoročni)</t>
  </si>
  <si>
    <t>Eurozona (kratkoročni)</t>
  </si>
  <si>
    <t>Premija rizika (EMBI)</t>
  </si>
  <si>
    <t>Napomena: Slika prikazuje vagane kamatne stope na nove poslove</t>
  </si>
  <si>
    <t>Izvori: ESB; Bloomberg; HNB</t>
  </si>
  <si>
    <t>6.1. U travnju je prekinut rast kreditiranja sektora kućanstava i nefinancijskih poduzeća</t>
  </si>
  <si>
    <t>mlrd. HRK</t>
  </si>
  <si>
    <t>Država</t>
  </si>
  <si>
    <t>Poduzeća</t>
  </si>
  <si>
    <t>Stanovništvo</t>
  </si>
  <si>
    <t>Napomena: Podaci se odnose na mjesečni iznos transakcija po sektorima.</t>
  </si>
  <si>
    <t xml:space="preserve">Slika 6.2. Pad kredita privatnom sektoru ublažen snažnijim kreditiranjem države </t>
  </si>
  <si>
    <t>godišnja stopa rasta (%)</t>
  </si>
  <si>
    <t xml:space="preserve">Napomena: Prikazana je godišnja stopa rasta kredita banaka na temelju transakcija za rezidente. </t>
  </si>
  <si>
    <t>Slika 6.3. Snažan godišnji rast imovine banaka pod utjecajem kreditne aktivnosti</t>
  </si>
  <si>
    <t>Imovina banaka, u HRK</t>
  </si>
  <si>
    <t>Udio u nominalnom BDP-u, %</t>
  </si>
  <si>
    <t>Udio u financijskoj imovini financijskih posrednika, %</t>
  </si>
  <si>
    <t>Godišnja stopa promjene ukupne neto imovine bankarskog sektora, %</t>
  </si>
  <si>
    <t>31.12.2010.</t>
  </si>
  <si>
    <t>Napomene: Prikazana je godišnja stopa promjene ukupne neto imovine. Podaci za ukupnu imovinu financijskih društava su dostupni do 31.12.2019.</t>
  </si>
  <si>
    <t>Slika 6.4. Rekordan rast depozita rezidenata</t>
  </si>
  <si>
    <t>u HRK</t>
  </si>
  <si>
    <t>Oročeni depoziti rezidenata</t>
  </si>
  <si>
    <t>Transakcijski računi i štedni depoziti rezidenata</t>
  </si>
  <si>
    <t>Depoziti i krediti nerezidenata</t>
  </si>
  <si>
    <t>Ostale obveze</t>
  </si>
  <si>
    <t>Slika 6.5. Euroizacija depozita</t>
  </si>
  <si>
    <t>Napomena: Prikazani su iznosi depozita i transakcijskih računa stanovništva i nefinancijskih poduzeća na temelju transakcija</t>
  </si>
  <si>
    <t>Slika 6.6. Nastavio se pad aktivnih i pasivnih kamatnih stopa</t>
  </si>
  <si>
    <t>Oročeni kunski depoziti</t>
  </si>
  <si>
    <t>Oročeni devizni depoziti</t>
  </si>
  <si>
    <t>Krediti kućanstvima</t>
  </si>
  <si>
    <t>Krediti poduzećima</t>
  </si>
  <si>
    <t>EURIBOR (6M) + EMBI</t>
  </si>
  <si>
    <t>Napomena: Prikazane kamatne stope na kredite i depozite odnose se na stanja promatranih stavki.</t>
  </si>
  <si>
    <t>Izvori: Bloomberg; HNB</t>
  </si>
  <si>
    <t xml:space="preserve">Slika 6.7. Nastavio se trend poboljšanja kreditne kvalitete </t>
  </si>
  <si>
    <t>Udio neprihodonosnih kredita u ukupnim kreditima (NPLR)</t>
  </si>
  <si>
    <t>Pokrivenost neprihodonosnih kredita</t>
  </si>
  <si>
    <t>NPLR_10p</t>
  </si>
  <si>
    <t>NPLR_25p</t>
  </si>
  <si>
    <t>NPLR_50p</t>
  </si>
  <si>
    <t>NPLR_75p</t>
  </si>
  <si>
    <t>NPLR_90p</t>
  </si>
  <si>
    <t>Ukupni krediti</t>
  </si>
  <si>
    <t>Kućanstva</t>
  </si>
  <si>
    <t>Trgovačka društva</t>
  </si>
  <si>
    <t>Napomena: Distribucija NPLR-a po bankama prikazana je pomoću box plota na kojem su istaknuti redom: 10., 25., 50., 75. i 90. percentil.</t>
  </si>
  <si>
    <t>Slika 6.8. Iako je kvaliteta kredita u Hrvatskoj relativno slabija u odnosu na prosjek EU-a, pritisak na kapital je umjeren</t>
  </si>
  <si>
    <t>Udio neprihodonosnih kredita u ukupnim kreditima, %</t>
  </si>
  <si>
    <t>Pokrivenost neprihodonosnih kredita, %</t>
  </si>
  <si>
    <t>Omjer neto neprihodonosnih kredita i regulatornoga kapitala, %</t>
  </si>
  <si>
    <t>AT</t>
  </si>
  <si>
    <t>BE</t>
  </si>
  <si>
    <t>BG</t>
  </si>
  <si>
    <t>CY</t>
  </si>
  <si>
    <t>CZ</t>
  </si>
  <si>
    <t>DE</t>
  </si>
  <si>
    <t>DK</t>
  </si>
  <si>
    <t>EE</t>
  </si>
  <si>
    <t>ES</t>
  </si>
  <si>
    <t>FI</t>
  </si>
  <si>
    <t>FR</t>
  </si>
  <si>
    <t>GB</t>
  </si>
  <si>
    <t>HR</t>
  </si>
  <si>
    <t>HU</t>
  </si>
  <si>
    <t>IE</t>
  </si>
  <si>
    <t>IT</t>
  </si>
  <si>
    <t>LT</t>
  </si>
  <si>
    <t>LU</t>
  </si>
  <si>
    <t>LV</t>
  </si>
  <si>
    <t>MT</t>
  </si>
  <si>
    <t>NL</t>
  </si>
  <si>
    <t>PL</t>
  </si>
  <si>
    <t>PT</t>
  </si>
  <si>
    <t>RO</t>
  </si>
  <si>
    <t>SE</t>
  </si>
  <si>
    <t>SI</t>
  </si>
  <si>
    <t>SK</t>
  </si>
  <si>
    <t>Napomena: Veličina točke podatka označuje omjer neto neprihodonosnih kredita i regulatornoga kapitala banaka. Vertikalna i horizontalna isprekidana linija označavaju prosjek svih zemalja EU. Radi bolje preglednosti, iz prikaza je isključena Grčka.</t>
  </si>
  <si>
    <t>Izvori: ESB; HNB</t>
  </si>
  <si>
    <t>Slika 6.9. U prodanim potraživanja dominiraju potraživanja nefinancijskih društava</t>
  </si>
  <si>
    <t>Nefinancijska društva</t>
  </si>
  <si>
    <t>Ostali sektori</t>
  </si>
  <si>
    <t>Q1 2020.</t>
  </si>
  <si>
    <t>Napomena: Tablica je izrađena na temelju podataka koje su banke i štedne banke dostavile u Hrvatsku narodnu banku.</t>
  </si>
  <si>
    <t>Slika 6.10. Porast reklasifikacije izloženosti upućuje na povećanje kreditnog rizika u sustavu (mjesečna promjena)</t>
  </si>
  <si>
    <t>Stadij 1</t>
  </si>
  <si>
    <t>Stadij 2</t>
  </si>
  <si>
    <t>Stadij 3</t>
  </si>
  <si>
    <t>Udio izloženosti u Stadiju 2, %</t>
  </si>
  <si>
    <t xml:space="preserve">Napomena: Odnosi se na izloženosti vrednovane po amortiziranom trošku. Financijski instrument klasificira se u “Stadij 2” ukoliko dođe do značajnog povećanja kreditnog rizika od početnog priznavanja. </t>
  </si>
  <si>
    <t xml:space="preserve">Slika 6.11. Usporava se trend popravljanja kompozitnog pokazatelja kreditne kvalitete </t>
  </si>
  <si>
    <t>udio u ukupnim kreditima, %</t>
  </si>
  <si>
    <t>Udio neprihodujućih kredita u ukupnima (bez mjera restrukturiranja)</t>
  </si>
  <si>
    <t>Udio neprihodujućih kredita  s mjerama restrukturiranja</t>
  </si>
  <si>
    <t>Udio prihodujućih kredita s mjerama restrukturiranja</t>
  </si>
  <si>
    <t>Indikator kreditne kvalitete</t>
  </si>
  <si>
    <t>Slika 6.12. Instrumenti restrukturiranja izloženosti razlikuju se s obzirom na sektor (stanje)</t>
  </si>
  <si>
    <t>Izmjena uvjeta</t>
  </si>
  <si>
    <t>Refinanciranje</t>
  </si>
  <si>
    <t>Slika 6.13. Pad operativnog prihoda uz naznake rasta troškova ispravaka utjecali su na snažan pad dobiti bankarskog sustava početkom godine</t>
  </si>
  <si>
    <t>Promjena, %</t>
  </si>
  <si>
    <t>Neto kamatni prihod</t>
  </si>
  <si>
    <t>Neto prihod od naknada i provizija</t>
  </si>
  <si>
    <t>Ostali nekamatni prihod</t>
  </si>
  <si>
    <t>Ukupni operativni prihod</t>
  </si>
  <si>
    <t>(Operativni troškovi i amoritzacija)</t>
  </si>
  <si>
    <t>(Rezervacije i troškovi ispravaka vrijednosti)</t>
  </si>
  <si>
    <t>Dobit/gubitak prije oporezivanja</t>
  </si>
  <si>
    <t>Dobit/gubitak nakon oporezivanja</t>
  </si>
  <si>
    <t>Napomena: Postoci prikazuju postotnu promjenu u odnosu na prvo tromjesečje 2019.</t>
  </si>
  <si>
    <t>Slika 6.14. Kretanje neto dobiti tekuće godine  ukazuje na snažne negativne trendove u generiranju operativnih prihoda</t>
  </si>
  <si>
    <t>Dobit (gubitak) tekuće godine</t>
  </si>
  <si>
    <t xml:space="preserve">Napomena: Pozicija iz Bilance kreditnih institucija: Kapital. Odnosi se na iznos neto dobiti ili gubitka ostvarenog tijekom kalendarske godine do posljednjeg dana izvještajnog razdoblja. </t>
  </si>
  <si>
    <t xml:space="preserve">Slika 6.15. Proteklih je godina rast operativne dobiti uz niže troškove ispravaka utjecao na rast profitabilnosti </t>
  </si>
  <si>
    <t>u postocima, od imovine</t>
  </si>
  <si>
    <t>Neto nekamatni prihod</t>
  </si>
  <si>
    <t>Administrativni troškovi i amortizacija</t>
  </si>
  <si>
    <t>Troškovi ispravaka vrijednosti</t>
  </si>
  <si>
    <t>Dobit prije ispravaka vrijednosti</t>
  </si>
  <si>
    <t>Povrat na imovinu</t>
  </si>
  <si>
    <t>Povrat na kapital</t>
  </si>
  <si>
    <t>Slika 6.16. Zaustavljen je pad kamatnog prihoda uz dominaciju prihoda od gotovinskih nenamjenskih kredita</t>
  </si>
  <si>
    <t>Financijske institucije</t>
  </si>
  <si>
    <t>Kućanstva - Stambeni krediti</t>
  </si>
  <si>
    <t>Kućanstva - Gotovinski nenamjenski krediti</t>
  </si>
  <si>
    <t>Kućanstva - Ostali krediti kućanstvima</t>
  </si>
  <si>
    <t>Izvori: HNB</t>
  </si>
  <si>
    <t>Slika 6.17. Poboljšala se troškovna efikasnost</t>
  </si>
  <si>
    <t>Neto prihod iz poslovanja</t>
  </si>
  <si>
    <t>Opći administrativni troškovi i amortizacija</t>
  </si>
  <si>
    <t>Omjer općih troškova poslovanja i operativnog prihoda, u %</t>
  </si>
  <si>
    <t>Slika 6.18. Financiranje države kroz obveznice i dane kredite</t>
  </si>
  <si>
    <t>Instrumenti tržišta novca</t>
  </si>
  <si>
    <t>Obveznice</t>
  </si>
  <si>
    <t>Krediti</t>
  </si>
  <si>
    <t>Udio države, u %</t>
  </si>
  <si>
    <t>Napomena: Na slici je prikazan udio plasmana prema sektoru države u ukupnoj imovini banaka.</t>
  </si>
  <si>
    <t>Slika 6.19. Bankovni sustav u Hrvatskoj ubraja se u zemlje EU-a s velikom izloženosti prema državi</t>
  </si>
  <si>
    <t>u % ukupne imovine</t>
  </si>
  <si>
    <t>Plasmani državi - prvo tromjesečje 2019.</t>
  </si>
  <si>
    <t>GR</t>
  </si>
  <si>
    <t>Napomena: Visina stupića označuje udio plasmana domaćoj općoj državi u ukupnoj imovini banaka na kraju trećeg tromjesečja 2019.</t>
  </si>
  <si>
    <t>Slika 6.20. Izloženost banaka kamatno induciranom kreditnom riziku nastavila se smanjivati</t>
  </si>
  <si>
    <t>Ukupno krediti</t>
  </si>
  <si>
    <t>Krediti sektoru nefinancijskih poduzeća</t>
  </si>
  <si>
    <t>Krediti sektoru kućanstava</t>
  </si>
  <si>
    <t>Kamatni rizik u knjizi banke, % regulatornog kapitala</t>
  </si>
  <si>
    <t>Napomena: Linije označuju izloženost banaka kamatno induciranom kreditnom riziku koja se mjeri udjelom kredita s promjenjivom kamatnom stopom u ukupnim kreditima.</t>
  </si>
  <si>
    <t>Slika 6.21. Udio deviznih kredita u ukupnima se smanjuje</t>
  </si>
  <si>
    <t>Plasmani sektoru države</t>
  </si>
  <si>
    <t>Prosječna otvorena dnevna devizna pozicija, % regulatornog kapitala</t>
  </si>
  <si>
    <t>Napomena: Linije označuju izloženost banaka valutno induciranom kreditnom riziku koja se mjeri udjelom deviznih kredita u ukupnim kreditima, pri čemu su za sektor države prikazani plasmani.</t>
  </si>
  <si>
    <t>Slika 6.22. Koeficijent likvidnosne pokrivenosti (LCR) zadržao se visoko iznad regulatornog minimuma</t>
  </si>
  <si>
    <t>Likvidnosni sloj, HRK</t>
  </si>
  <si>
    <t>Neto likvidnosni odljevi, HRK</t>
  </si>
  <si>
    <t>LCR, %</t>
  </si>
  <si>
    <t>Zahtjev za likvidnosnu pokrivenost, %</t>
  </si>
  <si>
    <t>Slika 6.23. Rast ulaganja u instrumente središnje države vidljiv i u strukturi kratkoročnog likvidnog sloja</t>
  </si>
  <si>
    <t>L1: Gotovina i rezerve središnje banke koje se mogu povući</t>
  </si>
  <si>
    <t xml:space="preserve">L1: Instrumenti središnje države </t>
  </si>
  <si>
    <t>Ostala imovina (Ostala L1 imovina + L2A imovina + L2B imovina)</t>
  </si>
  <si>
    <t>Slika 6.24. Rast depozita stanovništva  utjecao na rast NSFR-a</t>
  </si>
  <si>
    <t>Potreban iznos stabilnih izvora financiranja, HRK</t>
  </si>
  <si>
    <t>Raspoloživi iznos stabilnih izvora financiranja, HRK</t>
  </si>
  <si>
    <t>NSFR, %</t>
  </si>
  <si>
    <t>Napomena: Prikazana je procijenjena vrijednost NSFR-a, izračunata uz korištenje pondera Bazelskog odbora za superviziju banaka.</t>
  </si>
  <si>
    <t>Slika 6.25. Adekvatnost kapitala i u krizi zadržava se na visokim razinama</t>
  </si>
  <si>
    <t>Udio kapitala u imovini</t>
  </si>
  <si>
    <t>Stopa ukupnog kapitala</t>
  </si>
  <si>
    <t>Stopa ukupnog kapitala kada bi svi NPL-ovi bili izrezervirani</t>
  </si>
  <si>
    <t>Doprinos regulatornog kapitala</t>
  </si>
  <si>
    <t>Doprinos izloženosti rizicima</t>
  </si>
  <si>
    <t>Napomena: Regulatorni kapitala (brojnika pokazatelja), smanjenjem utječe na pad, a povećanjem utječe na rast stope ukupnoga kapitala. Obrnuto, komponenta izloženosti rizicima-RWA (nazivnik pokazatelja), povećanjem utječu na pad, a smanjenjem utječu na rast stope kapitala.</t>
  </si>
  <si>
    <t>Slika 6.26. Višak kapitala ukazuje na povoljnu kapitalnu poziciju domaćeg bankarskog sustava</t>
  </si>
  <si>
    <t>Zaštitni sloj za očuvanje kapitala</t>
  </si>
  <si>
    <t>Kapitalni zahtjevi iz stupa I</t>
  </si>
  <si>
    <t>Kapitalni zahtjevi iz stupa II</t>
  </si>
  <si>
    <t>Zaštitni sloj za sistemski rizik</t>
  </si>
  <si>
    <t>Višak kapitala</t>
  </si>
  <si>
    <t>Sistemski važne institucije</t>
  </si>
  <si>
    <t>Ostale institucije</t>
  </si>
  <si>
    <t>Sustav</t>
  </si>
  <si>
    <t>Slika 6.27. Zastavljen  rastući trend isplate dividendi</t>
  </si>
  <si>
    <t>Isplaćena dividenda</t>
  </si>
  <si>
    <t>Neto dobit banaka</t>
  </si>
  <si>
    <t>Prosječne isplate 2003-2008, %</t>
  </si>
  <si>
    <t>Prosječne isplate 2009-2014, %</t>
  </si>
  <si>
    <t>Prosječne isplate 2015-2019, %</t>
  </si>
  <si>
    <t>Napomena: U prikazu prosječnih isplata izostavljena je 2015. godina jer je zbog efekta konverzije zabilježen snažan pad dobiti banaka.</t>
  </si>
  <si>
    <t>Slika 6.28. Struktura izloženosti banaka prema ponderima kreditnog rizika (standardizirani pristup)</t>
  </si>
  <si>
    <t>Ostali ponderi rizika</t>
  </si>
  <si>
    <t>Godina uvođenja</t>
  </si>
  <si>
    <t>Propisana stopa</t>
  </si>
  <si>
    <t>Makrobonitetne mjere predviđene CRD-om i CRR-om</t>
  </si>
  <si>
    <t>Zaštitni sloj za strukturni sistemski rizik</t>
  </si>
  <si>
    <t>1,5% ili 3%</t>
  </si>
  <si>
    <t>Zaštitini sloj za OSV institucije</t>
  </si>
  <si>
    <t>0,5%, 1% ili 2%</t>
  </si>
  <si>
    <t>Protuciklički zaštitni sloj kapitala</t>
  </si>
  <si>
    <t>Ponderi rizika za izloženosti osigurane hipotekom na stambenim nekretninama</t>
  </si>
  <si>
    <t>Stroža definicija stambene nekretnine za primjenu povlaštenog pondera</t>
  </si>
  <si>
    <t xml:space="preserve">Ponderi rizika za izloženosti osigurane hipotekom na poslovnim nekretninama </t>
  </si>
  <si>
    <t>Ostale mjere s makrobonitetnim karakterom</t>
  </si>
  <si>
    <t>Dodatni kriteriji za procjenu kreditne sposobnosti potrošača kod odobravanja stambenih potrošačkih kredita</t>
  </si>
  <si>
    <t>Uzimanje u obzir minimalnih troškova života u skladu s Ovršnim zakonom</t>
  </si>
  <si>
    <t>Preporuka za ublažavanje kamatnoga i kamatno induciranoga kreditnog rizika</t>
  </si>
  <si>
    <t>Preporuka o postupanju pri odobravanju nestambenih kredita potrošačima</t>
  </si>
  <si>
    <t>OSV kreditna institucija</t>
  </si>
  <si>
    <t>Visina stope zaštitnog sloja</t>
  </si>
  <si>
    <t>za OSV kreditnu instituciju</t>
  </si>
  <si>
    <t xml:space="preserve">za strukturni sistemski rizik </t>
  </si>
  <si>
    <t>Zagrebačka banka d.d.</t>
  </si>
  <si>
    <t>Erste&amp;Steiermärkische Bank d.d.</t>
  </si>
  <si>
    <t>Privredna banka Zagreb d.d.</t>
  </si>
  <si>
    <t>Raiffeisenbank Austria d.d.</t>
  </si>
  <si>
    <t>OTP banka Hrvatska d.d.</t>
  </si>
  <si>
    <t>Addiko Bank d.d.</t>
  </si>
  <si>
    <t>Hrvatska poštanska banka d.d.</t>
  </si>
  <si>
    <t xml:space="preserve">7.1. Instrumenti makrobonitetne politike u Hrvatskoj </t>
  </si>
  <si>
    <t>Tablica 7.2. Ostale sistemski važne kreditne institucije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</si>
</sst>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k_n_-;\-* #,##0.00\ _k_n_-;_-* &quot;-&quot;??\ _k_n_-;_-@_-"/>
    <numFmt numFmtId="165" formatCode="0.0"/>
    <numFmt numFmtId="166" formatCode="#,##0.0"/>
    <numFmt numFmtId="167" formatCode="General_)"/>
    <numFmt numFmtId="168" formatCode="_-* #,##0.00\ [$€-1]_-;\-* #,##0.00\ [$€-1]_-;_-* &quot;-&quot;??\ [$€-1]_-"/>
    <numFmt numFmtId="169" formatCode="&quot;£&quot;\ #,##0;\-&quot;£&quot;\ #,##0"/>
    <numFmt numFmtId="170" formatCode="&quot;kn&quot;\ #,##0;\-&quot;kn&quot;\ #,##0"/>
    <numFmt numFmtId="171" formatCode="d/m/yyyy/"/>
    <numFmt numFmtId="172" formatCode="mm\/yy/"/>
    <numFmt numFmtId="173" formatCode="yyyy/"/>
    <numFmt numFmtId="174" formatCode="0.0%"/>
    <numFmt numFmtId="175" formatCode="0.000"/>
    <numFmt numFmtId="176" formatCode="0.00000"/>
    <numFmt numFmtId="177" formatCode="#,##0.000"/>
    <numFmt numFmtId="178" formatCode="d/m/yyyy/;@"/>
    <numFmt numFmtId="179" formatCode="#,##0,,"/>
    <numFmt numFmtId="180" formatCode="dd\.mm\.yyyy"/>
  </numFmts>
  <fonts count="11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2"/>
      <name val="Arial"/>
      <family val="2"/>
      <charset val="238"/>
    </font>
    <font>
      <sz val="10"/>
      <name val="Arial"/>
      <family val="2"/>
      <charset val="238"/>
    </font>
    <font>
      <b/>
      <sz val="8"/>
      <name val="Arial"/>
      <family val="2"/>
      <charset val="238"/>
    </font>
    <font>
      <sz val="8"/>
      <name val="Arial"/>
      <family val="2"/>
      <charset val="238"/>
    </font>
    <font>
      <sz val="12"/>
      <name val="Arial"/>
      <family val="2"/>
      <charset val="238"/>
    </font>
    <font>
      <sz val="8"/>
      <color theme="1"/>
      <name val="Arial"/>
      <family val="2"/>
      <charset val="238"/>
    </font>
    <font>
      <b/>
      <sz val="8"/>
      <color theme="1"/>
      <name val="Arial"/>
      <family val="2"/>
      <charset val="238"/>
    </font>
    <font>
      <b/>
      <sz val="12"/>
      <name val="Arial"/>
      <family val="2"/>
      <charset val="238"/>
    </font>
    <font>
      <sz val="11"/>
      <name val="Arial CE"/>
      <family val="2"/>
      <charset val="238"/>
    </font>
    <font>
      <sz val="7"/>
      <color theme="1"/>
      <name val="Arial"/>
      <family val="2"/>
      <charset val="238"/>
    </font>
    <font>
      <b/>
      <sz val="18"/>
      <color theme="3"/>
      <name val="Cambria"/>
      <family val="2"/>
      <charset val="238"/>
      <scheme val="major"/>
    </font>
    <font>
      <sz val="12"/>
      <color theme="1"/>
      <name val="Arial"/>
      <family val="2"/>
      <charset val="238"/>
    </font>
    <font>
      <sz val="11"/>
      <color indexed="8"/>
      <name val="Calibri"/>
      <family val="2"/>
      <charset val="238"/>
    </font>
    <font>
      <sz val="10"/>
      <color indexed="8"/>
      <name val="Arial"/>
      <family val="2"/>
      <charset val="238"/>
    </font>
    <font>
      <sz val="12"/>
      <color indexed="8"/>
      <name val="Arial"/>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sz val="10"/>
      <color indexed="8"/>
      <name val="Calibri"/>
      <family val="2"/>
      <charset val="238"/>
    </font>
    <font>
      <sz val="10"/>
      <color indexed="9"/>
      <name val="Calibri"/>
      <family val="2"/>
      <charset val="238"/>
    </font>
    <font>
      <sz val="10"/>
      <color indexed="17"/>
      <name val="Calibri"/>
      <family val="2"/>
      <charset val="238"/>
    </font>
    <font>
      <b/>
      <sz val="10"/>
      <color indexed="63"/>
      <name val="Calibri"/>
      <family val="2"/>
      <charset val="238"/>
    </font>
    <font>
      <b/>
      <sz val="10"/>
      <color indexed="52"/>
      <name val="Calibri"/>
      <family val="2"/>
      <charset val="238"/>
    </font>
    <font>
      <sz val="10"/>
      <color indexed="20"/>
      <name val="Calibri"/>
      <family val="2"/>
      <charset val="238"/>
    </font>
    <font>
      <sz val="10"/>
      <color indexed="60"/>
      <name val="Calibri"/>
      <family val="2"/>
      <charset val="238"/>
    </font>
    <font>
      <sz val="10"/>
      <color indexed="52"/>
      <name val="Calibri"/>
      <family val="2"/>
      <charset val="238"/>
    </font>
    <font>
      <b/>
      <sz val="10"/>
      <color indexed="9"/>
      <name val="Calibri"/>
      <family val="2"/>
      <charset val="238"/>
    </font>
    <font>
      <i/>
      <sz val="10"/>
      <color indexed="23"/>
      <name val="Calibri"/>
      <family val="2"/>
      <charset val="238"/>
    </font>
    <font>
      <sz val="10"/>
      <color indexed="10"/>
      <name val="Calibri"/>
      <family val="2"/>
      <charset val="238"/>
    </font>
    <font>
      <b/>
      <sz val="10"/>
      <color indexed="8"/>
      <name val="Calibri"/>
      <family val="2"/>
      <charset val="238"/>
    </font>
    <font>
      <sz val="10"/>
      <color indexed="62"/>
      <name val="Calibri"/>
      <family val="2"/>
      <charset val="238"/>
    </font>
    <font>
      <sz val="9"/>
      <name val="Times New Roman CE"/>
      <charset val="238"/>
    </font>
    <font>
      <u/>
      <sz val="12"/>
      <color indexed="36"/>
      <name val="Arial CE"/>
      <charset val="238"/>
    </font>
    <font>
      <u/>
      <sz val="12"/>
      <color indexed="12"/>
      <name val="Arial CE"/>
      <charset val="238"/>
    </font>
    <font>
      <sz val="10"/>
      <name val="Arial CE"/>
      <charset val="238"/>
    </font>
    <font>
      <sz val="11"/>
      <color indexed="55"/>
      <name val="Calibri"/>
      <family val="2"/>
      <charset val="238"/>
    </font>
    <font>
      <b/>
      <sz val="11"/>
      <color indexed="55"/>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2"/>
      <color theme="0"/>
      <name val="Arial"/>
      <family val="2"/>
      <charset val="238"/>
    </font>
    <font>
      <sz val="12"/>
      <color rgb="FF006100"/>
      <name val="Arial"/>
      <family val="2"/>
      <charset val="238"/>
    </font>
    <font>
      <b/>
      <sz val="12"/>
      <color rgb="FF3F3F3F"/>
      <name val="Arial"/>
      <family val="2"/>
      <charset val="238"/>
    </font>
    <font>
      <b/>
      <sz val="12"/>
      <color rgb="FFFA7D00"/>
      <name val="Arial"/>
      <family val="2"/>
      <charset val="238"/>
    </font>
    <font>
      <sz val="12"/>
      <color rgb="FF9C0006"/>
      <name val="Arial"/>
      <family val="2"/>
      <charset val="238"/>
    </font>
    <font>
      <b/>
      <sz val="15"/>
      <color theme="3"/>
      <name val="Arial"/>
      <family val="2"/>
      <charset val="238"/>
    </font>
    <font>
      <b/>
      <sz val="13"/>
      <color theme="3"/>
      <name val="Arial"/>
      <family val="2"/>
      <charset val="238"/>
    </font>
    <font>
      <b/>
      <sz val="11"/>
      <color theme="3"/>
      <name val="Arial"/>
      <family val="2"/>
      <charset val="238"/>
    </font>
    <font>
      <sz val="12"/>
      <color rgb="FF9C6500"/>
      <name val="Arial"/>
      <family val="2"/>
      <charset val="238"/>
    </font>
    <font>
      <sz val="12"/>
      <color theme="1"/>
      <name val="Arial"/>
      <family val="2"/>
    </font>
    <font>
      <sz val="12"/>
      <color rgb="FFFA7D00"/>
      <name val="Arial"/>
      <family val="2"/>
      <charset val="238"/>
    </font>
    <font>
      <b/>
      <sz val="12"/>
      <color theme="0"/>
      <name val="Arial"/>
      <family val="2"/>
      <charset val="238"/>
    </font>
    <font>
      <i/>
      <sz val="12"/>
      <color rgb="FF7F7F7F"/>
      <name val="Arial"/>
      <family val="2"/>
      <charset val="238"/>
    </font>
    <font>
      <sz val="12"/>
      <color rgb="FFFF0000"/>
      <name val="Arial"/>
      <family val="2"/>
      <charset val="238"/>
    </font>
    <font>
      <b/>
      <sz val="12"/>
      <color theme="1"/>
      <name val="Arial"/>
      <family val="2"/>
      <charset val="238"/>
    </font>
    <font>
      <sz val="12"/>
      <color rgb="FF3F3F76"/>
      <name val="Arial"/>
      <family val="2"/>
      <charset val="238"/>
    </font>
    <font>
      <b/>
      <sz val="10"/>
      <name val="Arial"/>
      <family val="2"/>
    </font>
    <font>
      <sz val="12"/>
      <name val="Arial CE"/>
      <charset val="238"/>
    </font>
    <font>
      <sz val="10"/>
      <color indexed="8"/>
      <name val="Arial"/>
      <family val="2"/>
    </font>
    <font>
      <b/>
      <sz val="18"/>
      <name val="Arial CE"/>
      <charset val="238"/>
    </font>
    <font>
      <b/>
      <sz val="12"/>
      <name val="Arial CE"/>
      <charset val="238"/>
    </font>
    <font>
      <b/>
      <sz val="10"/>
      <color indexed="8"/>
      <name val="Arial"/>
      <family val="2"/>
    </font>
    <font>
      <b/>
      <sz val="10"/>
      <color indexed="39"/>
      <name val="Arial"/>
      <family val="2"/>
    </font>
    <font>
      <b/>
      <sz val="12"/>
      <color indexed="8"/>
      <name val="Arial"/>
      <family val="2"/>
    </font>
    <font>
      <sz val="10"/>
      <color indexed="39"/>
      <name val="Arial"/>
      <family val="2"/>
    </font>
    <font>
      <sz val="8"/>
      <color indexed="8"/>
      <name val="Arial"/>
      <family val="2"/>
    </font>
    <font>
      <sz val="19"/>
      <color indexed="48"/>
      <name val="Arial"/>
      <family val="2"/>
    </font>
    <font>
      <sz val="10"/>
      <color indexed="10"/>
      <name val="Arial"/>
      <family val="2"/>
    </font>
    <font>
      <b/>
      <sz val="11"/>
      <color indexed="9"/>
      <name val="Calibri"/>
      <family val="2"/>
    </font>
    <font>
      <sz val="10"/>
      <name val="Times New Roman"/>
      <family val="1"/>
      <charset val="238"/>
    </font>
    <font>
      <sz val="11"/>
      <color rgb="FF000000"/>
      <name val="Calibri"/>
      <family val="2"/>
    </font>
    <font>
      <sz val="11"/>
      <color indexed="8"/>
      <name val="Calibri"/>
      <family val="2"/>
      <scheme val="minor"/>
    </font>
    <font>
      <sz val="10"/>
      <name val="Arial"/>
    </font>
    <font>
      <b/>
      <sz val="11"/>
      <color rgb="FFFF0000"/>
      <name val="Calibri"/>
      <family val="2"/>
      <charset val="238"/>
      <scheme val="minor"/>
    </font>
    <font>
      <vertAlign val="superscript"/>
      <sz val="8"/>
      <name val="Arial"/>
      <family val="2"/>
      <charset val="238"/>
    </font>
    <font>
      <b/>
      <sz val="11"/>
      <color theme="1"/>
      <name val="Calibri"/>
      <family val="2"/>
      <scheme val="minor"/>
    </font>
    <font>
      <b/>
      <sz val="8"/>
      <color indexed="8"/>
      <name val="Arial"/>
      <family val="2"/>
      <charset val="238"/>
    </font>
    <font>
      <sz val="11"/>
      <color rgb="FF0070C0"/>
      <name val="Calibri"/>
      <family val="2"/>
      <scheme val="minor"/>
    </font>
    <font>
      <vertAlign val="superscript"/>
      <sz val="8"/>
      <color theme="1"/>
      <name val="Arial"/>
      <family val="2"/>
      <charset val="238"/>
    </font>
    <font>
      <sz val="11"/>
      <color theme="1"/>
      <name val="Arial"/>
      <family val="2"/>
      <charset val="238"/>
    </font>
    <font>
      <sz val="8"/>
      <color rgb="FF000000"/>
      <name val="Arial"/>
      <family val="2"/>
      <charset val="238"/>
    </font>
    <font>
      <sz val="11"/>
      <color theme="1"/>
      <name val="Calibri"/>
      <family val="2"/>
      <scheme val="minor"/>
    </font>
    <font>
      <sz val="11"/>
      <color theme="1"/>
      <name val="Calibri"/>
      <family val="2"/>
      <charset val="238"/>
    </font>
    <font>
      <b/>
      <sz val="12"/>
      <color indexed="8"/>
      <name val="Arial"/>
      <family val="2"/>
      <charset val="238"/>
    </font>
    <font>
      <sz val="8"/>
      <color indexed="8"/>
      <name val="Arial"/>
      <family val="2"/>
      <charset val="238"/>
    </font>
    <font>
      <b/>
      <sz val="8"/>
      <color rgb="FFFF0000"/>
      <name val="Arial"/>
      <family val="2"/>
      <charset val="238"/>
    </font>
    <font>
      <b/>
      <sz val="8"/>
      <color theme="3"/>
      <name val="Arial"/>
      <family val="2"/>
      <charset val="238"/>
    </font>
    <font>
      <sz val="9"/>
      <color theme="1"/>
      <name val="Times New Roman"/>
      <family val="1"/>
      <charset val="238"/>
    </font>
    <font>
      <sz val="12"/>
      <color indexed="12"/>
      <name val="Arial"/>
      <family val="2"/>
      <charset val="238"/>
    </font>
    <font>
      <sz val="8"/>
      <color indexed="10"/>
      <name val="Arial"/>
      <family val="2"/>
      <charset val="238"/>
    </font>
    <font>
      <sz val="8"/>
      <color indexed="12"/>
      <name val="Arial"/>
      <family val="2"/>
      <charset val="238"/>
    </font>
    <font>
      <b/>
      <sz val="8"/>
      <color indexed="10"/>
      <name val="Arial"/>
      <family val="2"/>
      <charset val="238"/>
    </font>
    <font>
      <i/>
      <sz val="8"/>
      <name val="Arial"/>
      <family val="2"/>
      <charset val="238"/>
    </font>
    <font>
      <sz val="9"/>
      <color theme="1"/>
      <name val="Life L2"/>
      <family val="1"/>
      <charset val="238"/>
    </font>
    <font>
      <sz val="8"/>
      <color indexed="57"/>
      <name val="Arial"/>
      <family val="2"/>
      <charset val="238"/>
    </font>
    <font>
      <b/>
      <sz val="12"/>
      <color rgb="FFFF0000"/>
      <name val="Arial"/>
      <family val="2"/>
      <charset val="238"/>
    </font>
    <font>
      <sz val="8"/>
      <color indexed="17"/>
      <name val="Arial"/>
      <family val="2"/>
      <charset val="238"/>
    </font>
    <font>
      <b/>
      <sz val="18"/>
      <color rgb="FFFF0000"/>
      <name val="Arial"/>
      <family val="2"/>
      <charset val="238"/>
    </font>
    <font>
      <sz val="10"/>
      <color theme="1"/>
      <name val="Arial"/>
      <family val="2"/>
      <charset val="238"/>
    </font>
    <font>
      <sz val="11"/>
      <name val="Arial"/>
      <family val="2"/>
      <charset val="238"/>
    </font>
    <font>
      <b/>
      <sz val="10"/>
      <name val="Arial"/>
      <family val="2"/>
      <charset val="238"/>
    </font>
  </fonts>
  <fills count="7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rgb="FF4F81BD"/>
        <bgColor indexed="64"/>
      </patternFill>
    </fill>
    <fill>
      <patternFill patternType="solid">
        <fgColor indexed="9"/>
        <bgColor indexed="64"/>
      </patternFill>
    </fill>
  </fills>
  <borders count="44">
    <border>
      <left/>
      <right/>
      <top/>
      <bottom/>
      <diagonal/>
    </border>
    <border>
      <left/>
      <right/>
      <top/>
      <bottom style="thin">
        <color indexed="64"/>
      </bottom>
      <diagonal/>
    </border>
    <border>
      <left/>
      <right/>
      <top style="thin">
        <color rgb="FFFF0000"/>
      </top>
      <bottom style="thin">
        <color rgb="FFFF0000"/>
      </bottom>
      <diagonal/>
    </border>
    <border>
      <left/>
      <right/>
      <top/>
      <bottom style="thin">
        <color rgb="FFFF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right/>
      <top style="thin">
        <color indexed="49"/>
      </top>
      <bottom style="double">
        <color indexed="49"/>
      </bottom>
      <diagonal/>
    </border>
    <border>
      <left/>
      <right/>
      <top style="double">
        <color indexed="8"/>
      </top>
      <bottom/>
      <diagonal/>
    </border>
    <border>
      <left/>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FF0000"/>
      </bottom>
      <diagonal/>
    </border>
    <border>
      <left style="thin">
        <color rgb="FFFF0000"/>
      </left>
      <right/>
      <top style="thin">
        <color rgb="FFFF0000"/>
      </top>
      <bottom/>
      <diagonal/>
    </border>
    <border>
      <left style="thin">
        <color rgb="FFFF0000"/>
      </left>
      <right/>
      <top/>
      <bottom/>
      <diagonal/>
    </border>
    <border>
      <left style="thin">
        <color rgb="FFFF0000"/>
      </left>
      <right/>
      <top/>
      <bottom style="thin">
        <color rgb="FFFF0000"/>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rgb="FFFF0000"/>
      </top>
      <bottom style="thin">
        <color rgb="FFFF0000"/>
      </bottom>
      <diagonal/>
    </border>
    <border>
      <left/>
      <right style="thin">
        <color theme="0"/>
      </right>
      <top style="thin">
        <color rgb="FFFF0000"/>
      </top>
      <bottom style="thin">
        <color rgb="FFFF000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rgb="FFFF0000"/>
      </bottom>
      <diagonal/>
    </border>
    <border>
      <left/>
      <right/>
      <top style="thin">
        <color rgb="FFFF0000"/>
      </top>
      <bottom style="thin">
        <color indexed="64"/>
      </bottom>
      <diagonal/>
    </border>
    <border>
      <left/>
      <right/>
      <top style="thin">
        <color indexed="64"/>
      </top>
      <bottom style="thin">
        <color indexed="64"/>
      </bottom>
      <diagonal/>
    </border>
  </borders>
  <cellStyleXfs count="439">
    <xf numFmtId="0" fontId="0" fillId="0" borderId="0"/>
    <xf numFmtId="0" fontId="4" fillId="0" borderId="0"/>
    <xf numFmtId="0" fontId="4" fillId="0" borderId="0"/>
    <xf numFmtId="0" fontId="8" fillId="0" borderId="0"/>
    <xf numFmtId="0" fontId="5" fillId="0" borderId="0"/>
    <xf numFmtId="166" fontId="9" fillId="0" borderId="0" applyNumberFormat="0"/>
    <xf numFmtId="0" fontId="11" fillId="0" borderId="0" applyNumberFormat="0" applyFill="0" applyBorder="0" applyAlignment="0" applyProtection="0"/>
    <xf numFmtId="0" fontId="5" fillId="0" borderId="0" applyNumberFormat="0" applyFill="0" applyAlignment="0" applyProtection="0"/>
    <xf numFmtId="166" fontId="9" fillId="0" borderId="3" applyNumberFormat="0" applyFill="0" applyAlignment="0" applyProtection="0"/>
    <xf numFmtId="166" fontId="10" fillId="0" borderId="2" applyNumberFormat="0" applyProtection="0">
      <alignment horizontal="right" vertical="center" wrapText="1"/>
    </xf>
    <xf numFmtId="1" fontId="12" fillId="0" borderId="0" applyFont="0" applyFill="0" applyBorder="0" applyAlignment="0" applyProtection="0"/>
    <xf numFmtId="165" fontId="12" fillId="0" borderId="0" applyFont="0" applyFill="0" applyBorder="0" applyAlignment="0" applyProtection="0"/>
    <xf numFmtId="2" fontId="12" fillId="0" borderId="0" applyFont="0" applyFill="0" applyBorder="0" applyAlignment="0" applyProtection="0"/>
    <xf numFmtId="166" fontId="10" fillId="0" borderId="0" applyNumberFormat="0" applyFill="0" applyBorder="0" applyAlignment="0" applyProtection="0"/>
    <xf numFmtId="166" fontId="13" fillId="0" borderId="0" applyNumberFormat="0" applyFill="0" applyBorder="0" applyAlignment="0" applyProtection="0"/>
    <xf numFmtId="0" fontId="5" fillId="0" borderId="0"/>
    <xf numFmtId="0" fontId="4" fillId="0" borderId="0"/>
    <xf numFmtId="166" fontId="9" fillId="0" borderId="1" applyNumberFormat="0" applyFont="0" applyFill="0" applyAlignment="0" applyProtection="0"/>
    <xf numFmtId="166" fontId="10" fillId="0" borderId="1" applyNumberFormat="0" applyFill="0" applyAlignment="0" applyProtection="0"/>
    <xf numFmtId="166" fontId="10" fillId="0" borderId="3" applyNumberFormat="0" applyFill="0" applyAlignment="0" applyProtection="0"/>
    <xf numFmtId="0" fontId="15" fillId="0" borderId="0"/>
    <xf numFmtId="0" fontId="16" fillId="34" borderId="0" applyNumberFormat="0" applyBorder="0" applyAlignment="0" applyProtection="0"/>
    <xf numFmtId="0" fontId="16" fillId="35"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8" borderId="0" applyNumberFormat="0" applyBorder="0" applyAlignment="0" applyProtection="0"/>
    <xf numFmtId="0" fontId="16" fillId="39" borderId="0" applyNumberFormat="0" applyBorder="0" applyAlignment="0" applyProtection="0"/>
    <xf numFmtId="0" fontId="16" fillId="40" borderId="0" applyNumberFormat="0" applyBorder="0" applyAlignment="0" applyProtection="0"/>
    <xf numFmtId="0" fontId="16" fillId="35" borderId="0" applyNumberFormat="0" applyBorder="0" applyAlignment="0" applyProtection="0"/>
    <xf numFmtId="0" fontId="16" fillId="41" borderId="0" applyNumberFormat="0" applyBorder="0" applyAlignment="0" applyProtection="0"/>
    <xf numFmtId="0" fontId="16" fillId="37" borderId="0" applyNumberFormat="0" applyBorder="0" applyAlignment="0" applyProtection="0"/>
    <xf numFmtId="0" fontId="35" fillId="34"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35" fillId="34" borderId="0" applyNumberFormat="0" applyBorder="0" applyAlignment="0" applyProtection="0"/>
    <xf numFmtId="0" fontId="35" fillId="36"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35" fillId="40" borderId="0" applyNumberFormat="0" applyBorder="0" applyAlignment="0" applyProtection="0"/>
    <xf numFmtId="0" fontId="35" fillId="41"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35" fillId="41" borderId="0" applyNumberFormat="0" applyBorder="0" applyAlignment="0" applyProtection="0"/>
    <xf numFmtId="0" fontId="35" fillId="37"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35" fillId="37" borderId="0" applyNumberFormat="0" applyBorder="0" applyAlignment="0" applyProtection="0"/>
    <xf numFmtId="0" fontId="16" fillId="42" borderId="0" applyNumberFormat="0" applyBorder="0" applyAlignment="0" applyProtection="0"/>
    <xf numFmtId="0" fontId="16" fillId="43" borderId="0" applyNumberFormat="0" applyBorder="0" applyAlignment="0" applyProtection="0"/>
    <xf numFmtId="0" fontId="16" fillId="44" borderId="0" applyNumberFormat="0" applyBorder="0" applyAlignment="0" applyProtection="0"/>
    <xf numFmtId="0" fontId="16" fillId="45" borderId="0" applyNumberFormat="0" applyBorder="0" applyAlignment="0" applyProtection="0"/>
    <xf numFmtId="0" fontId="16" fillId="46" borderId="0" applyNumberFormat="0" applyBorder="0" applyAlignment="0" applyProtection="0"/>
    <xf numFmtId="0" fontId="16" fillId="40" borderId="0" applyNumberFormat="0" applyBorder="0" applyAlignment="0" applyProtection="0"/>
    <xf numFmtId="0" fontId="16" fillId="43" borderId="0" applyNumberFormat="0" applyBorder="0" applyAlignment="0" applyProtection="0"/>
    <xf numFmtId="0" fontId="16" fillId="42" borderId="0" applyNumberFormat="0" applyBorder="0" applyAlignment="0" applyProtection="0"/>
    <xf numFmtId="0" fontId="16" fillId="47" borderId="0" applyNumberFormat="0" applyBorder="0" applyAlignment="0" applyProtection="0"/>
    <xf numFmtId="0" fontId="16" fillId="37" borderId="0" applyNumberFormat="0" applyBorder="0" applyAlignment="0" applyProtection="0"/>
    <xf numFmtId="0" fontId="35" fillId="44"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35" fillId="44" borderId="0" applyNumberFormat="0" applyBorder="0" applyAlignment="0" applyProtection="0"/>
    <xf numFmtId="0" fontId="35" fillId="45"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35" fillId="45" borderId="0" applyNumberFormat="0" applyBorder="0" applyAlignment="0" applyProtection="0"/>
    <xf numFmtId="0" fontId="35" fillId="4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35" fillId="40" borderId="0" applyNumberFormat="0" applyBorder="0" applyAlignment="0" applyProtection="0"/>
    <xf numFmtId="0" fontId="35" fillId="42"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35" fillId="42" borderId="0" applyNumberFormat="0" applyBorder="0" applyAlignment="0" applyProtection="0"/>
    <xf numFmtId="0" fontId="35" fillId="47"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35" fillId="47" borderId="0" applyNumberFormat="0" applyBorder="0" applyAlignment="0" applyProtection="0"/>
    <xf numFmtId="0" fontId="35" fillId="4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35" fillId="42" borderId="0" applyNumberFormat="0" applyBorder="0" applyAlignment="0" applyProtection="0"/>
    <xf numFmtId="0" fontId="19" fillId="48" borderId="0" applyNumberFormat="0" applyBorder="0" applyAlignment="0" applyProtection="0"/>
    <xf numFmtId="0" fontId="52" fillId="49" borderId="0" applyNumberFormat="0" applyBorder="0" applyAlignment="0" applyProtection="0"/>
    <xf numFmtId="0" fontId="19" fillId="44" borderId="0" applyNumberFormat="0" applyBorder="0" applyAlignment="0" applyProtection="0"/>
    <xf numFmtId="0" fontId="52" fillId="44" borderId="0" applyNumberFormat="0" applyBorder="0" applyAlignment="0" applyProtection="0"/>
    <xf numFmtId="0" fontId="19" fillId="45" borderId="0" applyNumberFormat="0" applyBorder="0" applyAlignment="0" applyProtection="0"/>
    <xf numFmtId="0" fontId="52" fillId="46" borderId="0" applyNumberFormat="0" applyBorder="0" applyAlignment="0" applyProtection="0"/>
    <xf numFmtId="0" fontId="19" fillId="50" borderId="0" applyNumberFormat="0" applyBorder="0" applyAlignment="0" applyProtection="0"/>
    <xf numFmtId="0" fontId="52" fillId="43" borderId="0" applyNumberFormat="0" applyBorder="0" applyAlignment="0" applyProtection="0"/>
    <xf numFmtId="0" fontId="19" fillId="49" borderId="0" applyNumberFormat="0" applyBorder="0" applyAlignment="0" applyProtection="0"/>
    <xf numFmtId="0" fontId="52" fillId="49" borderId="0" applyNumberFormat="0" applyBorder="0" applyAlignment="0" applyProtection="0"/>
    <xf numFmtId="0" fontId="19" fillId="51" borderId="0" applyNumberFormat="0" applyBorder="0" applyAlignment="0" applyProtection="0"/>
    <xf numFmtId="0" fontId="52" fillId="37" borderId="0" applyNumberFormat="0" applyBorder="0" applyAlignment="0" applyProtection="0"/>
    <xf numFmtId="0" fontId="36" fillId="48" borderId="0" applyNumberFormat="0" applyBorder="0" applyAlignment="0" applyProtection="0"/>
    <xf numFmtId="0" fontId="58" fillId="13" borderId="0" applyNumberFormat="0" applyBorder="0" applyAlignment="0" applyProtection="0"/>
    <xf numFmtId="0" fontId="36" fillId="48" borderId="0" applyNumberFormat="0" applyBorder="0" applyAlignment="0" applyProtection="0"/>
    <xf numFmtId="0" fontId="36" fillId="44" borderId="0" applyNumberFormat="0" applyBorder="0" applyAlignment="0" applyProtection="0"/>
    <xf numFmtId="0" fontId="58" fillId="17"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58" fillId="21"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58" fillId="25" borderId="0" applyNumberFormat="0" applyBorder="0" applyAlignment="0" applyProtection="0"/>
    <xf numFmtId="0" fontId="36" fillId="50" borderId="0" applyNumberFormat="0" applyBorder="0" applyAlignment="0" applyProtection="0"/>
    <xf numFmtId="0" fontId="36" fillId="49" borderId="0" applyNumberFormat="0" applyBorder="0" applyAlignment="0" applyProtection="0"/>
    <xf numFmtId="0" fontId="58" fillId="29" borderId="0" applyNumberFormat="0" applyBorder="0" applyAlignment="0" applyProtection="0"/>
    <xf numFmtId="0" fontId="36" fillId="49" borderId="0" applyNumberFormat="0" applyBorder="0" applyAlignment="0" applyProtection="0"/>
    <xf numFmtId="0" fontId="36" fillId="51" borderId="0" applyNumberFormat="0" applyBorder="0" applyAlignment="0" applyProtection="0"/>
    <xf numFmtId="0" fontId="58" fillId="33" borderId="0" applyNumberFormat="0" applyBorder="0" applyAlignment="0" applyProtection="0"/>
    <xf numFmtId="0" fontId="36" fillId="51" borderId="0" applyNumberFormat="0" applyBorder="0" applyAlignment="0" applyProtection="0"/>
    <xf numFmtId="0" fontId="19" fillId="52" borderId="0" applyNumberFormat="0" applyBorder="0" applyAlignment="0" applyProtection="0"/>
    <xf numFmtId="0" fontId="52" fillId="49" borderId="0" applyNumberFormat="0" applyBorder="0" applyAlignment="0" applyProtection="0"/>
    <xf numFmtId="0" fontId="19" fillId="53" borderId="0" applyNumberFormat="0" applyBorder="0" applyAlignment="0" applyProtection="0"/>
    <xf numFmtId="0" fontId="52" fillId="53" borderId="0" applyNumberFormat="0" applyBorder="0" applyAlignment="0" applyProtection="0"/>
    <xf numFmtId="0" fontId="19" fillId="54" borderId="0" applyNumberFormat="0" applyBorder="0" applyAlignment="0" applyProtection="0"/>
    <xf numFmtId="0" fontId="52" fillId="54" borderId="0" applyNumberFormat="0" applyBorder="0" applyAlignment="0" applyProtection="0"/>
    <xf numFmtId="0" fontId="19" fillId="50" borderId="0" applyNumberFormat="0" applyBorder="0" applyAlignment="0" applyProtection="0"/>
    <xf numFmtId="0" fontId="52" fillId="55" borderId="0" applyNumberFormat="0" applyBorder="0" applyAlignment="0" applyProtection="0"/>
    <xf numFmtId="0" fontId="19" fillId="49" borderId="0" applyNumberFormat="0" applyBorder="0" applyAlignment="0" applyProtection="0"/>
    <xf numFmtId="0" fontId="52" fillId="49" borderId="0" applyNumberFormat="0" applyBorder="0" applyAlignment="0" applyProtection="0"/>
    <xf numFmtId="0" fontId="19" fillId="56" borderId="0" applyNumberFormat="0" applyBorder="0" applyAlignment="0" applyProtection="0"/>
    <xf numFmtId="0" fontId="52" fillId="56" borderId="0" applyNumberFormat="0" applyBorder="0" applyAlignment="0" applyProtection="0"/>
    <xf numFmtId="0" fontId="23" fillId="36" borderId="0" applyNumberFormat="0" applyBorder="0" applyAlignment="0" applyProtection="0"/>
    <xf numFmtId="0" fontId="35" fillId="39" borderId="13" applyNumberFormat="0" applyFont="0" applyAlignment="0" applyProtection="0"/>
    <xf numFmtId="0" fontId="15" fillId="9" borderId="11" applyNumberFormat="0" applyFont="0" applyAlignment="0" applyProtection="0"/>
    <xf numFmtId="0" fontId="15" fillId="9" borderId="11" applyNumberFormat="0" applyFont="0" applyAlignment="0" applyProtection="0"/>
    <xf numFmtId="0" fontId="15" fillId="9" borderId="11" applyNumberFormat="0" applyFont="0" applyAlignment="0" applyProtection="0"/>
    <xf numFmtId="0" fontId="35" fillId="39" borderId="13" applyNumberFormat="0" applyFont="0" applyAlignment="0" applyProtection="0"/>
    <xf numFmtId="0" fontId="22" fillId="43" borderId="14" applyNumberFormat="0" applyAlignment="0" applyProtection="0"/>
    <xf numFmtId="0" fontId="22" fillId="35" borderId="14" applyNumberFormat="0" applyAlignment="0" applyProtection="0"/>
    <xf numFmtId="0" fontId="30" fillId="57" borderId="15" applyNumberFormat="0" applyAlignment="0" applyProtection="0"/>
    <xf numFmtId="0" fontId="53" fillId="57" borderId="15" applyNumberFormat="0" applyAlignment="0" applyProtection="0"/>
    <xf numFmtId="0" fontId="37" fillId="38" borderId="0" applyNumberFormat="0" applyBorder="0" applyAlignment="0" applyProtection="0"/>
    <xf numFmtId="0" fontId="59" fillId="3" borderId="0" applyNumberFormat="0" applyBorder="0" applyAlignment="0" applyProtection="0"/>
    <xf numFmtId="0" fontId="37" fillId="38" borderId="0" applyNumberFormat="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alignment vertical="top"/>
      <protection locked="0"/>
    </xf>
    <xf numFmtId="0" fontId="20" fillId="38" borderId="0" applyNumberFormat="0" applyBorder="0" applyAlignment="0" applyProtection="0"/>
    <xf numFmtId="0" fontId="25" fillId="0" borderId="16" applyNumberFormat="0" applyFill="0" applyAlignment="0" applyProtection="0"/>
    <xf numFmtId="0" fontId="54" fillId="0" borderId="17" applyNumberFormat="0" applyFill="0" applyAlignment="0" applyProtection="0"/>
    <xf numFmtId="0" fontId="26" fillId="0" borderId="18" applyNumberFormat="0" applyFill="0" applyAlignment="0" applyProtection="0"/>
    <xf numFmtId="0" fontId="55" fillId="0" borderId="18" applyNumberFormat="0" applyFill="0" applyAlignment="0" applyProtection="0"/>
    <xf numFmtId="0" fontId="27" fillId="0" borderId="19" applyNumberFormat="0" applyFill="0" applyAlignment="0" applyProtection="0"/>
    <xf numFmtId="0" fontId="56" fillId="0" borderId="20"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50" fillId="0" borderId="0" applyNumberFormat="0" applyFill="0" applyBorder="0" applyAlignment="0" applyProtection="0">
      <alignment vertical="top"/>
      <protection locked="0"/>
    </xf>
    <xf numFmtId="0" fontId="34" fillId="37" borderId="14" applyNumberFormat="0" applyAlignment="0" applyProtection="0"/>
    <xf numFmtId="0" fontId="36" fillId="52" borderId="0" applyNumberFormat="0" applyBorder="0" applyAlignment="0" applyProtection="0"/>
    <xf numFmtId="0" fontId="58" fillId="10"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58" fillId="14" borderId="0" applyNumberFormat="0" applyBorder="0" applyAlignment="0" applyProtection="0"/>
    <xf numFmtId="0" fontId="36" fillId="53" borderId="0" applyNumberFormat="0" applyBorder="0" applyAlignment="0" applyProtection="0"/>
    <xf numFmtId="0" fontId="36" fillId="54" borderId="0" applyNumberFormat="0" applyBorder="0" applyAlignment="0" applyProtection="0"/>
    <xf numFmtId="0" fontId="58" fillId="18" borderId="0" applyNumberFormat="0" applyBorder="0" applyAlignment="0" applyProtection="0"/>
    <xf numFmtId="0" fontId="36" fillId="54" borderId="0" applyNumberFormat="0" applyBorder="0" applyAlignment="0" applyProtection="0"/>
    <xf numFmtId="0" fontId="36" fillId="50" borderId="0" applyNumberFormat="0" applyBorder="0" applyAlignment="0" applyProtection="0"/>
    <xf numFmtId="0" fontId="58" fillId="22" borderId="0" applyNumberFormat="0" applyBorder="0" applyAlignment="0" applyProtection="0"/>
    <xf numFmtId="0" fontId="36" fillId="50" borderId="0" applyNumberFormat="0" applyBorder="0" applyAlignment="0" applyProtection="0"/>
    <xf numFmtId="0" fontId="36" fillId="49" borderId="0" applyNumberFormat="0" applyBorder="0" applyAlignment="0" applyProtection="0"/>
    <xf numFmtId="0" fontId="58" fillId="26" borderId="0" applyNumberFormat="0" applyBorder="0" applyAlignment="0" applyProtection="0"/>
    <xf numFmtId="0" fontId="36" fillId="49" borderId="0" applyNumberFormat="0" applyBorder="0" applyAlignment="0" applyProtection="0"/>
    <xf numFmtId="0" fontId="36" fillId="56" borderId="0" applyNumberFormat="0" applyBorder="0" applyAlignment="0" applyProtection="0"/>
    <xf numFmtId="0" fontId="58" fillId="30" borderId="0" applyNumberFormat="0" applyBorder="0" applyAlignment="0" applyProtection="0"/>
    <xf numFmtId="0" fontId="36" fillId="56" borderId="0" applyNumberFormat="0" applyBorder="0" applyAlignment="0" applyProtection="0"/>
    <xf numFmtId="0" fontId="38" fillId="43" borderId="21" applyNumberFormat="0" applyAlignment="0" applyProtection="0"/>
    <xf numFmtId="0" fontId="60" fillId="7" borderId="8" applyNumberFormat="0" applyAlignment="0" applyProtection="0"/>
    <xf numFmtId="0" fontId="38" fillId="43" borderId="21" applyNumberFormat="0" applyAlignment="0" applyProtection="0"/>
    <xf numFmtId="0" fontId="39" fillId="43" borderId="14" applyNumberFormat="0" applyAlignment="0" applyProtection="0"/>
    <xf numFmtId="0" fontId="61" fillId="7" borderId="7" applyNumberFormat="0" applyAlignment="0" applyProtection="0"/>
    <xf numFmtId="0" fontId="39" fillId="43" borderId="14" applyNumberFormat="0" applyAlignment="0" applyProtection="0"/>
    <xf numFmtId="0" fontId="29" fillId="0" borderId="22" applyNumberFormat="0" applyFill="0" applyAlignment="0" applyProtection="0"/>
    <xf numFmtId="0" fontId="40" fillId="36" borderId="0" applyNumberFormat="0" applyBorder="0" applyAlignment="0" applyProtection="0"/>
    <xf numFmtId="0" fontId="62" fillId="4" borderId="0" applyNumberFormat="0" applyBorder="0" applyAlignment="0" applyProtection="0"/>
    <xf numFmtId="0" fontId="40" fillId="36" borderId="0" applyNumberFormat="0" applyBorder="0" applyAlignment="0" applyProtection="0"/>
    <xf numFmtId="0" fontId="25" fillId="0" borderId="16" applyNumberFormat="0" applyFill="0" applyAlignment="0" applyProtection="0"/>
    <xf numFmtId="0" fontId="63" fillId="0" borderId="4" applyNumberFormat="0" applyFill="0" applyAlignment="0" applyProtection="0"/>
    <xf numFmtId="0" fontId="25" fillId="0" borderId="16" applyNumberFormat="0" applyFill="0" applyAlignment="0" applyProtection="0"/>
    <xf numFmtId="0" fontId="26" fillId="0" borderId="18" applyNumberFormat="0" applyFill="0" applyAlignment="0" applyProtection="0"/>
    <xf numFmtId="0" fontId="64" fillId="0" borderId="5" applyNumberFormat="0" applyFill="0" applyAlignment="0" applyProtection="0"/>
    <xf numFmtId="0" fontId="26" fillId="0" borderId="18" applyNumberFormat="0" applyFill="0" applyAlignment="0" applyProtection="0"/>
    <xf numFmtId="0" fontId="27" fillId="0" borderId="19" applyNumberFormat="0" applyFill="0" applyAlignment="0" applyProtection="0"/>
    <xf numFmtId="0" fontId="65" fillId="0" borderId="6" applyNumberFormat="0" applyFill="0" applyAlignment="0" applyProtection="0"/>
    <xf numFmtId="0" fontId="27" fillId="0" borderId="19" applyNumberFormat="0" applyFill="0" applyAlignment="0" applyProtection="0"/>
    <xf numFmtId="0" fontId="27" fillId="0" borderId="0" applyNumberFormat="0" applyFill="0" applyBorder="0" applyAlignment="0" applyProtection="0"/>
    <xf numFmtId="0" fontId="65" fillId="0" borderId="0" applyNumberFormat="0" applyFill="0" applyBorder="0" applyAlignment="0" applyProtection="0"/>
    <xf numFmtId="0" fontId="27" fillId="0" borderId="0" applyNumberFormat="0" applyFill="0" applyBorder="0" applyAlignment="0" applyProtection="0"/>
    <xf numFmtId="0" fontId="24" fillId="0" borderId="0" applyNumberFormat="0" applyFill="0" applyBorder="0" applyAlignment="0" applyProtection="0"/>
    <xf numFmtId="0" fontId="14" fillId="0" borderId="0" applyNumberFormat="0" applyFill="0" applyBorder="0" applyAlignment="0" applyProtection="0"/>
    <xf numFmtId="0" fontId="24" fillId="0" borderId="0" applyNumberFormat="0" applyFill="0" applyBorder="0" applyAlignment="0" applyProtection="0"/>
    <xf numFmtId="0" fontId="28" fillId="46" borderId="0" applyNumberFormat="0" applyBorder="0" applyAlignment="0" applyProtection="0"/>
    <xf numFmtId="0" fontId="41" fillId="46" borderId="0" applyNumberFormat="0" applyBorder="0" applyAlignment="0" applyProtection="0"/>
    <xf numFmtId="0" fontId="66" fillId="5" borderId="0" applyNumberFormat="0" applyBorder="0" applyAlignment="0" applyProtection="0"/>
    <xf numFmtId="0" fontId="41" fillId="46" borderId="0" applyNumberFormat="0" applyBorder="0" applyAlignment="0" applyProtection="0"/>
    <xf numFmtId="0" fontId="4" fillId="0" borderId="0"/>
    <xf numFmtId="0" fontId="3" fillId="0" borderId="0"/>
    <xf numFmtId="0" fontId="15" fillId="0" borderId="0"/>
    <xf numFmtId="0" fontId="51" fillId="0" borderId="0"/>
    <xf numFmtId="0" fontId="5" fillId="39" borderId="13" applyNumberFormat="0" applyFont="0" applyAlignment="0" applyProtection="0"/>
    <xf numFmtId="0" fontId="4" fillId="39" borderId="13" applyNumberFormat="0" applyFont="0" applyAlignment="0" applyProtection="0"/>
    <xf numFmtId="0" fontId="4" fillId="39" borderId="13" applyNumberFormat="0" applyFont="0" applyAlignment="0" applyProtection="0"/>
    <xf numFmtId="0" fontId="3" fillId="0" borderId="0"/>
    <xf numFmtId="0" fontId="15" fillId="0" borderId="0"/>
    <xf numFmtId="0" fontId="15" fillId="0" borderId="0"/>
    <xf numFmtId="0" fontId="15" fillId="0" borderId="0"/>
    <xf numFmtId="0" fontId="3" fillId="0" borderId="0"/>
    <xf numFmtId="0" fontId="15" fillId="0" borderId="0"/>
    <xf numFmtId="0" fontId="5" fillId="0" borderId="0"/>
    <xf numFmtId="0" fontId="15" fillId="0" borderId="0"/>
    <xf numFmtId="0" fontId="67" fillId="0" borderId="0"/>
    <xf numFmtId="0" fontId="15" fillId="0" borderId="0"/>
    <xf numFmtId="0" fontId="5" fillId="0" borderId="0"/>
    <xf numFmtId="0" fontId="15" fillId="0" borderId="0"/>
    <xf numFmtId="0" fontId="15" fillId="0" borderId="0"/>
    <xf numFmtId="0" fontId="48" fillId="0" borderId="0"/>
    <xf numFmtId="0" fontId="5" fillId="0" borderId="0"/>
    <xf numFmtId="0" fontId="15" fillId="0" borderId="0"/>
    <xf numFmtId="0" fontId="67" fillId="0" borderId="0"/>
    <xf numFmtId="0" fontId="67" fillId="0" borderId="0"/>
    <xf numFmtId="0" fontId="67" fillId="0" borderId="0"/>
    <xf numFmtId="0" fontId="15" fillId="0" borderId="0"/>
    <xf numFmtId="0" fontId="15" fillId="0" borderId="0"/>
    <xf numFmtId="0" fontId="15" fillId="0" borderId="0"/>
    <xf numFmtId="0" fontId="15" fillId="0" borderId="0"/>
    <xf numFmtId="0" fontId="4" fillId="0" borderId="0"/>
    <xf numFmtId="167" fontId="5" fillId="0" borderId="0"/>
    <xf numFmtId="0" fontId="4" fillId="0" borderId="0"/>
    <xf numFmtId="0" fontId="4" fillId="0" borderId="0"/>
    <xf numFmtId="0" fontId="15" fillId="0" borderId="0"/>
    <xf numFmtId="0" fontId="15" fillId="0" borderId="0"/>
    <xf numFmtId="0" fontId="4" fillId="0" borderId="0"/>
    <xf numFmtId="0" fontId="48" fillId="0" borderId="0"/>
    <xf numFmtId="0" fontId="4" fillId="0" borderId="0"/>
    <xf numFmtId="0" fontId="3" fillId="0" borderId="0"/>
    <xf numFmtId="0" fontId="48" fillId="0" borderId="0"/>
    <xf numFmtId="0" fontId="3" fillId="0" borderId="0"/>
    <xf numFmtId="0" fontId="48" fillId="0" borderId="0"/>
    <xf numFmtId="0" fontId="4" fillId="0" borderId="0"/>
    <xf numFmtId="0" fontId="4" fillId="0" borderId="0"/>
    <xf numFmtId="0" fontId="18" fillId="0" borderId="0"/>
    <xf numFmtId="0" fontId="15" fillId="0" borderId="0"/>
    <xf numFmtId="0" fontId="15" fillId="0" borderId="0"/>
    <xf numFmtId="0" fontId="3" fillId="0" borderId="0"/>
    <xf numFmtId="0" fontId="4" fillId="0" borderId="0"/>
    <xf numFmtId="0" fontId="21" fillId="43" borderId="21" applyNumberFormat="0" applyAlignment="0" applyProtection="0"/>
    <xf numFmtId="0" fontId="21" fillId="35" borderId="21" applyNumberFormat="0" applyAlignment="0" applyProtection="0"/>
    <xf numFmtId="9" fontId="4" fillId="0" borderId="0" applyFont="0" applyFill="0" applyBorder="0" applyAlignment="0" applyProtection="0"/>
    <xf numFmtId="9" fontId="48" fillId="0" borderId="0" applyFont="0" applyFill="0" applyBorder="0" applyAlignment="0" applyProtection="0"/>
    <xf numFmtId="9" fontId="4"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0" fontId="42" fillId="0" borderId="22" applyNumberFormat="0" applyFill="0" applyAlignment="0" applyProtection="0"/>
    <xf numFmtId="0" fontId="68" fillId="0" borderId="9" applyNumberFormat="0" applyFill="0" applyAlignment="0" applyProtection="0"/>
    <xf numFmtId="0" fontId="42" fillId="0" borderId="22" applyNumberFormat="0" applyFill="0" applyAlignment="0" applyProtection="0"/>
    <xf numFmtId="0" fontId="43" fillId="57" borderId="15" applyNumberFormat="0" applyAlignment="0" applyProtection="0"/>
    <xf numFmtId="0" fontId="69" fillId="8" borderId="10" applyNumberFormat="0" applyAlignment="0" applyProtection="0"/>
    <xf numFmtId="0" fontId="43" fillId="57" borderId="15" applyNumberFormat="0" applyAlignment="0" applyProtection="0"/>
    <xf numFmtId="0" fontId="44" fillId="0" borderId="0" applyNumberFormat="0" applyFill="0" applyBorder="0" applyAlignment="0" applyProtection="0"/>
    <xf numFmtId="0" fontId="70"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71" fillId="0" borderId="0" applyNumberFormat="0" applyFill="0" applyBorder="0" applyAlignment="0" applyProtection="0"/>
    <xf numFmtId="0" fontId="45" fillId="0" borderId="0" applyNumberFormat="0" applyFill="0" applyBorder="0" applyAlignment="0" applyProtection="0"/>
    <xf numFmtId="0" fontId="24" fillId="0" borderId="0" applyNumberFormat="0" applyFill="0" applyBorder="0" applyAlignment="0" applyProtection="0"/>
    <xf numFmtId="0" fontId="57" fillId="0" borderId="0" applyNumberFormat="0" applyFill="0" applyBorder="0" applyAlignment="0" applyProtection="0"/>
    <xf numFmtId="0" fontId="33" fillId="0" borderId="23" applyNumberFormat="0" applyFill="0" applyAlignment="0" applyProtection="0"/>
    <xf numFmtId="0" fontId="33" fillId="0" borderId="24" applyNumberFormat="0" applyFill="0" applyAlignment="0" applyProtection="0"/>
    <xf numFmtId="0" fontId="46" fillId="0" borderId="23" applyNumberFormat="0" applyFill="0" applyAlignment="0" applyProtection="0"/>
    <xf numFmtId="0" fontId="72" fillId="0" borderId="12" applyNumberFormat="0" applyFill="0" applyAlignment="0" applyProtection="0"/>
    <xf numFmtId="0" fontId="46" fillId="0" borderId="23" applyNumberFormat="0" applyFill="0" applyAlignment="0" applyProtection="0"/>
    <xf numFmtId="0" fontId="47" fillId="37" borderId="14" applyNumberFormat="0" applyAlignment="0" applyProtection="0"/>
    <xf numFmtId="0" fontId="73" fillId="6" borderId="7" applyNumberFormat="0" applyAlignment="0" applyProtection="0"/>
    <xf numFmtId="0" fontId="47" fillId="37" borderId="14" applyNumberFormat="0" applyAlignment="0" applyProtection="0"/>
    <xf numFmtId="0" fontId="32" fillId="0" borderId="0" applyNumberFormat="0" applyFill="0" applyBorder="0" applyAlignment="0" applyProtection="0"/>
    <xf numFmtId="164" fontId="4" fillId="0" borderId="0" applyFont="0" applyFill="0" applyBorder="0" applyAlignment="0" applyProtection="0"/>
    <xf numFmtId="164" fontId="48" fillId="0" borderId="0" applyFont="0" applyFill="0" applyBorder="0" applyAlignment="0" applyProtection="0"/>
    <xf numFmtId="164" fontId="4" fillId="0" borderId="0" applyFont="0" applyFill="0" applyBorder="0" applyAlignment="0" applyProtection="0"/>
    <xf numFmtId="164" fontId="48" fillId="0" borderId="0" applyFont="0" applyFill="0" applyBorder="0" applyAlignment="0" applyProtection="0"/>
    <xf numFmtId="164" fontId="48"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4"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0" fontId="15" fillId="0" borderId="0"/>
    <xf numFmtId="0" fontId="5" fillId="0" borderId="0"/>
    <xf numFmtId="9" fontId="15" fillId="0" borderId="0" applyFont="0" applyFill="0" applyBorder="0" applyAlignment="0" applyProtection="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5" fillId="39" borderId="13" applyNumberFormat="0" applyFont="0" applyAlignment="0" applyProtection="0"/>
    <xf numFmtId="0" fontId="74" fillId="0" borderId="0" applyNumberFormat="0" applyFill="0" applyBorder="0" applyAlignment="0" applyProtection="0"/>
    <xf numFmtId="0" fontId="74" fillId="0" borderId="0" applyNumberFormat="0" applyFill="0" applyBorder="0" applyProtection="0">
      <alignment horizontal="right"/>
    </xf>
    <xf numFmtId="0" fontId="51" fillId="0" borderId="25" applyNumberFormat="0" applyFont="0" applyFill="0" applyAlignment="0" applyProtection="0"/>
    <xf numFmtId="14" fontId="5" fillId="0" borderId="0" applyFont="0" applyFill="0" applyBorder="0" applyAlignment="0" applyProtection="0"/>
    <xf numFmtId="0" fontId="51" fillId="0" borderId="0" applyFont="0" applyFill="0" applyBorder="0" applyAlignment="0" applyProtection="0"/>
    <xf numFmtId="168" fontId="5" fillId="0" borderId="0" applyFont="0" applyFill="0" applyBorder="0" applyAlignment="0" applyProtection="0"/>
    <xf numFmtId="3" fontId="51" fillId="0" borderId="0" applyFont="0" applyFill="0" applyBorder="0" applyAlignment="0" applyProtection="0"/>
    <xf numFmtId="169" fontId="51" fillId="0" borderId="0" applyFont="0" applyFill="0" applyBorder="0" applyAlignment="0" applyProtection="0"/>
    <xf numFmtId="170" fontId="51" fillId="0" borderId="0" applyFont="0" applyFill="0" applyBorder="0" applyAlignment="0" applyProtection="0"/>
    <xf numFmtId="0" fontId="51" fillId="0" borderId="0"/>
    <xf numFmtId="0" fontId="75" fillId="0" borderId="0"/>
    <xf numFmtId="0" fontId="5" fillId="0" borderId="0"/>
    <xf numFmtId="0" fontId="4" fillId="0" borderId="0"/>
    <xf numFmtId="2" fontId="51" fillId="0" borderId="0" applyFont="0" applyFill="0" applyBorder="0" applyAlignment="0" applyProtection="0"/>
    <xf numFmtId="2" fontId="5" fillId="0" borderId="0" applyFont="0" applyFill="0" applyBorder="0" applyProtection="0">
      <alignment horizontal="right"/>
    </xf>
    <xf numFmtId="2" fontId="5" fillId="0" borderId="0" applyFont="0" applyFill="0" applyBorder="0" applyProtection="0">
      <alignment horizontal="right"/>
    </xf>
    <xf numFmtId="0" fontId="5" fillId="0" borderId="0"/>
    <xf numFmtId="0" fontId="5" fillId="0" borderId="0"/>
    <xf numFmtId="0" fontId="17" fillId="0" borderId="0">
      <alignment vertical="top"/>
    </xf>
    <xf numFmtId="0" fontId="77" fillId="0" borderId="0" applyNumberFormat="0" applyFill="0" applyBorder="0" applyAlignment="0" applyProtection="0"/>
    <xf numFmtId="0" fontId="78" fillId="0" borderId="0" applyNumberFormat="0" applyFill="0" applyBorder="0" applyAlignment="0" applyProtection="0"/>
    <xf numFmtId="9" fontId="5" fillId="0" borderId="0" applyFont="0" applyFill="0" applyBorder="0" applyAlignment="0" applyProtection="0"/>
    <xf numFmtId="0" fontId="4" fillId="9" borderId="11" applyNumberFormat="0" applyFont="0" applyAlignment="0" applyProtection="0"/>
    <xf numFmtId="0" fontId="35" fillId="39" borderId="13" applyNumberFormat="0" applyFont="0" applyAlignment="0" applyProtection="0"/>
    <xf numFmtId="0" fontId="5" fillId="0" borderId="0"/>
    <xf numFmtId="167" fontId="5" fillId="0" borderId="0"/>
    <xf numFmtId="0" fontId="3" fillId="0" borderId="0"/>
    <xf numFmtId="0" fontId="5" fillId="0" borderId="0"/>
    <xf numFmtId="4" fontId="76" fillId="61" borderId="27" applyNumberFormat="0" applyProtection="0">
      <alignment horizontal="right" vertical="center"/>
    </xf>
    <xf numFmtId="4" fontId="76" fillId="45" borderId="27" applyNumberFormat="0" applyProtection="0">
      <alignment horizontal="right" vertical="center"/>
    </xf>
    <xf numFmtId="0" fontId="5" fillId="0" borderId="0"/>
    <xf numFmtId="0" fontId="4" fillId="0" borderId="0"/>
    <xf numFmtId="0" fontId="17" fillId="0" borderId="0">
      <alignment vertical="top"/>
    </xf>
    <xf numFmtId="0" fontId="17" fillId="0" borderId="0">
      <alignment vertical="top"/>
    </xf>
    <xf numFmtId="0" fontId="17" fillId="0" borderId="0">
      <alignment vertical="top"/>
    </xf>
    <xf numFmtId="0" fontId="74" fillId="58" borderId="26">
      <alignment horizontal="center" vertical="top" wrapText="1"/>
    </xf>
    <xf numFmtId="4" fontId="80" fillId="59" borderId="27" applyNumberFormat="0" applyProtection="0">
      <alignment vertical="center"/>
    </xf>
    <xf numFmtId="4" fontId="79" fillId="59" borderId="27" applyNumberFormat="0" applyProtection="0">
      <alignment horizontal="left" vertical="center" indent="1"/>
    </xf>
    <xf numFmtId="4" fontId="76" fillId="36" borderId="27" applyNumberFormat="0" applyProtection="0">
      <alignment horizontal="right" vertical="center"/>
    </xf>
    <xf numFmtId="4" fontId="76" fillId="44" borderId="27" applyNumberFormat="0" applyProtection="0">
      <alignment horizontal="right" vertical="center"/>
    </xf>
    <xf numFmtId="4" fontId="76" fillId="53" borderId="27" applyNumberFormat="0" applyProtection="0">
      <alignment horizontal="right" vertical="center"/>
    </xf>
    <xf numFmtId="4" fontId="76" fillId="51" borderId="27" applyNumberFormat="0" applyProtection="0">
      <alignment horizontal="right" vertical="center"/>
    </xf>
    <xf numFmtId="4" fontId="76" fillId="54" borderId="27" applyNumberFormat="0" applyProtection="0">
      <alignment horizontal="right" vertical="center"/>
    </xf>
    <xf numFmtId="4" fontId="79" fillId="62" borderId="28" applyNumberFormat="0" applyProtection="0">
      <alignment horizontal="left" vertical="center" indent="1"/>
    </xf>
    <xf numFmtId="4" fontId="76" fillId="63" borderId="0" applyNumberFormat="0" applyProtection="0">
      <alignment horizontal="left" vertical="center" indent="1"/>
    </xf>
    <xf numFmtId="4" fontId="81" fillId="64" borderId="0" applyNumberFormat="0" applyProtection="0">
      <alignment horizontal="left" vertical="center" indent="1"/>
    </xf>
    <xf numFmtId="4" fontId="79" fillId="65" borderId="27" applyNumberFormat="0" applyProtection="0">
      <alignment horizontal="center" vertical="top"/>
    </xf>
    <xf numFmtId="4" fontId="76" fillId="63" borderId="0" applyNumberFormat="0" applyProtection="0">
      <alignment horizontal="left" vertical="center" indent="1"/>
    </xf>
    <xf numFmtId="4" fontId="76" fillId="60" borderId="0" applyNumberFormat="0" applyProtection="0">
      <alignment horizontal="left" vertical="center" indent="1"/>
    </xf>
    <xf numFmtId="0" fontId="74" fillId="64" borderId="27" applyNumberFormat="0" applyProtection="0">
      <alignment horizontal="left" vertical="center" indent="1"/>
    </xf>
    <xf numFmtId="0" fontId="74" fillId="64" borderId="27" applyNumberFormat="0" applyProtection="0">
      <alignment horizontal="left" vertical="top" indent="1"/>
    </xf>
    <xf numFmtId="0" fontId="74" fillId="60" borderId="27" applyNumberFormat="0" applyProtection="0">
      <alignment horizontal="left" vertical="center" indent="1"/>
    </xf>
    <xf numFmtId="0" fontId="5" fillId="60" borderId="27" applyNumberFormat="0" applyProtection="0">
      <alignment horizontal="left" vertical="top" indent="1"/>
    </xf>
    <xf numFmtId="0" fontId="5" fillId="66" borderId="27" applyNumberFormat="0" applyProtection="0">
      <alignment horizontal="left" vertical="center" indent="1"/>
    </xf>
    <xf numFmtId="0" fontId="5" fillId="66" borderId="27" applyNumberFormat="0" applyProtection="0">
      <alignment horizontal="left" vertical="top" indent="1"/>
    </xf>
    <xf numFmtId="0" fontId="5" fillId="67" borderId="27" applyNumberFormat="0" applyProtection="0">
      <alignment horizontal="left" vertical="center" indent="1"/>
    </xf>
    <xf numFmtId="0" fontId="5" fillId="67" borderId="27" applyNumberFormat="0" applyProtection="0">
      <alignment horizontal="left" vertical="top" indent="1"/>
    </xf>
    <xf numFmtId="0" fontId="5" fillId="0" borderId="0"/>
    <xf numFmtId="4" fontId="76" fillId="68" borderId="27" applyNumberFormat="0" applyProtection="0">
      <alignment vertical="center"/>
    </xf>
    <xf numFmtId="4" fontId="82" fillId="68" borderId="27" applyNumberFormat="0" applyProtection="0">
      <alignment vertical="center"/>
    </xf>
    <xf numFmtId="4" fontId="76" fillId="68" borderId="27" applyNumberFormat="0" applyProtection="0">
      <alignment horizontal="left" vertical="center" indent="1"/>
    </xf>
    <xf numFmtId="0" fontId="76" fillId="68" borderId="27" applyNumberFormat="0" applyProtection="0">
      <alignment horizontal="left" vertical="top" indent="1"/>
    </xf>
    <xf numFmtId="4" fontId="83" fillId="63" borderId="27" applyNumberFormat="0" applyProtection="0">
      <alignment horizontal="right" vertical="center"/>
    </xf>
    <xf numFmtId="4" fontId="82" fillId="63" borderId="27" applyNumberFormat="0" applyProtection="0">
      <alignment horizontal="right" vertical="center"/>
    </xf>
    <xf numFmtId="4" fontId="76" fillId="65" borderId="27" applyNumberFormat="0" applyProtection="0">
      <alignment horizontal="left" vertical="center" indent="1"/>
    </xf>
    <xf numFmtId="0" fontId="79" fillId="60" borderId="27" applyNumberFormat="0" applyProtection="0">
      <alignment horizontal="center" vertical="top" wrapText="1"/>
    </xf>
    <xf numFmtId="4" fontId="84" fillId="69" borderId="0" applyNumberFormat="0" applyProtection="0">
      <alignment horizontal="left" vertical="center" indent="1"/>
    </xf>
    <xf numFmtId="4" fontId="85" fillId="63" borderId="27" applyNumberFormat="0" applyProtection="0">
      <alignment horizontal="right" vertical="center"/>
    </xf>
    <xf numFmtId="4" fontId="79" fillId="46" borderId="27" applyNumberFormat="0" applyProtection="0">
      <alignment vertical="center"/>
    </xf>
    <xf numFmtId="0" fontId="79" fillId="59" borderId="27" applyNumberFormat="0" applyProtection="0">
      <alignment horizontal="left" vertical="top" indent="1"/>
    </xf>
    <xf numFmtId="4" fontId="79" fillId="60" borderId="0" applyNumberFormat="0" applyProtection="0">
      <alignment horizontal="left" vertical="center" indent="1"/>
    </xf>
    <xf numFmtId="4" fontId="76" fillId="47" borderId="27" applyNumberFormat="0" applyProtection="0">
      <alignment horizontal="right" vertical="center"/>
    </xf>
    <xf numFmtId="4" fontId="76" fillId="56" borderId="27" applyNumberFormat="0" applyProtection="0">
      <alignment horizontal="right" vertical="center"/>
    </xf>
    <xf numFmtId="0" fontId="86" fillId="70" borderId="0"/>
    <xf numFmtId="0" fontId="87" fillId="0" borderId="0"/>
    <xf numFmtId="0" fontId="88" fillId="0" borderId="0" applyBorder="0"/>
    <xf numFmtId="0" fontId="5" fillId="0" borderId="0"/>
    <xf numFmtId="164" fontId="89" fillId="0" borderId="0" applyFont="0" applyFill="0" applyBorder="0" applyAlignment="0" applyProtection="0"/>
    <xf numFmtId="0" fontId="89" fillId="0" borderId="0"/>
    <xf numFmtId="0" fontId="90" fillId="0" borderId="0"/>
    <xf numFmtId="0" fontId="4" fillId="0" borderId="0"/>
    <xf numFmtId="0" fontId="5" fillId="0" borderId="0"/>
    <xf numFmtId="0" fontId="4" fillId="0" borderId="0"/>
    <xf numFmtId="0" fontId="4" fillId="0" borderId="0"/>
    <xf numFmtId="0" fontId="2" fillId="0" borderId="0"/>
    <xf numFmtId="43" fontId="99" fillId="0" borderId="0" applyFont="0" applyFill="0" applyBorder="0" applyAlignment="0" applyProtection="0"/>
    <xf numFmtId="9" fontId="99" fillId="0" borderId="0" applyFont="0" applyFill="0" applyBorder="0" applyAlignment="0" applyProtection="0"/>
    <xf numFmtId="0" fontId="5" fillId="0" borderId="0"/>
    <xf numFmtId="0" fontId="5" fillId="0" borderId="0"/>
    <xf numFmtId="0" fontId="5" fillId="0" borderId="0"/>
    <xf numFmtId="0" fontId="4" fillId="0" borderId="0"/>
    <xf numFmtId="0" fontId="5" fillId="0" borderId="0" applyNumberFormat="0" applyFill="0" applyAlignment="0" applyProtection="0"/>
    <xf numFmtId="166" fontId="9" fillId="0" borderId="0" applyNumberFormat="0"/>
    <xf numFmtId="0" fontId="4" fillId="0" borderId="0"/>
    <xf numFmtId="0" fontId="4" fillId="0" borderId="0"/>
    <xf numFmtId="166" fontId="9" fillId="0" borderId="0"/>
    <xf numFmtId="0" fontId="11" fillId="0" borderId="0" applyNumberFormat="0" applyFill="0" applyBorder="0" applyAlignment="0" applyProtection="0"/>
    <xf numFmtId="166" fontId="9" fillId="0" borderId="0"/>
    <xf numFmtId="166" fontId="9" fillId="0" borderId="0"/>
    <xf numFmtId="0" fontId="1" fillId="0" borderId="0"/>
    <xf numFmtId="0" fontId="5" fillId="0" borderId="0"/>
    <xf numFmtId="0" fontId="90" fillId="0" borderId="0"/>
    <xf numFmtId="0" fontId="1" fillId="0" borderId="0"/>
    <xf numFmtId="9" fontId="1" fillId="0" borderId="0" applyFont="0" applyFill="0" applyBorder="0" applyAlignment="0" applyProtection="0"/>
    <xf numFmtId="0" fontId="4" fillId="0" borderId="0"/>
    <xf numFmtId="0" fontId="15" fillId="0" borderId="0"/>
    <xf numFmtId="9" fontId="15" fillId="0" borderId="0" applyFont="0" applyFill="0" applyBorder="0" applyAlignment="0" applyProtection="0"/>
    <xf numFmtId="0" fontId="5" fillId="0" borderId="0"/>
    <xf numFmtId="0" fontId="4" fillId="0" borderId="0"/>
    <xf numFmtId="164" fontId="15" fillId="0" borderId="0" applyFont="0" applyFill="0" applyBorder="0" applyAlignment="0" applyProtection="0"/>
    <xf numFmtId="9" fontId="5" fillId="0" borderId="0" applyFont="0" applyFill="0" applyBorder="0" applyAlignment="0" applyProtection="0"/>
    <xf numFmtId="0" fontId="4" fillId="0" borderId="0"/>
    <xf numFmtId="0" fontId="15" fillId="0" borderId="0"/>
    <xf numFmtId="0" fontId="117" fillId="0" borderId="0"/>
    <xf numFmtId="0" fontId="100" fillId="0" borderId="0"/>
    <xf numFmtId="0" fontId="4" fillId="0" borderId="0"/>
    <xf numFmtId="0" fontId="17" fillId="0" borderId="0"/>
    <xf numFmtId="0" fontId="5" fillId="0" borderId="0"/>
    <xf numFmtId="164" fontId="5" fillId="0" borderId="0" applyFont="0" applyFill="0" applyBorder="0" applyAlignment="0" applyProtection="0"/>
  </cellStyleXfs>
  <cellXfs count="595">
    <xf numFmtId="0" fontId="0" fillId="0" borderId="0" xfId="0"/>
    <xf numFmtId="0" fontId="4" fillId="2" borderId="0" xfId="0" applyFont="1" applyFill="1" applyBorder="1"/>
    <xf numFmtId="0" fontId="0" fillId="2" borderId="0" xfId="0" applyFill="1"/>
    <xf numFmtId="0" fontId="7" fillId="2" borderId="0" xfId="0" applyFont="1" applyFill="1" applyBorder="1"/>
    <xf numFmtId="0" fontId="7" fillId="2" borderId="3" xfId="0" applyFont="1" applyFill="1" applyBorder="1"/>
    <xf numFmtId="0" fontId="91" fillId="2" borderId="0" xfId="0" applyFont="1" applyFill="1"/>
    <xf numFmtId="165" fontId="7" fillId="2" borderId="0" xfId="0" applyNumberFormat="1" applyFont="1" applyFill="1" applyBorder="1" applyAlignment="1">
      <alignment horizontal="center"/>
    </xf>
    <xf numFmtId="0" fontId="92" fillId="2" borderId="0" xfId="402" applyFont="1" applyFill="1"/>
    <xf numFmtId="0" fontId="7" fillId="2" borderId="0" xfId="0" applyFont="1" applyFill="1" applyAlignment="1">
      <alignment horizontal="left"/>
    </xf>
    <xf numFmtId="165" fontId="11" fillId="2" borderId="0" xfId="400" applyNumberFormat="1" applyFont="1" applyFill="1" applyBorder="1"/>
    <xf numFmtId="0" fontId="6" fillId="2" borderId="2" xfId="0" applyFont="1" applyFill="1" applyBorder="1" applyAlignment="1">
      <alignment horizontal="center" vertical="center" wrapText="1"/>
    </xf>
    <xf numFmtId="0" fontId="11" fillId="2" borderId="0" xfId="402" applyFont="1" applyFill="1"/>
    <xf numFmtId="0" fontId="4" fillId="2" borderId="0" xfId="402" applyFont="1" applyFill="1"/>
    <xf numFmtId="0" fontId="17" fillId="71" borderId="0" xfId="0" applyFont="1" applyFill="1" applyBorder="1" applyAlignment="1"/>
    <xf numFmtId="0" fontId="0" fillId="2" borderId="0" xfId="0" applyFill="1" applyAlignment="1">
      <alignment horizontal="center"/>
    </xf>
    <xf numFmtId="0" fontId="6" fillId="2" borderId="2" xfId="0" applyFont="1" applyFill="1" applyBorder="1" applyAlignment="1">
      <alignment horizontal="center" vertical="center"/>
    </xf>
    <xf numFmtId="0" fontId="6" fillId="2" borderId="0" xfId="402" applyFont="1" applyFill="1" applyBorder="1" applyAlignment="1">
      <alignment vertical="center"/>
    </xf>
    <xf numFmtId="0" fontId="6" fillId="2" borderId="0" xfId="402" applyFont="1" applyFill="1" applyBorder="1" applyAlignment="1">
      <alignment vertical="center" wrapText="1"/>
    </xf>
    <xf numFmtId="0" fontId="93" fillId="2" borderId="0" xfId="0" applyFont="1" applyFill="1"/>
    <xf numFmtId="172" fontId="7" fillId="2" borderId="0" xfId="2" applyNumberFormat="1" applyFont="1" applyFill="1" applyAlignment="1">
      <alignment horizontal="center"/>
    </xf>
    <xf numFmtId="2" fontId="7" fillId="2" borderId="0" xfId="2" applyNumberFormat="1" applyFont="1" applyFill="1" applyAlignment="1">
      <alignment horizontal="center"/>
    </xf>
    <xf numFmtId="165" fontId="6" fillId="2" borderId="0" xfId="402" applyNumberFormat="1" applyFont="1" applyFill="1" applyBorder="1" applyAlignment="1">
      <alignment horizontal="center"/>
    </xf>
    <xf numFmtId="165" fontId="6" fillId="2" borderId="0" xfId="402" applyNumberFormat="1" applyFont="1" applyFill="1" applyBorder="1" applyAlignment="1">
      <alignment horizontal="center" wrapText="1"/>
    </xf>
    <xf numFmtId="165" fontId="7" fillId="2" borderId="0" xfId="402" applyNumberFormat="1" applyFont="1" applyFill="1" applyBorder="1" applyAlignment="1">
      <alignment horizontal="center" wrapText="1"/>
    </xf>
    <xf numFmtId="0" fontId="7" fillId="2" borderId="0" xfId="402" applyFont="1" applyFill="1"/>
    <xf numFmtId="0" fontId="4" fillId="2" borderId="0" xfId="402" applyFill="1"/>
    <xf numFmtId="2" fontId="7" fillId="2" borderId="3" xfId="2" applyNumberFormat="1" applyFont="1" applyFill="1" applyBorder="1" applyAlignment="1">
      <alignment horizontal="center"/>
    </xf>
    <xf numFmtId="0" fontId="9" fillId="2" borderId="0" xfId="0" applyFont="1" applyFill="1"/>
    <xf numFmtId="0" fontId="17" fillId="71" borderId="3" xfId="0" applyFont="1" applyFill="1" applyBorder="1"/>
    <xf numFmtId="172" fontId="9" fillId="2" borderId="0" xfId="0" applyNumberFormat="1" applyFont="1" applyFill="1"/>
    <xf numFmtId="165" fontId="7" fillId="2" borderId="0" xfId="0" applyNumberFormat="1" applyFont="1" applyFill="1" applyBorder="1" applyAlignment="1"/>
    <xf numFmtId="0" fontId="6" fillId="2" borderId="29" xfId="0" applyFont="1" applyFill="1" applyBorder="1" applyAlignment="1">
      <alignment horizontal="center" vertical="center" wrapText="1"/>
    </xf>
    <xf numFmtId="1" fontId="7" fillId="2" borderId="0" xfId="401" applyNumberFormat="1" applyFont="1" applyFill="1" applyBorder="1" applyAlignment="1"/>
    <xf numFmtId="1" fontId="9" fillId="2" borderId="0" xfId="0" applyNumberFormat="1" applyFont="1" applyFill="1" applyAlignment="1"/>
    <xf numFmtId="1" fontId="7" fillId="2" borderId="0" xfId="0" applyNumberFormat="1" applyFont="1" applyFill="1" applyBorder="1" applyAlignment="1"/>
    <xf numFmtId="0" fontId="6" fillId="2" borderId="30" xfId="0" applyFont="1" applyFill="1" applyBorder="1" applyAlignment="1">
      <alignment horizontal="center" vertical="center" wrapText="1"/>
    </xf>
    <xf numFmtId="0" fontId="6" fillId="2" borderId="33" xfId="0" applyFont="1" applyFill="1" applyBorder="1" applyAlignment="1">
      <alignment horizontal="center" vertical="center" wrapText="1"/>
    </xf>
    <xf numFmtId="172" fontId="9" fillId="2" borderId="0" xfId="0" applyNumberFormat="1" applyFont="1" applyFill="1" applyAlignment="1">
      <alignment horizontal="center"/>
    </xf>
    <xf numFmtId="0" fontId="95" fillId="2" borderId="0" xfId="0" applyFont="1" applyFill="1"/>
    <xf numFmtId="1" fontId="7" fillId="2" borderId="0" xfId="0" applyNumberFormat="1" applyFont="1" applyFill="1" applyBorder="1" applyAlignment="1">
      <alignment horizontal="center"/>
    </xf>
    <xf numFmtId="1" fontId="7" fillId="2" borderId="0" xfId="401" applyNumberFormat="1" applyFont="1" applyFill="1" applyBorder="1" applyAlignment="1">
      <alignment horizontal="center"/>
    </xf>
    <xf numFmtId="1" fontId="9" fillId="2" borderId="0" xfId="0" applyNumberFormat="1" applyFont="1" applyFill="1" applyAlignment="1">
      <alignment horizontal="center"/>
    </xf>
    <xf numFmtId="0" fontId="94" fillId="71" borderId="2" xfId="0" applyNumberFormat="1" applyFont="1" applyFill="1" applyBorder="1" applyAlignment="1">
      <alignment horizontal="center" vertical="center"/>
    </xf>
    <xf numFmtId="0" fontId="5" fillId="2" borderId="0" xfId="0" applyFont="1" applyFill="1" applyBorder="1" applyAlignment="1"/>
    <xf numFmtId="0" fontId="6" fillId="2" borderId="3" xfId="0" applyFont="1" applyFill="1" applyBorder="1" applyAlignment="1">
      <alignment horizontal="center"/>
    </xf>
    <xf numFmtId="166" fontId="6" fillId="2" borderId="0" xfId="4" applyNumberFormat="1" applyFont="1" applyFill="1" applyBorder="1"/>
    <xf numFmtId="165" fontId="7" fillId="2" borderId="0" xfId="351" applyNumberFormat="1" applyFont="1" applyFill="1" applyBorder="1" applyAlignment="1">
      <alignment horizontal="center"/>
    </xf>
    <xf numFmtId="0" fontId="6" fillId="2" borderId="0" xfId="0" applyFont="1" applyFill="1" applyBorder="1"/>
    <xf numFmtId="166" fontId="6" fillId="2" borderId="0" xfId="350" applyNumberFormat="1" applyFont="1" applyFill="1" applyBorder="1" applyAlignment="1">
      <alignment horizontal="left"/>
    </xf>
    <xf numFmtId="165" fontId="7" fillId="2" borderId="0" xfId="350" applyNumberFormat="1" applyFont="1" applyFill="1" applyBorder="1" applyAlignment="1">
      <alignment horizontal="center"/>
    </xf>
    <xf numFmtId="166" fontId="6" fillId="2" borderId="3" xfId="350" applyNumberFormat="1" applyFont="1" applyFill="1" applyBorder="1" applyAlignment="1">
      <alignment horizontal="left"/>
    </xf>
    <xf numFmtId="165" fontId="7" fillId="2" borderId="3" xfId="350" applyNumberFormat="1" applyFont="1" applyFill="1" applyBorder="1" applyAlignment="1">
      <alignment horizontal="center"/>
    </xf>
    <xf numFmtId="0" fontId="96" fillId="2" borderId="0" xfId="0" applyFont="1" applyFill="1" applyAlignment="1">
      <alignment horizontal="left" vertical="center"/>
    </xf>
    <xf numFmtId="0" fontId="9" fillId="2" borderId="0" xfId="0" applyFont="1" applyFill="1" applyAlignment="1">
      <alignment horizontal="left" vertical="center"/>
    </xf>
    <xf numFmtId="165" fontId="7" fillId="2" borderId="0" xfId="401" applyNumberFormat="1" applyFont="1" applyFill="1" applyBorder="1" applyAlignment="1"/>
    <xf numFmtId="165" fontId="9" fillId="2" borderId="0" xfId="0" applyNumberFormat="1" applyFont="1" applyFill="1" applyAlignment="1"/>
    <xf numFmtId="0" fontId="6" fillId="2" borderId="2" xfId="0" applyFont="1" applyFill="1" applyBorder="1" applyAlignment="1">
      <alignment vertical="center"/>
    </xf>
    <xf numFmtId="171" fontId="7" fillId="2" borderId="0" xfId="403" applyNumberFormat="1" applyFont="1" applyFill="1" applyAlignment="1">
      <alignment horizontal="center" vertical="center"/>
    </xf>
    <xf numFmtId="0" fontId="0" fillId="2" borderId="0" xfId="0" applyFill="1" applyBorder="1"/>
    <xf numFmtId="0" fontId="9" fillId="2" borderId="0" xfId="0" applyFont="1" applyFill="1" applyAlignment="1">
      <alignment vertical="center"/>
    </xf>
    <xf numFmtId="0" fontId="9" fillId="0" borderId="0" xfId="0" applyFont="1" applyAlignment="1">
      <alignment horizontal="left" vertical="center"/>
    </xf>
    <xf numFmtId="0" fontId="97" fillId="2" borderId="0" xfId="0" applyFont="1" applyFill="1"/>
    <xf numFmtId="0" fontId="9" fillId="2" borderId="0" xfId="0" applyFont="1" applyFill="1" applyAlignment="1">
      <alignment vertical="center" wrapText="1"/>
    </xf>
    <xf numFmtId="0" fontId="11" fillId="2" borderId="0" xfId="4" applyFont="1" applyFill="1" applyBorder="1"/>
    <xf numFmtId="0" fontId="4" fillId="2" borderId="0" xfId="4" applyFont="1" applyFill="1" applyBorder="1"/>
    <xf numFmtId="0" fontId="5" fillId="2" borderId="0" xfId="0" applyFont="1" applyFill="1" applyBorder="1"/>
    <xf numFmtId="172" fontId="9" fillId="2" borderId="0" xfId="0" applyNumberFormat="1" applyFont="1" applyFill="1" applyBorder="1"/>
    <xf numFmtId="1" fontId="9" fillId="2" borderId="0" xfId="0" applyNumberFormat="1" applyFont="1" applyFill="1" applyBorder="1" applyAlignment="1"/>
    <xf numFmtId="165" fontId="9" fillId="2" borderId="0" xfId="0" applyNumberFormat="1" applyFont="1" applyFill="1" applyBorder="1" applyAlignment="1"/>
    <xf numFmtId="172" fontId="9" fillId="2" borderId="1" xfId="0" applyNumberFormat="1" applyFont="1" applyFill="1" applyBorder="1"/>
    <xf numFmtId="1" fontId="9" fillId="2" borderId="1" xfId="0" applyNumberFormat="1" applyFont="1" applyFill="1" applyBorder="1" applyAlignment="1"/>
    <xf numFmtId="165" fontId="9" fillId="2" borderId="1" xfId="0" applyNumberFormat="1" applyFont="1" applyFill="1" applyBorder="1" applyAlignment="1"/>
    <xf numFmtId="172" fontId="9" fillId="2" borderId="0" xfId="0" applyNumberFormat="1" applyFont="1" applyFill="1" applyBorder="1" applyAlignment="1">
      <alignment horizontal="center"/>
    </xf>
    <xf numFmtId="1" fontId="9" fillId="2" borderId="0" xfId="0" applyNumberFormat="1" applyFont="1" applyFill="1" applyBorder="1" applyAlignment="1">
      <alignment horizontal="center"/>
    </xf>
    <xf numFmtId="0" fontId="17" fillId="71" borderId="0" xfId="0" applyFont="1" applyFill="1" applyBorder="1" applyAlignment="1">
      <alignment vertical="center" wrapText="1"/>
    </xf>
    <xf numFmtId="0" fontId="7" fillId="2" borderId="0" xfId="0" applyFont="1" applyFill="1" applyBorder="1" applyAlignment="1">
      <alignment horizontal="center"/>
    </xf>
    <xf numFmtId="0" fontId="0" fillId="2" borderId="0" xfId="0" applyFill="1" applyAlignment="1"/>
    <xf numFmtId="0" fontId="9" fillId="2" borderId="0" xfId="0" applyFont="1" applyFill="1" applyBorder="1"/>
    <xf numFmtId="0" fontId="9" fillId="2" borderId="1" xfId="0" applyFont="1" applyFill="1" applyBorder="1"/>
    <xf numFmtId="2" fontId="9" fillId="2" borderId="0" xfId="404" applyNumberFormat="1" applyFont="1" applyFill="1" applyAlignment="1">
      <alignment horizontal="center" vertical="center"/>
    </xf>
    <xf numFmtId="2" fontId="9" fillId="2" borderId="0" xfId="0" applyNumberFormat="1" applyFont="1" applyFill="1"/>
    <xf numFmtId="165" fontId="7" fillId="2" borderId="0" xfId="0" applyNumberFormat="1" applyFont="1" applyFill="1" applyBorder="1"/>
    <xf numFmtId="165" fontId="9" fillId="2" borderId="0" xfId="0" applyNumberFormat="1" applyFont="1" applyFill="1" applyBorder="1"/>
    <xf numFmtId="165" fontId="5" fillId="0" borderId="0" xfId="400" applyNumberFormat="1" applyFont="1" applyFill="1" applyBorder="1" applyAlignment="1">
      <alignment horizontal="left" vertical="top" wrapText="1"/>
    </xf>
    <xf numFmtId="0" fontId="10" fillId="2" borderId="2" xfId="0" applyFont="1" applyFill="1" applyBorder="1" applyAlignment="1">
      <alignment horizontal="center" vertical="center" wrapText="1"/>
    </xf>
    <xf numFmtId="0" fontId="9" fillId="2" borderId="3" xfId="0" applyFont="1" applyFill="1" applyBorder="1"/>
    <xf numFmtId="0" fontId="6" fillId="2" borderId="3" xfId="0" applyFont="1" applyFill="1" applyBorder="1"/>
    <xf numFmtId="165" fontId="7" fillId="2" borderId="3" xfId="0" applyNumberFormat="1" applyFont="1" applyFill="1" applyBorder="1"/>
    <xf numFmtId="165" fontId="9" fillId="2" borderId="3" xfId="0" applyNumberFormat="1" applyFont="1" applyFill="1" applyBorder="1"/>
    <xf numFmtId="172" fontId="9" fillId="2" borderId="3" xfId="0" applyNumberFormat="1" applyFont="1" applyFill="1" applyBorder="1" applyAlignment="1">
      <alignment horizontal="center"/>
    </xf>
    <xf numFmtId="1" fontId="9" fillId="2" borderId="3" xfId="0" applyNumberFormat="1" applyFont="1" applyFill="1" applyBorder="1" applyAlignment="1">
      <alignment horizontal="center"/>
    </xf>
    <xf numFmtId="0" fontId="0" fillId="2" borderId="3" xfId="0" applyFill="1" applyBorder="1"/>
    <xf numFmtId="171" fontId="7" fillId="2" borderId="0" xfId="403" applyNumberFormat="1" applyFont="1" applyFill="1" applyAlignment="1">
      <alignment horizontal="center"/>
    </xf>
    <xf numFmtId="171" fontId="7" fillId="2" borderId="3" xfId="403" applyNumberFormat="1" applyFont="1" applyFill="1" applyBorder="1" applyAlignment="1">
      <alignment horizontal="center" vertical="center"/>
    </xf>
    <xf numFmtId="165" fontId="9" fillId="2" borderId="3" xfId="0" applyNumberFormat="1" applyFont="1" applyFill="1" applyBorder="1" applyAlignment="1"/>
    <xf numFmtId="49" fontId="10" fillId="2" borderId="2" xfId="404" applyNumberFormat="1" applyFont="1" applyFill="1" applyBorder="1" applyAlignment="1">
      <alignment horizontal="center" vertical="center"/>
    </xf>
    <xf numFmtId="2" fontId="10" fillId="2" borderId="2" xfId="404" applyNumberFormat="1" applyFont="1" applyFill="1" applyBorder="1" applyAlignment="1">
      <alignment horizontal="center" vertical="center" wrapText="1"/>
    </xf>
    <xf numFmtId="2" fontId="9" fillId="2" borderId="3" xfId="0" applyNumberFormat="1" applyFont="1" applyFill="1" applyBorder="1" applyAlignment="1">
      <alignment horizontal="center"/>
    </xf>
    <xf numFmtId="2" fontId="9" fillId="2" borderId="3" xfId="0" applyNumberFormat="1" applyFont="1" applyFill="1" applyBorder="1" applyAlignment="1">
      <alignment horizontal="right"/>
    </xf>
    <xf numFmtId="172" fontId="9" fillId="2" borderId="3" xfId="0" applyNumberFormat="1" applyFont="1" applyFill="1" applyBorder="1"/>
    <xf numFmtId="172" fontId="7" fillId="2" borderId="3" xfId="2" applyNumberFormat="1" applyFont="1" applyFill="1" applyBorder="1" applyAlignment="1">
      <alignment horizontal="center"/>
    </xf>
    <xf numFmtId="0" fontId="17" fillId="71" borderId="0" xfId="0" applyFont="1" applyFill="1" applyBorder="1" applyAlignment="1">
      <alignment vertical="center"/>
    </xf>
    <xf numFmtId="14" fontId="9" fillId="2" borderId="0" xfId="404" applyNumberFormat="1" applyFont="1" applyFill="1"/>
    <xf numFmtId="14" fontId="9" fillId="2" borderId="3" xfId="404" applyNumberFormat="1" applyFont="1" applyFill="1" applyBorder="1"/>
    <xf numFmtId="14" fontId="0" fillId="2" borderId="0" xfId="0" applyNumberFormat="1" applyFill="1"/>
    <xf numFmtId="2" fontId="9" fillId="2" borderId="3" xfId="404"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7" fillId="2" borderId="3" xfId="0" applyFont="1" applyFill="1" applyBorder="1" applyAlignment="1">
      <alignment horizontal="center"/>
    </xf>
    <xf numFmtId="165" fontId="5" fillId="0" borderId="0" xfId="400" applyNumberFormat="1" applyFont="1" applyFill="1" applyBorder="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center" wrapText="1"/>
    </xf>
    <xf numFmtId="0" fontId="7" fillId="2" borderId="3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4" fillId="71" borderId="30" xfId="0" applyNumberFormat="1" applyFont="1" applyFill="1" applyBorder="1" applyAlignment="1">
      <alignment horizontal="center" vertical="center"/>
    </xf>
    <xf numFmtId="0" fontId="94" fillId="71" borderId="31" xfId="0" applyNumberFormat="1" applyFont="1" applyFill="1" applyBorder="1" applyAlignment="1">
      <alignment horizontal="center" vertical="center"/>
    </xf>
    <xf numFmtId="0" fontId="94" fillId="71" borderId="32" xfId="0" applyNumberFormat="1" applyFont="1" applyFill="1" applyBorder="1" applyAlignment="1">
      <alignment horizontal="center" vertical="center"/>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98" fillId="0" borderId="0" xfId="0" applyFont="1" applyAlignment="1">
      <alignment horizontal="left" vertical="top" wrapText="1"/>
    </xf>
    <xf numFmtId="0" fontId="101" fillId="71" borderId="0" xfId="407" applyFont="1" applyFill="1" applyBorder="1"/>
    <xf numFmtId="0" fontId="102" fillId="71" borderId="0" xfId="407" applyFont="1" applyFill="1" applyBorder="1"/>
    <xf numFmtId="0" fontId="17" fillId="71" borderId="0" xfId="407" applyFont="1" applyFill="1" applyBorder="1"/>
    <xf numFmtId="0" fontId="94" fillId="71" borderId="2" xfId="407" applyFont="1" applyFill="1" applyBorder="1" applyAlignment="1">
      <alignment horizontal="center" vertical="center" wrapText="1"/>
    </xf>
    <xf numFmtId="173" fontId="94" fillId="71" borderId="0" xfId="407" applyNumberFormat="1" applyFont="1" applyFill="1" applyBorder="1" applyAlignment="1">
      <alignment horizontal="center"/>
    </xf>
    <xf numFmtId="174" fontId="102" fillId="71" borderId="0" xfId="406" applyNumberFormat="1" applyFont="1" applyFill="1" applyBorder="1" applyAlignment="1">
      <alignment horizontal="center"/>
    </xf>
    <xf numFmtId="165" fontId="102" fillId="71" borderId="0" xfId="341" applyNumberFormat="1" applyFont="1" applyFill="1" applyBorder="1"/>
    <xf numFmtId="175" fontId="102" fillId="71" borderId="0" xfId="407" applyNumberFormat="1" applyFont="1" applyFill="1" applyBorder="1"/>
    <xf numFmtId="176" fontId="102" fillId="71" borderId="0" xfId="407" applyNumberFormat="1" applyFont="1" applyFill="1" applyBorder="1"/>
    <xf numFmtId="2" fontId="102" fillId="71" borderId="0" xfId="407" applyNumberFormat="1" applyFont="1" applyFill="1" applyBorder="1"/>
    <xf numFmtId="177" fontId="102" fillId="71" borderId="0" xfId="407" applyNumberFormat="1" applyFont="1" applyFill="1" applyBorder="1"/>
    <xf numFmtId="165" fontId="102" fillId="71" borderId="0" xfId="407" applyNumberFormat="1" applyFont="1" applyFill="1" applyBorder="1"/>
    <xf numFmtId="173" fontId="94" fillId="71" borderId="3" xfId="407" applyNumberFormat="1" applyFont="1" applyFill="1" applyBorder="1" applyAlignment="1">
      <alignment horizontal="center"/>
    </xf>
    <xf numFmtId="174" fontId="102" fillId="71" borderId="3" xfId="406" applyNumberFormat="1" applyFont="1" applyFill="1" applyBorder="1" applyAlignment="1">
      <alignment horizontal="center"/>
    </xf>
    <xf numFmtId="9" fontId="102" fillId="71" borderId="0" xfId="406" applyNumberFormat="1" applyFont="1" applyFill="1" applyBorder="1" applyAlignment="1">
      <alignment horizontal="center"/>
    </xf>
    <xf numFmtId="166" fontId="102" fillId="71" borderId="0" xfId="407" applyNumberFormat="1" applyFont="1" applyFill="1" applyBorder="1" applyAlignment="1">
      <alignment horizontal="center"/>
    </xf>
    <xf numFmtId="9" fontId="102" fillId="71" borderId="3" xfId="406" applyNumberFormat="1" applyFont="1" applyFill="1" applyBorder="1" applyAlignment="1">
      <alignment horizontal="center"/>
    </xf>
    <xf numFmtId="166" fontId="102" fillId="71" borderId="3" xfId="407" applyNumberFormat="1" applyFont="1" applyFill="1" applyBorder="1" applyAlignment="1">
      <alignment horizontal="center"/>
    </xf>
    <xf numFmtId="9" fontId="102" fillId="71" borderId="0" xfId="406" applyFont="1" applyFill="1" applyBorder="1"/>
    <xf numFmtId="173" fontId="102" fillId="71" borderId="0" xfId="407" applyNumberFormat="1" applyFont="1" applyFill="1" applyBorder="1" applyAlignment="1">
      <alignment wrapText="1"/>
    </xf>
    <xf numFmtId="0" fontId="102" fillId="71" borderId="0" xfId="407" applyFont="1" applyFill="1" applyBorder="1" applyAlignment="1">
      <alignment wrapText="1"/>
    </xf>
    <xf numFmtId="0" fontId="94" fillId="71" borderId="2" xfId="407" applyFont="1" applyFill="1" applyBorder="1" applyAlignment="1">
      <alignment horizontal="center" wrapText="1"/>
    </xf>
    <xf numFmtId="173" fontId="94" fillId="71" borderId="2" xfId="407" applyNumberFormat="1" applyFont="1" applyFill="1" applyBorder="1" applyAlignment="1">
      <alignment horizontal="center" wrapText="1"/>
    </xf>
    <xf numFmtId="2" fontId="102" fillId="71" borderId="0" xfId="407" applyNumberFormat="1" applyFont="1" applyFill="1" applyBorder="1" applyAlignment="1">
      <alignment wrapText="1"/>
    </xf>
    <xf numFmtId="14" fontId="94" fillId="71" borderId="0" xfId="407" applyNumberFormat="1" applyFont="1" applyFill="1" applyBorder="1" applyAlignment="1">
      <alignment horizontal="left"/>
    </xf>
    <xf numFmtId="2" fontId="102" fillId="71" borderId="0" xfId="407" applyNumberFormat="1" applyFont="1" applyFill="1" applyBorder="1" applyAlignment="1">
      <alignment horizontal="center"/>
    </xf>
    <xf numFmtId="14" fontId="102" fillId="71" borderId="0" xfId="407" applyNumberFormat="1" applyFont="1" applyFill="1" applyBorder="1"/>
    <xf numFmtId="0" fontId="103" fillId="71" borderId="0" xfId="407" applyFont="1" applyFill="1" applyBorder="1"/>
    <xf numFmtId="14" fontId="94" fillId="71" borderId="3" xfId="407" applyNumberFormat="1" applyFont="1" applyFill="1" applyBorder="1" applyAlignment="1">
      <alignment horizontal="left"/>
    </xf>
    <xf numFmtId="2" fontId="102" fillId="71" borderId="3" xfId="407" applyNumberFormat="1" applyFont="1" applyFill="1" applyBorder="1" applyAlignment="1">
      <alignment horizontal="center"/>
    </xf>
    <xf numFmtId="0" fontId="101" fillId="71" borderId="0" xfId="408" applyFont="1" applyFill="1" applyBorder="1"/>
    <xf numFmtId="0" fontId="94" fillId="71" borderId="2" xfId="407" applyFont="1" applyFill="1" applyBorder="1" applyAlignment="1">
      <alignment horizontal="left" vertical="center" wrapText="1"/>
    </xf>
    <xf numFmtId="173" fontId="94" fillId="71" borderId="0" xfId="407" applyNumberFormat="1" applyFont="1" applyFill="1" applyBorder="1" applyAlignment="1">
      <alignment horizontal="left"/>
    </xf>
    <xf numFmtId="9" fontId="102" fillId="71" borderId="0" xfId="406" applyFont="1" applyFill="1" applyBorder="1" applyAlignment="1">
      <alignment horizontal="center"/>
    </xf>
    <xf numFmtId="173" fontId="94" fillId="71" borderId="3" xfId="407" applyNumberFormat="1" applyFont="1" applyFill="1" applyBorder="1" applyAlignment="1">
      <alignment horizontal="left"/>
    </xf>
    <xf numFmtId="9" fontId="102" fillId="71" borderId="3" xfId="406" applyFont="1" applyFill="1" applyBorder="1" applyAlignment="1">
      <alignment horizontal="center"/>
    </xf>
    <xf numFmtId="49" fontId="94" fillId="71" borderId="0" xfId="407" applyNumberFormat="1" applyFont="1" applyFill="1" applyBorder="1" applyAlignment="1">
      <alignment horizontal="center"/>
    </xf>
    <xf numFmtId="0" fontId="104" fillId="71" borderId="0" xfId="407" applyFont="1" applyFill="1" applyBorder="1"/>
    <xf numFmtId="0" fontId="94" fillId="71" borderId="0" xfId="407" applyFont="1" applyFill="1" applyBorder="1"/>
    <xf numFmtId="49" fontId="94" fillId="71" borderId="3" xfId="407" applyNumberFormat="1" applyFont="1" applyFill="1" applyBorder="1" applyAlignment="1">
      <alignment horizontal="center"/>
    </xf>
    <xf numFmtId="9" fontId="7" fillId="71" borderId="3" xfId="406" applyFont="1" applyFill="1" applyBorder="1" applyAlignment="1">
      <alignment horizontal="center"/>
    </xf>
    <xf numFmtId="0" fontId="105" fillId="0" borderId="0" xfId="0" applyFont="1" applyAlignment="1">
      <alignment horizontal="left" vertical="center"/>
    </xf>
    <xf numFmtId="0" fontId="102" fillId="71" borderId="0" xfId="408" applyFont="1" applyFill="1" applyBorder="1"/>
    <xf numFmtId="0" fontId="94" fillId="71" borderId="2" xfId="408" applyFont="1" applyFill="1" applyBorder="1" applyAlignment="1">
      <alignment horizontal="center" vertical="center" wrapText="1"/>
    </xf>
    <xf numFmtId="173" fontId="94" fillId="71" borderId="2" xfId="408" applyNumberFormat="1" applyFont="1" applyFill="1" applyBorder="1" applyAlignment="1">
      <alignment horizontal="center" vertical="center" wrapText="1"/>
    </xf>
    <xf numFmtId="0" fontId="102" fillId="71" borderId="0" xfId="408" applyFont="1" applyFill="1" applyBorder="1" applyAlignment="1">
      <alignment wrapText="1"/>
    </xf>
    <xf numFmtId="173" fontId="94" fillId="71" borderId="0" xfId="408" applyNumberFormat="1" applyFont="1" applyFill="1" applyBorder="1" applyAlignment="1">
      <alignment horizontal="center"/>
    </xf>
    <xf numFmtId="0" fontId="103" fillId="71" borderId="0" xfId="408" applyFont="1" applyFill="1" applyBorder="1"/>
    <xf numFmtId="0" fontId="103" fillId="71" borderId="0" xfId="408" applyFont="1" applyFill="1" applyBorder="1" applyAlignment="1">
      <alignment wrapText="1"/>
    </xf>
    <xf numFmtId="0" fontId="104" fillId="71" borderId="0" xfId="408" applyFont="1" applyFill="1" applyBorder="1"/>
    <xf numFmtId="173" fontId="94" fillId="71" borderId="3" xfId="408" applyNumberFormat="1" applyFont="1" applyFill="1" applyBorder="1" applyAlignment="1">
      <alignment horizontal="center"/>
    </xf>
    <xf numFmtId="173" fontId="102" fillId="71" borderId="0" xfId="408" applyNumberFormat="1" applyFont="1" applyFill="1" applyBorder="1" applyAlignment="1">
      <alignment wrapText="1"/>
    </xf>
    <xf numFmtId="174" fontId="11" fillId="2" borderId="0" xfId="270" applyNumberFormat="1" applyFont="1" applyFill="1" applyBorder="1"/>
    <xf numFmtId="1" fontId="106" fillId="2" borderId="0" xfId="409" applyNumberFormat="1" applyFont="1" applyFill="1" applyBorder="1"/>
    <xf numFmtId="0" fontId="4" fillId="2" borderId="0" xfId="409" applyFont="1" applyFill="1" applyBorder="1"/>
    <xf numFmtId="1" fontId="106" fillId="2" borderId="0" xfId="410" applyNumberFormat="1" applyFont="1" applyFill="1" applyBorder="1"/>
    <xf numFmtId="1" fontId="4" fillId="2" borderId="0" xfId="410" applyNumberFormat="1" applyFont="1" applyFill="1" applyBorder="1"/>
    <xf numFmtId="0" fontId="4" fillId="2" borderId="0" xfId="410" applyFont="1" applyFill="1" applyBorder="1"/>
    <xf numFmtId="174" fontId="5" fillId="2" borderId="0" xfId="270" applyNumberFormat="1" applyFont="1" applyFill="1" applyBorder="1"/>
    <xf numFmtId="0" fontId="7" fillId="2" borderId="3" xfId="409" applyFont="1" applyFill="1" applyBorder="1"/>
    <xf numFmtId="0" fontId="7" fillId="2" borderId="0" xfId="409" applyFont="1" applyFill="1" applyBorder="1"/>
    <xf numFmtId="0" fontId="7" fillId="2" borderId="0" xfId="410" applyFont="1" applyFill="1" applyBorder="1"/>
    <xf numFmtId="0" fontId="107" fillId="2" borderId="0" xfId="410" applyFont="1" applyFill="1" applyBorder="1"/>
    <xf numFmtId="0" fontId="7" fillId="2" borderId="0" xfId="4" applyFont="1" applyFill="1" applyBorder="1"/>
    <xf numFmtId="0" fontId="6" fillId="2" borderId="3" xfId="409" applyFont="1" applyFill="1" applyBorder="1" applyAlignment="1">
      <alignment horizontal="center" vertical="center" wrapText="1"/>
    </xf>
    <xf numFmtId="0" fontId="7" fillId="2" borderId="0" xfId="410" applyFont="1" applyFill="1" applyBorder="1" applyAlignment="1">
      <alignment horizontal="center" wrapText="1"/>
    </xf>
    <xf numFmtId="165" fontId="107" fillId="2" borderId="0" xfId="270" applyNumberFormat="1" applyFont="1" applyFill="1" applyBorder="1" applyAlignment="1">
      <alignment horizontal="center" wrapText="1"/>
    </xf>
    <xf numFmtId="0" fontId="107" fillId="2" borderId="0" xfId="410" applyFont="1" applyFill="1" applyBorder="1" applyAlignment="1">
      <alignment horizontal="center" wrapText="1"/>
    </xf>
    <xf numFmtId="0" fontId="7" fillId="2" borderId="0" xfId="4" applyFont="1" applyFill="1" applyBorder="1" applyAlignment="1">
      <alignment wrapText="1"/>
    </xf>
    <xf numFmtId="14" fontId="6" fillId="2" borderId="0" xfId="409" applyNumberFormat="1" applyFont="1" applyFill="1" applyBorder="1" applyAlignment="1">
      <alignment horizontal="center"/>
    </xf>
    <xf numFmtId="3" fontId="7" fillId="2" borderId="0" xfId="410" applyNumberFormat="1" applyFont="1" applyFill="1" applyBorder="1" applyAlignment="1">
      <alignment horizontal="center" vertical="center"/>
    </xf>
    <xf numFmtId="165" fontId="7" fillId="2" borderId="0" xfId="410" applyNumberFormat="1" applyFont="1" applyFill="1" applyBorder="1"/>
    <xf numFmtId="165" fontId="107" fillId="2" borderId="0" xfId="410" applyNumberFormat="1" applyFont="1" applyFill="1" applyBorder="1"/>
    <xf numFmtId="3" fontId="7" fillId="2" borderId="0" xfId="410" applyNumberFormat="1" applyFont="1" applyFill="1" applyBorder="1"/>
    <xf numFmtId="0" fontId="108" fillId="2" borderId="0" xfId="410" applyFont="1" applyFill="1" applyBorder="1"/>
    <xf numFmtId="1" fontId="108" fillId="2" borderId="0" xfId="410" applyNumberFormat="1" applyFont="1" applyFill="1" applyBorder="1"/>
    <xf numFmtId="1" fontId="7" fillId="2" borderId="0" xfId="410" applyNumberFormat="1" applyFont="1" applyFill="1" applyBorder="1"/>
    <xf numFmtId="3" fontId="6" fillId="2" borderId="0" xfId="410" applyNumberFormat="1" applyFont="1" applyFill="1" applyBorder="1"/>
    <xf numFmtId="3" fontId="109" fillId="2" borderId="0" xfId="410" applyNumberFormat="1" applyFont="1" applyFill="1" applyBorder="1"/>
    <xf numFmtId="14" fontId="6" fillId="2" borderId="3" xfId="409" applyNumberFormat="1" applyFont="1" applyFill="1" applyBorder="1" applyAlignment="1">
      <alignment horizontal="center"/>
    </xf>
    <xf numFmtId="3" fontId="7" fillId="2" borderId="3" xfId="410" applyNumberFormat="1" applyFont="1" applyFill="1" applyBorder="1" applyAlignment="1">
      <alignment horizontal="center" vertical="center"/>
    </xf>
    <xf numFmtId="166" fontId="5" fillId="0" borderId="0" xfId="411" applyNumberFormat="1" applyFont="1"/>
    <xf numFmtId="0" fontId="6" fillId="2" borderId="0" xfId="409" applyFont="1" applyFill="1" applyBorder="1" applyAlignment="1">
      <alignment horizontal="center"/>
    </xf>
    <xf numFmtId="165" fontId="7" fillId="2" borderId="0" xfId="409" applyNumberFormat="1" applyFont="1" applyFill="1" applyBorder="1" applyAlignment="1">
      <alignment horizontal="center"/>
    </xf>
    <xf numFmtId="165" fontId="7" fillId="2" borderId="0" xfId="4" applyNumberFormat="1" applyFont="1" applyFill="1" applyBorder="1" applyAlignment="1">
      <alignment horizontal="center"/>
    </xf>
    <xf numFmtId="166" fontId="110" fillId="2" borderId="0" xfId="410" applyNumberFormat="1" applyFont="1" applyFill="1" applyBorder="1"/>
    <xf numFmtId="0" fontId="6" fillId="2" borderId="3" xfId="409" applyFont="1" applyFill="1" applyBorder="1" applyAlignment="1">
      <alignment horizontal="center"/>
    </xf>
    <xf numFmtId="165" fontId="7" fillId="2" borderId="3" xfId="409" applyNumberFormat="1" applyFont="1" applyFill="1" applyBorder="1" applyAlignment="1">
      <alignment horizontal="center"/>
    </xf>
    <xf numFmtId="0" fontId="9" fillId="2" borderId="0" xfId="410" applyFont="1" applyFill="1"/>
    <xf numFmtId="0" fontId="107" fillId="2" borderId="3" xfId="409" applyFont="1" applyFill="1" applyBorder="1"/>
    <xf numFmtId="165" fontId="7" fillId="2" borderId="0" xfId="4" applyNumberFormat="1" applyFont="1" applyFill="1" applyBorder="1"/>
    <xf numFmtId="3" fontId="7" fillId="2" borderId="3" xfId="410" applyNumberFormat="1" applyFont="1" applyFill="1" applyBorder="1"/>
    <xf numFmtId="0" fontId="107" fillId="2" borderId="0" xfId="409" applyFont="1" applyFill="1" applyBorder="1"/>
    <xf numFmtId="174" fontId="11" fillId="2" borderId="0" xfId="270" applyNumberFormat="1" applyFont="1" applyFill="1" applyBorder="1" applyAlignment="1">
      <alignment horizontal="left"/>
    </xf>
    <xf numFmtId="165" fontId="6" fillId="2" borderId="3" xfId="410" applyNumberFormat="1" applyFont="1" applyFill="1" applyBorder="1" applyAlignment="1">
      <alignment horizontal="center"/>
    </xf>
    <xf numFmtId="2" fontId="7" fillId="2" borderId="3" xfId="410" applyNumberFormat="1" applyFont="1" applyFill="1" applyBorder="1" applyAlignment="1">
      <alignment horizontal="center"/>
    </xf>
    <xf numFmtId="0" fontId="6" fillId="2" borderId="3" xfId="409" applyFont="1" applyFill="1" applyBorder="1" applyAlignment="1">
      <alignment vertical="center" wrapText="1"/>
    </xf>
    <xf numFmtId="165" fontId="7" fillId="2" borderId="0" xfId="270" applyNumberFormat="1" applyFont="1" applyFill="1" applyBorder="1" applyAlignment="1">
      <alignment horizontal="center"/>
    </xf>
    <xf numFmtId="174" fontId="7" fillId="2" borderId="0" xfId="270" applyNumberFormat="1" applyFont="1" applyFill="1" applyBorder="1"/>
    <xf numFmtId="165" fontId="7" fillId="2" borderId="3" xfId="270" applyNumberFormat="1" applyFont="1" applyFill="1" applyBorder="1" applyAlignment="1">
      <alignment horizontal="center"/>
    </xf>
    <xf numFmtId="174" fontId="7" fillId="2" borderId="0" xfId="270" applyNumberFormat="1" applyFont="1" applyFill="1" applyBorder="1" applyAlignment="1"/>
    <xf numFmtId="1" fontId="108" fillId="2" borderId="0" xfId="409" applyNumberFormat="1" applyFont="1" applyFill="1" applyBorder="1"/>
    <xf numFmtId="0" fontId="7" fillId="2" borderId="3" xfId="410" applyFont="1" applyFill="1" applyBorder="1"/>
    <xf numFmtId="14" fontId="6" fillId="2" borderId="0" xfId="409" applyNumberFormat="1" applyFont="1" applyFill="1" applyBorder="1" applyAlignment="1">
      <alignment horizontal="center" vertical="center" wrapText="1"/>
    </xf>
    <xf numFmtId="14" fontId="6" fillId="2" borderId="3" xfId="409" applyNumberFormat="1" applyFont="1" applyFill="1" applyBorder="1" applyAlignment="1">
      <alignment horizontal="center" vertical="center" wrapText="1"/>
    </xf>
    <xf numFmtId="3" fontId="7" fillId="2" borderId="0" xfId="410" applyNumberFormat="1" applyFont="1" applyFill="1" applyBorder="1" applyAlignment="1">
      <alignment horizontal="center"/>
    </xf>
    <xf numFmtId="0" fontId="7" fillId="2" borderId="3" xfId="409" applyFont="1" applyFill="1" applyBorder="1" applyAlignment="1">
      <alignment horizontal="center"/>
    </xf>
    <xf numFmtId="4" fontId="7" fillId="2" borderId="0" xfId="410" applyNumberFormat="1" applyFont="1" applyFill="1" applyBorder="1" applyAlignment="1">
      <alignment horizontal="center"/>
    </xf>
    <xf numFmtId="166" fontId="7" fillId="2" borderId="0" xfId="410" applyNumberFormat="1" applyFont="1" applyFill="1" applyBorder="1" applyAlignment="1">
      <alignment horizontal="center"/>
    </xf>
    <xf numFmtId="3" fontId="7" fillId="2" borderId="3" xfId="410" applyNumberFormat="1" applyFont="1" applyFill="1" applyBorder="1" applyAlignment="1">
      <alignment horizontal="center"/>
    </xf>
    <xf numFmtId="4" fontId="7" fillId="2" borderId="3" xfId="410" applyNumberFormat="1" applyFont="1" applyFill="1" applyBorder="1" applyAlignment="1">
      <alignment horizontal="center"/>
    </xf>
    <xf numFmtId="0" fontId="7" fillId="2" borderId="0" xfId="409" applyFont="1" applyFill="1" applyBorder="1" applyAlignment="1">
      <alignment horizontal="center"/>
    </xf>
    <xf numFmtId="166" fontId="7" fillId="2" borderId="3" xfId="410" applyNumberFormat="1" applyFont="1" applyFill="1" applyBorder="1" applyAlignment="1">
      <alignment horizontal="center"/>
    </xf>
    <xf numFmtId="165" fontId="7" fillId="2" borderId="3" xfId="410" applyNumberFormat="1" applyFont="1" applyFill="1" applyBorder="1"/>
    <xf numFmtId="165" fontId="7" fillId="2" borderId="0" xfId="4" applyNumberFormat="1" applyFont="1" applyFill="1" applyBorder="1" applyAlignment="1">
      <alignment wrapText="1"/>
    </xf>
    <xf numFmtId="3" fontId="7" fillId="2" borderId="0" xfId="409" applyNumberFormat="1" applyFont="1" applyFill="1" applyBorder="1"/>
    <xf numFmtId="0" fontId="9" fillId="2" borderId="0" xfId="410" applyFont="1" applyFill="1" applyAlignment="1"/>
    <xf numFmtId="174" fontId="7" fillId="2" borderId="0" xfId="270" applyNumberFormat="1" applyFont="1" applyFill="1" applyBorder="1" applyAlignment="1">
      <alignment wrapText="1"/>
    </xf>
    <xf numFmtId="0" fontId="7" fillId="2" borderId="0" xfId="409" applyFont="1" applyFill="1" applyBorder="1" applyAlignment="1">
      <alignment wrapText="1"/>
    </xf>
    <xf numFmtId="0" fontId="6" fillId="2" borderId="0" xfId="409" applyFont="1" applyFill="1" applyBorder="1" applyAlignment="1">
      <alignment horizontal="left"/>
    </xf>
    <xf numFmtId="2" fontId="7" fillId="2" borderId="0" xfId="410" applyNumberFormat="1" applyFont="1" applyFill="1" applyBorder="1" applyAlignment="1">
      <alignment horizontal="center"/>
    </xf>
    <xf numFmtId="0" fontId="6" fillId="2" borderId="3" xfId="409" applyFont="1" applyFill="1" applyBorder="1" applyAlignment="1">
      <alignment horizontal="left"/>
    </xf>
    <xf numFmtId="178" fontId="6" fillId="2" borderId="0" xfId="409" applyNumberFormat="1" applyFont="1" applyFill="1" applyBorder="1" applyAlignment="1">
      <alignment horizontal="center"/>
    </xf>
    <xf numFmtId="3" fontId="7" fillId="2" borderId="0" xfId="4" applyNumberFormat="1" applyFont="1" applyFill="1" applyBorder="1" applyAlignment="1">
      <alignment horizontal="center" wrapText="1"/>
    </xf>
    <xf numFmtId="178" fontId="6" fillId="2" borderId="3" xfId="409" applyNumberFormat="1" applyFont="1" applyFill="1" applyBorder="1" applyAlignment="1">
      <alignment horizontal="center"/>
    </xf>
    <xf numFmtId="3" fontId="7" fillId="2" borderId="3" xfId="4" applyNumberFormat="1" applyFont="1" applyFill="1" applyBorder="1" applyAlignment="1">
      <alignment horizontal="center" wrapText="1"/>
    </xf>
    <xf numFmtId="0" fontId="4" fillId="2" borderId="0" xfId="410" applyFill="1"/>
    <xf numFmtId="174" fontId="11" fillId="2" borderId="0" xfId="270" applyNumberFormat="1" applyFont="1" applyFill="1" applyBorder="1" applyAlignment="1"/>
    <xf numFmtId="0" fontId="6" fillId="2" borderId="0" xfId="409" applyFont="1" applyFill="1" applyBorder="1" applyAlignment="1">
      <alignment horizontal="left" vertical="center" wrapText="1"/>
    </xf>
    <xf numFmtId="3" fontId="6" fillId="2" borderId="3" xfId="410" applyNumberFormat="1" applyFont="1" applyFill="1" applyBorder="1" applyAlignment="1">
      <alignment horizontal="left" vertical="center"/>
    </xf>
    <xf numFmtId="174" fontId="7" fillId="2" borderId="0" xfId="270" applyNumberFormat="1" applyFont="1" applyFill="1" applyBorder="1" applyAlignment="1">
      <alignment vertical="top"/>
    </xf>
    <xf numFmtId="166" fontId="6" fillId="2" borderId="3" xfId="410" applyNumberFormat="1" applyFont="1" applyFill="1" applyBorder="1" applyAlignment="1">
      <alignment horizontal="center"/>
    </xf>
    <xf numFmtId="166" fontId="7" fillId="2" borderId="3" xfId="410" applyNumberFormat="1" applyFont="1" applyFill="1" applyBorder="1" applyAlignment="1"/>
    <xf numFmtId="0" fontId="111" fillId="2" borderId="0" xfId="412" applyNumberFormat="1" applyFont="1" applyFill="1"/>
    <xf numFmtId="174" fontId="112" fillId="2" borderId="0" xfId="270" applyNumberFormat="1" applyFont="1" applyFill="1" applyBorder="1"/>
    <xf numFmtId="0" fontId="6" fillId="2" borderId="2" xfId="409" applyFont="1" applyFill="1" applyBorder="1" applyAlignment="1">
      <alignment horizontal="center" vertical="center" wrapText="1"/>
    </xf>
    <xf numFmtId="4" fontId="7" fillId="2" borderId="3" xfId="413" applyNumberFormat="1" applyFont="1" applyFill="1" applyBorder="1" applyAlignment="1">
      <alignment horizontal="center"/>
    </xf>
    <xf numFmtId="0" fontId="7" fillId="0" borderId="0" xfId="414" applyFont="1"/>
    <xf numFmtId="165" fontId="7" fillId="2" borderId="0" xfId="413" applyNumberFormat="1" applyFont="1" applyFill="1" applyBorder="1" applyAlignment="1">
      <alignment horizontal="center"/>
    </xf>
    <xf numFmtId="0" fontId="113" fillId="2" borderId="0" xfId="410" applyFont="1" applyFill="1"/>
    <xf numFmtId="165" fontId="7" fillId="2" borderId="3" xfId="413" applyNumberFormat="1" applyFont="1" applyFill="1" applyBorder="1" applyAlignment="1">
      <alignment horizontal="center"/>
    </xf>
    <xf numFmtId="0" fontId="5" fillId="2" borderId="0" xfId="410" applyFont="1" applyFill="1"/>
    <xf numFmtId="174" fontId="7" fillId="2" borderId="0" xfId="270" applyNumberFormat="1" applyFont="1" applyFill="1" applyBorder="1" applyAlignment="1">
      <alignment horizontal="left" vertical="top" wrapText="1"/>
    </xf>
    <xf numFmtId="165" fontId="7" fillId="2" borderId="0" xfId="410" applyNumberFormat="1" applyFont="1" applyFill="1" applyBorder="1" applyAlignment="1">
      <alignment horizontal="center" vertical="center"/>
    </xf>
    <xf numFmtId="165" fontId="7" fillId="2" borderId="3" xfId="410" applyNumberFormat="1" applyFont="1" applyFill="1" applyBorder="1" applyAlignment="1">
      <alignment horizontal="center" vertical="center"/>
    </xf>
    <xf numFmtId="0" fontId="6" fillId="2" borderId="3" xfId="409" applyFont="1" applyFill="1" applyBorder="1" applyAlignment="1">
      <alignment vertical="center"/>
    </xf>
    <xf numFmtId="0" fontId="6" fillId="2" borderId="3" xfId="409" applyFont="1" applyFill="1" applyBorder="1" applyAlignment="1">
      <alignment horizontal="center" vertical="center"/>
    </xf>
    <xf numFmtId="0" fontId="107" fillId="2" borderId="0" xfId="410" applyFont="1" applyFill="1" applyBorder="1" applyAlignment="1">
      <alignment horizontal="center"/>
    </xf>
    <xf numFmtId="0" fontId="6" fillId="2" borderId="0" xfId="409" applyFont="1" applyFill="1" applyBorder="1"/>
    <xf numFmtId="165" fontId="7" fillId="2" borderId="0" xfId="410" applyNumberFormat="1" applyFont="1" applyFill="1" applyBorder="1" applyAlignment="1">
      <alignment horizontal="center"/>
    </xf>
    <xf numFmtId="0" fontId="6" fillId="2" borderId="3" xfId="409" applyFont="1" applyFill="1" applyBorder="1"/>
    <xf numFmtId="165" fontId="7" fillId="2" borderId="3" xfId="410" applyNumberFormat="1" applyFont="1" applyFill="1" applyBorder="1" applyAlignment="1">
      <alignment horizontal="center"/>
    </xf>
    <xf numFmtId="176" fontId="114" fillId="2" borderId="0" xfId="409" applyNumberFormat="1" applyFont="1" applyFill="1" applyBorder="1" applyAlignment="1">
      <alignment horizontal="center"/>
    </xf>
    <xf numFmtId="176" fontId="7" fillId="2" borderId="0" xfId="409" applyNumberFormat="1" applyFont="1" applyFill="1" applyBorder="1" applyAlignment="1">
      <alignment horizontal="center"/>
    </xf>
    <xf numFmtId="166" fontId="9" fillId="2" borderId="0" xfId="415" applyFill="1"/>
    <xf numFmtId="166" fontId="115" fillId="2" borderId="0" xfId="415" applyFont="1" applyFill="1"/>
    <xf numFmtId="0" fontId="6" fillId="2" borderId="0" xfId="409" applyFont="1" applyFill="1" applyBorder="1" applyAlignment="1">
      <alignment horizontal="center" vertical="center" wrapText="1"/>
    </xf>
    <xf numFmtId="166" fontId="9" fillId="2" borderId="0" xfId="415" applyFill="1" applyAlignment="1">
      <alignment horizontal="center"/>
    </xf>
    <xf numFmtId="166" fontId="9" fillId="2" borderId="0" xfId="415" applyFill="1" applyBorder="1"/>
    <xf numFmtId="166" fontId="9" fillId="2" borderId="3" xfId="415" applyFill="1" applyBorder="1" applyAlignment="1">
      <alignment horizontal="center"/>
    </xf>
    <xf numFmtId="0" fontId="9" fillId="2" borderId="0" xfId="415" applyNumberFormat="1" applyFill="1"/>
    <xf numFmtId="0" fontId="7" fillId="2" borderId="0" xfId="409" applyFont="1" applyFill="1" applyBorder="1" applyAlignment="1">
      <alignment horizontal="center" vertical="center" wrapText="1"/>
    </xf>
    <xf numFmtId="166" fontId="9" fillId="2" borderId="0" xfId="415" applyFont="1" applyFill="1" applyAlignment="1">
      <alignment horizontal="center"/>
    </xf>
    <xf numFmtId="0" fontId="6" fillId="2" borderId="2" xfId="409" applyFont="1" applyFill="1" applyBorder="1" applyAlignment="1">
      <alignment horizontal="left" vertical="center" wrapText="1"/>
    </xf>
    <xf numFmtId="166" fontId="7" fillId="2" borderId="0" xfId="415" applyNumberFormat="1" applyFont="1" applyFill="1" applyBorder="1" applyAlignment="1">
      <alignment horizontal="center"/>
    </xf>
    <xf numFmtId="166" fontId="9" fillId="2" borderId="0" xfId="415" applyNumberFormat="1" applyFill="1" applyAlignment="1">
      <alignment horizontal="center"/>
    </xf>
    <xf numFmtId="166" fontId="7" fillId="2" borderId="3" xfId="415" applyNumberFormat="1" applyFont="1" applyFill="1" applyBorder="1" applyAlignment="1">
      <alignment horizontal="center"/>
    </xf>
    <xf numFmtId="165" fontId="9" fillId="2" borderId="0" xfId="415" applyNumberFormat="1" applyFill="1"/>
    <xf numFmtId="0" fontId="7" fillId="2" borderId="0" xfId="270" applyNumberFormat="1" applyFont="1" applyFill="1" applyBorder="1"/>
    <xf numFmtId="166" fontId="116" fillId="2" borderId="0" xfId="415" applyFont="1" applyFill="1"/>
    <xf numFmtId="166" fontId="10" fillId="2" borderId="2" xfId="415" applyFont="1" applyFill="1" applyBorder="1" applyAlignment="1">
      <alignment horizontal="center" vertical="center"/>
    </xf>
    <xf numFmtId="0" fontId="6" fillId="2" borderId="29" xfId="409" applyFont="1" applyFill="1" applyBorder="1" applyAlignment="1">
      <alignment horizontal="center"/>
    </xf>
    <xf numFmtId="1" fontId="7" fillId="2" borderId="29" xfId="415" applyNumberFormat="1" applyFont="1" applyFill="1" applyBorder="1" applyAlignment="1">
      <alignment horizontal="center"/>
    </xf>
    <xf numFmtId="1" fontId="7" fillId="2" borderId="0" xfId="415" applyNumberFormat="1" applyFont="1" applyFill="1" applyBorder="1" applyAlignment="1">
      <alignment horizontal="center"/>
    </xf>
    <xf numFmtId="1" fontId="7" fillId="2" borderId="3" xfId="415" applyNumberFormat="1" applyFont="1" applyFill="1" applyBorder="1" applyAlignment="1">
      <alignment horizontal="center"/>
    </xf>
    <xf numFmtId="166" fontId="11" fillId="2" borderId="0" xfId="416" applyNumberFormat="1" applyFill="1" applyBorder="1" applyAlignment="1">
      <alignment horizontal="left"/>
    </xf>
    <xf numFmtId="166" fontId="7" fillId="2" borderId="0" xfId="417" applyFont="1" applyFill="1" applyBorder="1"/>
    <xf numFmtId="166" fontId="5" fillId="2" borderId="0" xfId="416" applyNumberFormat="1" applyFont="1" applyFill="1" applyBorder="1" applyAlignment="1">
      <alignment horizontal="left"/>
    </xf>
    <xf numFmtId="166" fontId="7" fillId="2" borderId="0" xfId="417" applyFont="1" applyFill="1" applyBorder="1" applyAlignment="1">
      <alignment horizontal="left"/>
    </xf>
    <xf numFmtId="3" fontId="7" fillId="2" borderId="0" xfId="417" applyNumberFormat="1" applyFont="1" applyFill="1" applyBorder="1" applyAlignment="1">
      <alignment horizontal="center"/>
    </xf>
    <xf numFmtId="166" fontId="7" fillId="2" borderId="1" xfId="17" applyFont="1" applyFill="1" applyAlignment="1">
      <alignment horizontal="left"/>
    </xf>
    <xf numFmtId="166" fontId="7" fillId="2" borderId="1" xfId="17" applyFont="1" applyFill="1"/>
    <xf numFmtId="3" fontId="7" fillId="2" borderId="1" xfId="17" applyNumberFormat="1" applyFont="1" applyFill="1" applyAlignment="1">
      <alignment horizontal="center"/>
    </xf>
    <xf numFmtId="166" fontId="7" fillId="2" borderId="0" xfId="417" applyNumberFormat="1" applyFont="1" applyFill="1" applyBorder="1" applyAlignment="1">
      <alignment horizontal="center"/>
    </xf>
    <xf numFmtId="166" fontId="7" fillId="2" borderId="1" xfId="17" applyNumberFormat="1" applyFont="1" applyFill="1" applyAlignment="1">
      <alignment horizontal="center"/>
    </xf>
    <xf numFmtId="0" fontId="7" fillId="2" borderId="0" xfId="417" applyNumberFormat="1" applyFont="1" applyFill="1" applyBorder="1"/>
    <xf numFmtId="166" fontId="9" fillId="2" borderId="0" xfId="8" applyFill="1" applyBorder="1" applyAlignment="1">
      <alignment horizontal="left"/>
    </xf>
    <xf numFmtId="166" fontId="0" fillId="2" borderId="0" xfId="8" applyFont="1" applyFill="1" applyBorder="1"/>
    <xf numFmtId="166" fontId="9" fillId="2" borderId="0" xfId="8" applyNumberFormat="1" applyFill="1" applyBorder="1" applyAlignment="1">
      <alignment horizontal="center"/>
    </xf>
    <xf numFmtId="166" fontId="7" fillId="2" borderId="0" xfId="17" applyFont="1" applyFill="1" applyBorder="1"/>
    <xf numFmtId="166" fontId="7" fillId="2" borderId="36" xfId="417" applyFont="1" applyFill="1" applyBorder="1" applyAlignment="1">
      <alignment horizontal="left"/>
    </xf>
    <xf numFmtId="166" fontId="7" fillId="2" borderId="36" xfId="417" applyFont="1" applyFill="1" applyBorder="1"/>
    <xf numFmtId="166" fontId="7" fillId="2" borderId="36" xfId="417" applyNumberFormat="1" applyFont="1" applyFill="1" applyBorder="1" applyAlignment="1">
      <alignment horizontal="center"/>
    </xf>
    <xf numFmtId="166" fontId="9" fillId="2" borderId="3" xfId="8" applyFill="1" applyBorder="1" applyAlignment="1">
      <alignment horizontal="left"/>
    </xf>
    <xf numFmtId="166" fontId="7" fillId="2" borderId="3" xfId="417" applyFont="1" applyFill="1" applyBorder="1"/>
    <xf numFmtId="166" fontId="9" fillId="2" borderId="3" xfId="8" applyNumberFormat="1" applyFill="1" applyBorder="1" applyAlignment="1">
      <alignment horizontal="center"/>
    </xf>
    <xf numFmtId="166" fontId="9" fillId="2" borderId="1" xfId="8" applyFill="1" applyBorder="1" applyAlignment="1">
      <alignment horizontal="left"/>
    </xf>
    <xf numFmtId="166" fontId="7" fillId="2" borderId="1" xfId="417" applyFont="1" applyFill="1" applyBorder="1"/>
    <xf numFmtId="166" fontId="9" fillId="2" borderId="1" xfId="8" applyNumberFormat="1" applyFill="1" applyBorder="1" applyAlignment="1">
      <alignment horizontal="center"/>
    </xf>
    <xf numFmtId="166" fontId="9" fillId="2" borderId="0" xfId="8" applyNumberFormat="1" applyFill="1" applyBorder="1" applyAlignment="1">
      <alignment horizontal="right"/>
    </xf>
    <xf numFmtId="166" fontId="7" fillId="2" borderId="0" xfId="418" applyFont="1" applyFill="1" applyBorder="1" applyAlignment="1"/>
    <xf numFmtId="0" fontId="1" fillId="2" borderId="0" xfId="419" applyFill="1"/>
    <xf numFmtId="3" fontId="7" fillId="2" borderId="29" xfId="415" applyNumberFormat="1" applyFont="1" applyFill="1" applyBorder="1" applyAlignment="1">
      <alignment horizontal="right"/>
    </xf>
    <xf numFmtId="3" fontId="7" fillId="2" borderId="0" xfId="415" applyNumberFormat="1" applyFont="1" applyFill="1" applyBorder="1" applyAlignment="1">
      <alignment horizontal="right"/>
    </xf>
    <xf numFmtId="3" fontId="7" fillId="2" borderId="3" xfId="415" applyNumberFormat="1" applyFont="1" applyFill="1" applyBorder="1" applyAlignment="1">
      <alignment horizontal="right"/>
    </xf>
    <xf numFmtId="0" fontId="9" fillId="2" borderId="0" xfId="415" applyNumberFormat="1" applyFill="1" applyAlignment="1">
      <alignment horizontal="left" vertical="center" wrapText="1"/>
    </xf>
    <xf numFmtId="165" fontId="7" fillId="2" borderId="3" xfId="415" applyNumberFormat="1" applyFont="1" applyFill="1" applyBorder="1" applyAlignment="1">
      <alignment horizontal="center"/>
    </xf>
    <xf numFmtId="165" fontId="7" fillId="2" borderId="0" xfId="409" applyNumberFormat="1" applyFont="1" applyFill="1" applyBorder="1" applyAlignment="1">
      <alignment horizontal="center" vertical="center" wrapText="1"/>
    </xf>
    <xf numFmtId="165" fontId="9" fillId="2" borderId="0" xfId="415" applyNumberFormat="1" applyFont="1" applyFill="1" applyAlignment="1">
      <alignment horizontal="center"/>
    </xf>
    <xf numFmtId="165" fontId="9" fillId="2" borderId="0" xfId="415" applyNumberFormat="1" applyFill="1" applyAlignment="1">
      <alignment horizontal="center"/>
    </xf>
    <xf numFmtId="165" fontId="9" fillId="2" borderId="3" xfId="415" applyNumberFormat="1" applyFill="1" applyBorder="1" applyAlignment="1">
      <alignment horizontal="center"/>
    </xf>
    <xf numFmtId="166" fontId="7" fillId="2" borderId="29" xfId="415" applyNumberFormat="1" applyFont="1" applyFill="1" applyBorder="1" applyAlignment="1">
      <alignment horizontal="right"/>
    </xf>
    <xf numFmtId="166" fontId="7" fillId="2" borderId="0" xfId="415" applyNumberFormat="1" applyFont="1" applyFill="1" applyBorder="1" applyAlignment="1">
      <alignment horizontal="right"/>
    </xf>
    <xf numFmtId="166" fontId="7" fillId="2" borderId="3" xfId="415" applyNumberFormat="1" applyFont="1" applyFill="1" applyBorder="1" applyAlignment="1">
      <alignment horizontal="right"/>
    </xf>
    <xf numFmtId="165" fontId="7" fillId="2" borderId="3" xfId="415" applyNumberFormat="1" applyFont="1" applyFill="1" applyBorder="1" applyAlignment="1">
      <alignment horizontal="right"/>
    </xf>
    <xf numFmtId="166" fontId="11" fillId="0" borderId="0" xfId="416" applyNumberFormat="1" applyFill="1" applyBorder="1" applyAlignment="1">
      <alignment horizontal="left"/>
    </xf>
    <xf numFmtId="166" fontId="7" fillId="0" borderId="0" xfId="417" applyFont="1" applyFill="1" applyBorder="1"/>
    <xf numFmtId="166" fontId="5" fillId="0" borderId="0" xfId="416" applyNumberFormat="1" applyFont="1" applyFill="1" applyBorder="1" applyAlignment="1">
      <alignment horizontal="left"/>
    </xf>
    <xf numFmtId="166" fontId="7" fillId="0" borderId="0" xfId="417" applyFont="1" applyFill="1" applyBorder="1" applyAlignment="1">
      <alignment horizontal="left"/>
    </xf>
    <xf numFmtId="166" fontId="7" fillId="0" borderId="0" xfId="417" applyNumberFormat="1" applyFont="1" applyFill="1" applyBorder="1" applyAlignment="1">
      <alignment horizontal="center"/>
    </xf>
    <xf numFmtId="166" fontId="7" fillId="0" borderId="1" xfId="17" applyFont="1" applyFill="1" applyAlignment="1">
      <alignment horizontal="left"/>
    </xf>
    <xf numFmtId="166" fontId="7" fillId="0" borderId="1" xfId="17" applyFont="1" applyFill="1"/>
    <xf numFmtId="166" fontId="7" fillId="0" borderId="1" xfId="17" applyNumberFormat="1" applyFont="1" applyFill="1" applyAlignment="1">
      <alignment horizontal="center"/>
    </xf>
    <xf numFmtId="0" fontId="7" fillId="0" borderId="0" xfId="417" applyNumberFormat="1" applyFont="1" applyFill="1" applyBorder="1"/>
    <xf numFmtId="166" fontId="9" fillId="0" borderId="0" xfId="8" applyFill="1" applyBorder="1" applyAlignment="1">
      <alignment horizontal="left"/>
    </xf>
    <xf numFmtId="166" fontId="0" fillId="0" borderId="0" xfId="8" applyFont="1" applyFill="1" applyBorder="1"/>
    <xf numFmtId="166" fontId="9" fillId="0" borderId="0" xfId="8" applyNumberFormat="1" applyFill="1" applyBorder="1" applyAlignment="1">
      <alignment horizontal="center"/>
    </xf>
    <xf numFmtId="166" fontId="7" fillId="0" borderId="0" xfId="17" applyFont="1" applyFill="1" applyBorder="1"/>
    <xf numFmtId="166" fontId="7" fillId="0" borderId="36" xfId="417" applyFont="1" applyFill="1" applyBorder="1" applyAlignment="1">
      <alignment horizontal="left"/>
    </xf>
    <xf numFmtId="166" fontId="7" fillId="0" borderId="36" xfId="417" applyFont="1" applyFill="1" applyBorder="1"/>
    <xf numFmtId="166" fontId="7" fillId="0" borderId="36" xfId="417" applyNumberFormat="1" applyFont="1" applyFill="1" applyBorder="1" applyAlignment="1">
      <alignment horizontal="center"/>
    </xf>
    <xf numFmtId="166" fontId="9" fillId="0" borderId="3" xfId="8" applyFill="1" applyBorder="1" applyAlignment="1">
      <alignment horizontal="left"/>
    </xf>
    <xf numFmtId="166" fontId="7" fillId="0" borderId="3" xfId="417" applyFont="1" applyFill="1" applyBorder="1"/>
    <xf numFmtId="166" fontId="9" fillId="0" borderId="3" xfId="8" applyNumberFormat="1" applyFill="1" applyBorder="1" applyAlignment="1">
      <alignment horizontal="center"/>
    </xf>
    <xf numFmtId="166" fontId="9" fillId="0" borderId="1" xfId="8" applyFill="1" applyBorder="1" applyAlignment="1">
      <alignment horizontal="left"/>
    </xf>
    <xf numFmtId="166" fontId="7" fillId="0" borderId="1" xfId="417" applyFont="1" applyFill="1" applyBorder="1"/>
    <xf numFmtId="166" fontId="9" fillId="0" borderId="1" xfId="8" applyNumberFormat="1" applyFill="1" applyBorder="1" applyAlignment="1">
      <alignment horizontal="center"/>
    </xf>
    <xf numFmtId="166" fontId="9" fillId="0" borderId="0" xfId="8" applyNumberFormat="1" applyFill="1" applyBorder="1" applyAlignment="1">
      <alignment horizontal="right"/>
    </xf>
    <xf numFmtId="0" fontId="7" fillId="0" borderId="0" xfId="417" applyNumberFormat="1" applyFont="1" applyAlignment="1">
      <alignment horizontal="left" wrapText="1"/>
    </xf>
    <xf numFmtId="166" fontId="7" fillId="0" borderId="0" xfId="418" applyFont="1" applyFill="1" applyBorder="1" applyAlignment="1"/>
    <xf numFmtId="166" fontId="9" fillId="2" borderId="0" xfId="418" applyFill="1"/>
    <xf numFmtId="2" fontId="7" fillId="2" borderId="0" xfId="418" applyNumberFormat="1" applyFont="1" applyFill="1" applyBorder="1" applyAlignment="1">
      <alignment horizontal="center"/>
    </xf>
    <xf numFmtId="166" fontId="7" fillId="2" borderId="0" xfId="418" applyNumberFormat="1" applyFont="1" applyFill="1" applyBorder="1" applyAlignment="1">
      <alignment horizontal="center"/>
    </xf>
    <xf numFmtId="166" fontId="9" fillId="2" borderId="0" xfId="418" applyFill="1" applyAlignment="1">
      <alignment horizontal="center"/>
    </xf>
    <xf numFmtId="2" fontId="7" fillId="2" borderId="3" xfId="418" applyNumberFormat="1" applyFont="1" applyFill="1" applyBorder="1" applyAlignment="1">
      <alignment horizontal="center"/>
    </xf>
    <xf numFmtId="166" fontId="7" fillId="2" borderId="3" xfId="418" applyNumberFormat="1" applyFont="1" applyFill="1" applyBorder="1" applyAlignment="1">
      <alignment horizontal="center"/>
    </xf>
    <xf numFmtId="2" fontId="7" fillId="2" borderId="0" xfId="420" applyNumberFormat="1" applyFont="1" applyFill="1" applyAlignment="1">
      <alignment horizontal="left" vertical="top" wrapText="1"/>
    </xf>
    <xf numFmtId="0" fontId="101" fillId="71" borderId="0" xfId="421" applyFont="1" applyFill="1" applyBorder="1"/>
    <xf numFmtId="0" fontId="102" fillId="71" borderId="0" xfId="421" applyFont="1" applyFill="1" applyBorder="1"/>
    <xf numFmtId="0" fontId="94" fillId="71" borderId="29" xfId="421" applyFont="1" applyFill="1" applyBorder="1"/>
    <xf numFmtId="0" fontId="102" fillId="71" borderId="29" xfId="421" applyFont="1" applyFill="1" applyBorder="1"/>
    <xf numFmtId="1" fontId="102" fillId="71" borderId="29" xfId="421" applyNumberFormat="1" applyFont="1" applyFill="1" applyBorder="1"/>
    <xf numFmtId="1" fontId="102" fillId="71" borderId="0" xfId="421" applyNumberFormat="1" applyFont="1" applyFill="1" applyBorder="1"/>
    <xf numFmtId="0" fontId="102" fillId="71" borderId="3" xfId="421" applyFont="1" applyFill="1" applyBorder="1"/>
    <xf numFmtId="165" fontId="102" fillId="71" borderId="3" xfId="421" applyNumberFormat="1" applyFont="1" applyFill="1" applyBorder="1"/>
    <xf numFmtId="0" fontId="101" fillId="71" borderId="0" xfId="422" applyFont="1" applyFill="1" applyBorder="1"/>
    <xf numFmtId="0" fontId="102" fillId="71" borderId="0" xfId="422" applyFont="1" applyFill="1" applyBorder="1"/>
    <xf numFmtId="0" fontId="94" fillId="71" borderId="29" xfId="422" applyNumberFormat="1" applyFont="1" applyFill="1" applyBorder="1" applyAlignment="1"/>
    <xf numFmtId="0" fontId="94" fillId="71" borderId="29" xfId="422" applyNumberFormat="1" applyFont="1" applyFill="1" applyBorder="1" applyAlignment="1">
      <alignment wrapText="1"/>
    </xf>
    <xf numFmtId="0" fontId="102" fillId="71" borderId="29" xfId="422" applyNumberFormat="1" applyFont="1" applyFill="1" applyBorder="1" applyAlignment="1"/>
    <xf numFmtId="9" fontId="102" fillId="71" borderId="29" xfId="423" applyNumberFormat="1" applyFont="1" applyFill="1" applyBorder="1" applyAlignment="1">
      <alignment horizontal="center"/>
    </xf>
    <xf numFmtId="0" fontId="102" fillId="71" borderId="3" xfId="422" applyNumberFormat="1" applyFont="1" applyFill="1" applyBorder="1" applyAlignment="1"/>
    <xf numFmtId="9" fontId="102" fillId="71" borderId="3" xfId="423" applyNumberFormat="1" applyFont="1" applyFill="1" applyBorder="1" applyAlignment="1">
      <alignment horizontal="center"/>
    </xf>
    <xf numFmtId="0" fontId="102" fillId="71" borderId="0" xfId="422" applyFont="1" applyFill="1" applyBorder="1" applyAlignment="1">
      <alignment horizontal="left"/>
    </xf>
    <xf numFmtId="9" fontId="102" fillId="71" borderId="0" xfId="422" applyNumberFormat="1" applyFont="1" applyFill="1" applyBorder="1"/>
    <xf numFmtId="3" fontId="102" fillId="71" borderId="0" xfId="422" applyNumberFormat="1" applyFont="1" applyFill="1" applyBorder="1"/>
    <xf numFmtId="0" fontId="102" fillId="71" borderId="29" xfId="422" applyNumberFormat="1" applyFont="1" applyFill="1" applyBorder="1" applyAlignment="1">
      <alignment horizontal="left"/>
    </xf>
    <xf numFmtId="9" fontId="102" fillId="71" borderId="29" xfId="341" applyFont="1" applyFill="1" applyBorder="1" applyAlignment="1"/>
    <xf numFmtId="179" fontId="102" fillId="71" borderId="29" xfId="422" applyNumberFormat="1" applyFont="1" applyFill="1" applyBorder="1" applyAlignment="1"/>
    <xf numFmtId="0" fontId="102" fillId="71" borderId="0" xfId="422" applyNumberFormat="1" applyFont="1" applyFill="1" applyBorder="1" applyAlignment="1">
      <alignment horizontal="left"/>
    </xf>
    <xf numFmtId="9" fontId="102" fillId="71" borderId="0" xfId="341" applyFont="1" applyFill="1" applyBorder="1" applyAlignment="1"/>
    <xf numFmtId="179" fontId="102" fillId="71" borderId="0" xfId="422" applyNumberFormat="1" applyFont="1" applyFill="1" applyBorder="1" applyAlignment="1"/>
    <xf numFmtId="0" fontId="102" fillId="71" borderId="3" xfId="422" applyNumberFormat="1" applyFont="1" applyFill="1" applyBorder="1" applyAlignment="1">
      <alignment horizontal="left"/>
    </xf>
    <xf numFmtId="9" fontId="102" fillId="71" borderId="3" xfId="341" applyFont="1" applyFill="1" applyBorder="1" applyAlignment="1"/>
    <xf numFmtId="179" fontId="102" fillId="71" borderId="3" xfId="422" applyNumberFormat="1" applyFont="1" applyFill="1" applyBorder="1" applyAlignment="1"/>
    <xf numFmtId="2" fontId="102" fillId="71" borderId="29" xfId="422" applyNumberFormat="1" applyFont="1" applyFill="1" applyBorder="1" applyAlignment="1"/>
    <xf numFmtId="2" fontId="102" fillId="71" borderId="0" xfId="422" applyNumberFormat="1" applyFont="1" applyFill="1" applyBorder="1" applyAlignment="1"/>
    <xf numFmtId="2" fontId="102" fillId="71" borderId="3" xfId="422" applyNumberFormat="1" applyFont="1" applyFill="1" applyBorder="1" applyAlignment="1"/>
    <xf numFmtId="0" fontId="101" fillId="71" borderId="0" xfId="424" applyFont="1" applyFill="1" applyBorder="1"/>
    <xf numFmtId="0" fontId="102" fillId="71" borderId="0" xfId="424" applyFont="1" applyFill="1" applyBorder="1"/>
    <xf numFmtId="0" fontId="94" fillId="71" borderId="2" xfId="421" applyFont="1" applyFill="1" applyBorder="1"/>
    <xf numFmtId="14" fontId="94" fillId="71" borderId="2" xfId="421" applyNumberFormat="1" applyFont="1" applyFill="1" applyBorder="1"/>
    <xf numFmtId="179" fontId="94" fillId="71" borderId="2" xfId="421" applyNumberFormat="1" applyFont="1" applyFill="1" applyBorder="1"/>
    <xf numFmtId="14" fontId="102" fillId="71" borderId="0" xfId="421" applyNumberFormat="1" applyFont="1" applyFill="1" applyBorder="1"/>
    <xf numFmtId="179" fontId="102" fillId="71" borderId="0" xfId="421" applyNumberFormat="1" applyFont="1" applyFill="1" applyBorder="1"/>
    <xf numFmtId="14" fontId="102" fillId="71" borderId="3" xfId="421" applyNumberFormat="1" applyFont="1" applyFill="1" applyBorder="1"/>
    <xf numFmtId="179" fontId="102" fillId="71" borderId="3" xfId="421" applyNumberFormat="1" applyFont="1" applyFill="1" applyBorder="1"/>
    <xf numFmtId="0" fontId="101" fillId="71" borderId="0" xfId="425" applyFont="1" applyFill="1" applyBorder="1"/>
    <xf numFmtId="0" fontId="102" fillId="71" borderId="0" xfId="425" applyFont="1" applyFill="1" applyBorder="1"/>
    <xf numFmtId="0" fontId="94" fillId="71" borderId="29" xfId="425" applyNumberFormat="1" applyFont="1" applyFill="1" applyBorder="1" applyAlignment="1">
      <alignment wrapText="1"/>
    </xf>
    <xf numFmtId="0" fontId="102" fillId="71" borderId="0" xfId="425" applyFont="1" applyFill="1" applyBorder="1" applyAlignment="1">
      <alignment wrapText="1"/>
    </xf>
    <xf numFmtId="180" fontId="102" fillId="71" borderId="29" xfId="425" applyNumberFormat="1" applyFont="1" applyFill="1" applyBorder="1" applyAlignment="1">
      <alignment horizontal="left"/>
    </xf>
    <xf numFmtId="179" fontId="102" fillId="71" borderId="29" xfId="425" applyNumberFormat="1" applyFont="1" applyFill="1" applyBorder="1" applyAlignment="1"/>
    <xf numFmtId="180" fontId="102" fillId="71" borderId="0" xfId="425" applyNumberFormat="1" applyFont="1" applyFill="1" applyBorder="1" applyAlignment="1">
      <alignment horizontal="left"/>
    </xf>
    <xf numFmtId="179" fontId="102" fillId="71" borderId="0" xfId="425" applyNumberFormat="1" applyFont="1" applyFill="1" applyBorder="1" applyAlignment="1"/>
    <xf numFmtId="180" fontId="102" fillId="71" borderId="3" xfId="425" applyNumberFormat="1" applyFont="1" applyFill="1" applyBorder="1" applyAlignment="1">
      <alignment horizontal="left"/>
    </xf>
    <xf numFmtId="179" fontId="102" fillId="71" borderId="3" xfId="425" applyNumberFormat="1" applyFont="1" applyFill="1" applyBorder="1" applyAlignment="1"/>
    <xf numFmtId="9" fontId="101" fillId="71" borderId="0" xfId="426" applyFont="1" applyFill="1" applyBorder="1" applyAlignment="1">
      <alignment horizontal="left" vertical="center"/>
    </xf>
    <xf numFmtId="9" fontId="94" fillId="71" borderId="0" xfId="426" applyFont="1" applyFill="1" applyBorder="1" applyAlignment="1">
      <alignment horizontal="left" vertical="top" wrapText="1"/>
    </xf>
    <xf numFmtId="0" fontId="102" fillId="71" borderId="0" xfId="427" applyFont="1" applyFill="1" applyBorder="1"/>
    <xf numFmtId="9" fontId="102" fillId="71" borderId="0" xfId="426" applyFont="1" applyFill="1" applyBorder="1" applyAlignment="1">
      <alignment horizontal="left" vertical="center"/>
    </xf>
    <xf numFmtId="1" fontId="94" fillId="71" borderId="0" xfId="428" applyNumberFormat="1" applyFont="1" applyFill="1" applyBorder="1" applyAlignment="1"/>
    <xf numFmtId="49" fontId="94" fillId="71" borderId="0" xfId="428" applyNumberFormat="1" applyFont="1" applyFill="1" applyBorder="1" applyAlignment="1"/>
    <xf numFmtId="0" fontId="94" fillId="71" borderId="29" xfId="427" applyNumberFormat="1" applyFont="1" applyFill="1" applyBorder="1" applyAlignment="1"/>
    <xf numFmtId="1" fontId="94" fillId="71" borderId="29" xfId="428" applyNumberFormat="1" applyFont="1" applyFill="1" applyBorder="1" applyAlignment="1">
      <alignment horizontal="center"/>
    </xf>
    <xf numFmtId="0" fontId="102" fillId="71" borderId="29" xfId="427" applyNumberFormat="1" applyFont="1" applyFill="1" applyBorder="1" applyAlignment="1"/>
    <xf numFmtId="165" fontId="102" fillId="71" borderId="29" xfId="429" applyNumberFormat="1" applyFont="1" applyFill="1" applyBorder="1" applyAlignment="1">
      <alignment horizontal="center" vertical="center"/>
    </xf>
    <xf numFmtId="0" fontId="102" fillId="71" borderId="3" xfId="427" applyNumberFormat="1" applyFont="1" applyFill="1" applyBorder="1" applyAlignment="1"/>
    <xf numFmtId="165" fontId="102" fillId="71" borderId="3" xfId="430" applyNumberFormat="1" applyFont="1" applyFill="1" applyBorder="1" applyAlignment="1">
      <alignment horizontal="center" vertical="center"/>
    </xf>
    <xf numFmtId="165" fontId="102" fillId="71" borderId="0" xfId="427" applyNumberFormat="1" applyFont="1" applyFill="1" applyBorder="1"/>
    <xf numFmtId="14" fontId="101" fillId="71" borderId="0" xfId="431" applyNumberFormat="1" applyFont="1" applyFill="1" applyBorder="1"/>
    <xf numFmtId="0" fontId="102" fillId="71" borderId="0" xfId="431" applyFont="1" applyFill="1" applyBorder="1"/>
    <xf numFmtId="14" fontId="102" fillId="71" borderId="0" xfId="431" applyNumberFormat="1" applyFont="1" applyFill="1" applyBorder="1"/>
    <xf numFmtId="14" fontId="94" fillId="71" borderId="29" xfId="431" applyNumberFormat="1" applyFont="1" applyFill="1" applyBorder="1" applyAlignment="1"/>
    <xf numFmtId="0" fontId="94" fillId="71" borderId="29" xfId="431" applyNumberFormat="1" applyFont="1" applyFill="1" applyBorder="1" applyAlignment="1"/>
    <xf numFmtId="14" fontId="102" fillId="71" borderId="29" xfId="431" applyNumberFormat="1" applyFont="1" applyFill="1" applyBorder="1" applyAlignment="1"/>
    <xf numFmtId="174" fontId="102" fillId="71" borderId="29" xfId="430" applyNumberFormat="1" applyFont="1" applyFill="1" applyBorder="1"/>
    <xf numFmtId="14" fontId="102" fillId="71" borderId="0" xfId="431" applyNumberFormat="1" applyFont="1" applyFill="1" applyBorder="1" applyAlignment="1"/>
    <xf numFmtId="174" fontId="102" fillId="71" borderId="0" xfId="430" applyNumberFormat="1" applyFont="1" applyFill="1" applyBorder="1"/>
    <xf numFmtId="14" fontId="102" fillId="71" borderId="3" xfId="431" applyNumberFormat="1" applyFont="1" applyFill="1" applyBorder="1" applyAlignment="1"/>
    <xf numFmtId="174" fontId="102" fillId="71" borderId="3" xfId="430" applyNumberFormat="1" applyFont="1" applyFill="1" applyBorder="1"/>
    <xf numFmtId="0" fontId="94" fillId="71" borderId="29" xfId="425" applyNumberFormat="1" applyFont="1" applyFill="1" applyBorder="1" applyAlignment="1"/>
    <xf numFmtId="2" fontId="94" fillId="71" borderId="29" xfId="425" applyNumberFormat="1" applyFont="1" applyFill="1" applyBorder="1" applyAlignment="1"/>
    <xf numFmtId="0" fontId="102" fillId="71" borderId="29" xfId="425" applyNumberFormat="1" applyFont="1" applyFill="1" applyBorder="1" applyAlignment="1"/>
    <xf numFmtId="2" fontId="102" fillId="71" borderId="29" xfId="425" applyNumberFormat="1" applyFont="1" applyFill="1" applyBorder="1" applyAlignment="1"/>
    <xf numFmtId="0" fontId="102" fillId="71" borderId="0" xfId="425" applyNumberFormat="1" applyFont="1" applyFill="1" applyBorder="1" applyAlignment="1"/>
    <xf numFmtId="2" fontId="102" fillId="71" borderId="0" xfId="425" applyNumberFormat="1" applyFont="1" applyFill="1" applyBorder="1" applyAlignment="1"/>
    <xf numFmtId="0" fontId="102" fillId="71" borderId="3" xfId="425" applyNumberFormat="1" applyFont="1" applyFill="1" applyBorder="1" applyAlignment="1"/>
    <xf numFmtId="2" fontId="102" fillId="71" borderId="3" xfId="425" applyNumberFormat="1" applyFont="1" applyFill="1" applyBorder="1" applyAlignment="1"/>
    <xf numFmtId="14" fontId="102" fillId="71" borderId="0" xfId="409" applyNumberFormat="1" applyFont="1" applyFill="1" applyBorder="1" applyAlignment="1">
      <alignment horizontal="right"/>
    </xf>
    <xf numFmtId="14" fontId="102" fillId="71" borderId="0" xfId="425" applyNumberFormat="1" applyFont="1" applyFill="1" applyBorder="1" applyAlignment="1">
      <alignment horizontal="right"/>
    </xf>
    <xf numFmtId="2" fontId="102" fillId="71" borderId="0" xfId="425" applyNumberFormat="1" applyFont="1" applyFill="1" applyBorder="1"/>
    <xf numFmtId="0" fontId="102" fillId="71" borderId="0" xfId="421" applyFont="1" applyFill="1" applyBorder="1" applyAlignment="1"/>
    <xf numFmtId="0" fontId="102" fillId="71" borderId="0" xfId="421" applyFont="1" applyFill="1" applyBorder="1" applyAlignment="1">
      <alignment horizontal="justify"/>
    </xf>
    <xf numFmtId="0" fontId="102" fillId="71" borderId="0" xfId="421" applyNumberFormat="1" applyFont="1" applyFill="1" applyBorder="1"/>
    <xf numFmtId="0" fontId="102" fillId="71" borderId="0" xfId="425" applyFont="1" applyFill="1" applyBorder="1" applyAlignment="1">
      <alignment horizontal="right"/>
    </xf>
    <xf numFmtId="0" fontId="101" fillId="71" borderId="0" xfId="432" applyFont="1" applyFill="1" applyBorder="1"/>
    <xf numFmtId="0" fontId="102" fillId="71" borderId="0" xfId="432" applyFont="1" applyFill="1" applyBorder="1"/>
    <xf numFmtId="0" fontId="94" fillId="71" borderId="29" xfId="432" applyNumberFormat="1" applyFont="1" applyFill="1" applyBorder="1" applyAlignment="1">
      <alignment wrapText="1"/>
    </xf>
    <xf numFmtId="0" fontId="102" fillId="71" borderId="29" xfId="432" applyNumberFormat="1" applyFont="1" applyFill="1" applyBorder="1" applyAlignment="1"/>
    <xf numFmtId="174" fontId="102" fillId="71" borderId="29" xfId="426" applyNumberFormat="1" applyFont="1" applyFill="1" applyBorder="1"/>
    <xf numFmtId="0" fontId="102" fillId="71" borderId="0" xfId="432" applyNumberFormat="1" applyFont="1" applyFill="1" applyBorder="1" applyAlignment="1"/>
    <xf numFmtId="174" fontId="102" fillId="71" borderId="0" xfId="426" applyNumberFormat="1" applyFont="1" applyFill="1" applyBorder="1"/>
    <xf numFmtId="0" fontId="102" fillId="71" borderId="3" xfId="432" applyNumberFormat="1" applyFont="1" applyFill="1" applyBorder="1" applyAlignment="1"/>
    <xf numFmtId="174" fontId="102" fillId="71" borderId="3" xfId="426" applyNumberFormat="1" applyFont="1" applyFill="1" applyBorder="1"/>
    <xf numFmtId="0" fontId="101" fillId="71" borderId="0" xfId="433" applyFont="1" applyFill="1" applyBorder="1"/>
    <xf numFmtId="0" fontId="102" fillId="71" borderId="0" xfId="433" applyFont="1" applyFill="1" applyBorder="1"/>
    <xf numFmtId="0" fontId="94" fillId="71" borderId="29" xfId="433" applyNumberFormat="1" applyFont="1" applyFill="1" applyBorder="1" applyAlignment="1"/>
    <xf numFmtId="0" fontId="102" fillId="71" borderId="29" xfId="433" applyNumberFormat="1" applyFont="1" applyFill="1" applyBorder="1" applyAlignment="1"/>
    <xf numFmtId="166" fontId="102" fillId="71" borderId="29" xfId="433" applyNumberFormat="1" applyFont="1" applyFill="1" applyBorder="1" applyAlignment="1"/>
    <xf numFmtId="0" fontId="102" fillId="71" borderId="0" xfId="433" applyNumberFormat="1" applyFont="1" applyFill="1" applyBorder="1" applyAlignment="1"/>
    <xf numFmtId="166" fontId="102" fillId="71" borderId="0" xfId="433" applyNumberFormat="1" applyFont="1" applyFill="1" applyBorder="1" applyAlignment="1"/>
    <xf numFmtId="0" fontId="102" fillId="71" borderId="3" xfId="433" applyNumberFormat="1" applyFont="1" applyFill="1" applyBorder="1" applyAlignment="1"/>
    <xf numFmtId="166" fontId="102" fillId="71" borderId="3" xfId="433" applyNumberFormat="1" applyFont="1" applyFill="1" applyBorder="1" applyAlignment="1"/>
    <xf numFmtId="166" fontId="102" fillId="71" borderId="0" xfId="433" applyNumberFormat="1" applyFont="1" applyFill="1" applyBorder="1"/>
    <xf numFmtId="0" fontId="101" fillId="71" borderId="0" xfId="431" applyFont="1" applyFill="1" applyBorder="1"/>
    <xf numFmtId="0" fontId="100" fillId="0" borderId="37" xfId="434" applyBorder="1"/>
    <xf numFmtId="2" fontId="100" fillId="0" borderId="37" xfId="434" applyNumberFormat="1" applyBorder="1"/>
    <xf numFmtId="0" fontId="94" fillId="71" borderId="0" xfId="431" applyFont="1" applyFill="1" applyBorder="1"/>
    <xf numFmtId="2" fontId="94" fillId="71" borderId="0" xfId="431" applyNumberFormat="1" applyFont="1" applyFill="1" applyBorder="1"/>
    <xf numFmtId="0" fontId="94" fillId="71" borderId="38" xfId="431" applyNumberFormat="1" applyFont="1" applyFill="1" applyBorder="1" applyAlignment="1">
      <alignment wrapText="1"/>
    </xf>
    <xf numFmtId="0" fontId="94" fillId="71" borderId="2" xfId="431" applyNumberFormat="1" applyFont="1" applyFill="1" applyBorder="1" applyAlignment="1">
      <alignment wrapText="1"/>
    </xf>
    <xf numFmtId="2" fontId="94" fillId="71" borderId="2" xfId="431" applyNumberFormat="1" applyFont="1" applyFill="1" applyBorder="1" applyAlignment="1">
      <alignment wrapText="1"/>
    </xf>
    <xf numFmtId="2" fontId="94" fillId="71" borderId="39" xfId="431" applyNumberFormat="1" applyFont="1" applyFill="1" applyBorder="1" applyAlignment="1">
      <alignment wrapText="1"/>
    </xf>
    <xf numFmtId="180" fontId="9" fillId="0" borderId="40" xfId="434" applyNumberFormat="1" applyFont="1" applyBorder="1" applyAlignment="1">
      <alignment horizontal="left"/>
    </xf>
    <xf numFmtId="179" fontId="9" fillId="0" borderId="40" xfId="434" applyNumberFormat="1" applyFont="1" applyBorder="1"/>
    <xf numFmtId="2" fontId="9" fillId="0" borderId="40" xfId="434" applyNumberFormat="1" applyFont="1" applyBorder="1"/>
    <xf numFmtId="180" fontId="9" fillId="0" borderId="37" xfId="434" applyNumberFormat="1" applyFont="1" applyBorder="1" applyAlignment="1">
      <alignment horizontal="left"/>
    </xf>
    <xf numFmtId="179" fontId="9" fillId="0" borderId="37" xfId="434" applyNumberFormat="1" applyFont="1" applyBorder="1"/>
    <xf numFmtId="2" fontId="9" fillId="0" borderId="37" xfId="434" applyNumberFormat="1" applyFont="1" applyBorder="1"/>
    <xf numFmtId="180" fontId="9" fillId="0" borderId="41" xfId="434" applyNumberFormat="1" applyFont="1" applyBorder="1" applyAlignment="1">
      <alignment horizontal="left"/>
    </xf>
    <xf numFmtId="179" fontId="9" fillId="0" borderId="41" xfId="434" applyNumberFormat="1" applyFont="1" applyBorder="1"/>
    <xf numFmtId="2" fontId="9" fillId="0" borderId="41" xfId="434" applyNumberFormat="1" applyFont="1" applyBorder="1"/>
    <xf numFmtId="0" fontId="100" fillId="0" borderId="40" xfId="434" applyBorder="1"/>
    <xf numFmtId="2" fontId="100" fillId="0" borderId="40" xfId="434" applyNumberFormat="1" applyBorder="1"/>
    <xf numFmtId="0" fontId="101" fillId="71" borderId="37" xfId="431" applyFont="1" applyFill="1" applyBorder="1"/>
    <xf numFmtId="0" fontId="102" fillId="71" borderId="37" xfId="431" applyFont="1" applyFill="1" applyBorder="1"/>
    <xf numFmtId="0" fontId="90" fillId="0" borderId="37" xfId="421" applyBorder="1"/>
    <xf numFmtId="0" fontId="7" fillId="0" borderId="37" xfId="431" applyFont="1" applyFill="1" applyBorder="1"/>
    <xf numFmtId="0" fontId="94" fillId="71" borderId="37" xfId="431" applyFont="1" applyFill="1" applyBorder="1"/>
    <xf numFmtId="0" fontId="94" fillId="71" borderId="39" xfId="431" applyNumberFormat="1" applyFont="1" applyFill="1" applyBorder="1" applyAlignment="1">
      <alignment wrapText="1"/>
    </xf>
    <xf numFmtId="0" fontId="90" fillId="0" borderId="37" xfId="421" applyBorder="1" applyAlignment="1">
      <alignment wrapText="1"/>
    </xf>
    <xf numFmtId="0" fontId="7" fillId="0" borderId="37" xfId="431" applyFont="1" applyFill="1" applyBorder="1" applyAlignment="1">
      <alignment wrapText="1"/>
    </xf>
    <xf numFmtId="17" fontId="102" fillId="71" borderId="40" xfId="435" applyNumberFormat="1" applyFont="1" applyFill="1" applyBorder="1" applyAlignment="1"/>
    <xf numFmtId="4" fontId="102" fillId="71" borderId="40" xfId="431" applyNumberFormat="1" applyFont="1" applyFill="1" applyBorder="1" applyAlignment="1"/>
    <xf numFmtId="17" fontId="102" fillId="71" borderId="37" xfId="435" applyNumberFormat="1" applyFont="1" applyFill="1" applyBorder="1" applyAlignment="1"/>
    <xf numFmtId="4" fontId="102" fillId="71" borderId="37" xfId="431" applyNumberFormat="1" applyFont="1" applyFill="1" applyBorder="1" applyAlignment="1"/>
    <xf numFmtId="17" fontId="102" fillId="71" borderId="37" xfId="400" applyNumberFormat="1" applyFont="1" applyFill="1" applyBorder="1" applyAlignment="1"/>
    <xf numFmtId="0" fontId="102" fillId="71" borderId="37" xfId="431" applyNumberFormat="1" applyFont="1" applyFill="1" applyBorder="1" applyAlignment="1"/>
    <xf numFmtId="4" fontId="102" fillId="71" borderId="37" xfId="436" applyNumberFormat="1" applyFont="1" applyFill="1" applyBorder="1" applyAlignment="1">
      <alignment horizontal="right" wrapText="1"/>
    </xf>
    <xf numFmtId="17" fontId="102" fillId="71" borderId="3" xfId="400" applyNumberFormat="1" applyFont="1" applyFill="1" applyBorder="1" applyAlignment="1"/>
    <xf numFmtId="4" fontId="102" fillId="71" borderId="3" xfId="431" applyNumberFormat="1" applyFont="1" applyFill="1" applyBorder="1" applyAlignment="1"/>
    <xf numFmtId="0" fontId="102" fillId="71" borderId="3" xfId="431" applyNumberFormat="1" applyFont="1" applyFill="1" applyBorder="1" applyAlignment="1"/>
    <xf numFmtId="0" fontId="102" fillId="71" borderId="37" xfId="424" applyFont="1" applyFill="1" applyBorder="1" applyAlignment="1">
      <alignment wrapText="1"/>
    </xf>
    <xf numFmtId="0" fontId="102" fillId="71" borderId="37" xfId="424" applyFont="1" applyFill="1" applyBorder="1" applyAlignment="1">
      <alignment horizontal="center" wrapText="1"/>
    </xf>
    <xf numFmtId="0" fontId="102" fillId="71" borderId="37" xfId="424" applyFont="1" applyFill="1" applyBorder="1" applyAlignment="1">
      <alignment horizontal="right" wrapText="1"/>
    </xf>
    <xf numFmtId="0" fontId="102" fillId="71" borderId="37" xfId="424" applyFont="1" applyFill="1" applyBorder="1"/>
    <xf numFmtId="17" fontId="102" fillId="71" borderId="37" xfId="400" applyNumberFormat="1" applyFont="1" applyFill="1" applyBorder="1"/>
    <xf numFmtId="0" fontId="101" fillId="71" borderId="0" xfId="437" applyFont="1" applyFill="1" applyBorder="1" applyAlignment="1"/>
    <xf numFmtId="0" fontId="102" fillId="71" borderId="0" xfId="437" applyFont="1" applyFill="1" applyBorder="1"/>
    <xf numFmtId="0" fontId="17" fillId="71" borderId="0" xfId="437" applyFont="1" applyFill="1" applyBorder="1"/>
    <xf numFmtId="0" fontId="94" fillId="71" borderId="29" xfId="437" applyFont="1" applyFill="1" applyBorder="1"/>
    <xf numFmtId="171" fontId="102" fillId="71" borderId="29" xfId="437" applyNumberFormat="1" applyFont="1" applyFill="1" applyBorder="1"/>
    <xf numFmtId="2" fontId="102" fillId="71" borderId="29" xfId="438" applyNumberFormat="1" applyFont="1" applyFill="1" applyBorder="1"/>
    <xf numFmtId="171" fontId="102" fillId="71" borderId="0" xfId="437" applyNumberFormat="1" applyFont="1" applyFill="1" applyBorder="1"/>
    <xf numFmtId="2" fontId="102" fillId="71" borderId="0" xfId="438" applyNumberFormat="1" applyFont="1" applyFill="1" applyBorder="1"/>
    <xf numFmtId="171" fontId="102" fillId="71" borderId="3" xfId="437" applyNumberFormat="1" applyFont="1" applyFill="1" applyBorder="1"/>
    <xf numFmtId="2" fontId="102" fillId="71" borderId="3" xfId="438" applyNumberFormat="1" applyFont="1" applyFill="1" applyBorder="1"/>
    <xf numFmtId="0" fontId="101" fillId="71" borderId="0" xfId="437" applyFont="1" applyFill="1" applyBorder="1"/>
    <xf numFmtId="0" fontId="94" fillId="0" borderId="29" xfId="437" applyFont="1" applyFill="1" applyBorder="1"/>
    <xf numFmtId="171" fontId="102" fillId="71" borderId="29" xfId="437" quotePrefix="1" applyNumberFormat="1" applyFont="1" applyFill="1" applyBorder="1"/>
    <xf numFmtId="164" fontId="102" fillId="71" borderId="29" xfId="438" applyNumberFormat="1" applyFont="1" applyFill="1" applyBorder="1"/>
    <xf numFmtId="171" fontId="102" fillId="71" borderId="0" xfId="437" quotePrefix="1" applyNumberFormat="1" applyFont="1" applyFill="1" applyBorder="1"/>
    <xf numFmtId="164" fontId="102" fillId="71" borderId="0" xfId="438" applyNumberFormat="1" applyFont="1" applyFill="1" applyBorder="1"/>
    <xf numFmtId="171" fontId="102" fillId="71" borderId="3" xfId="437" quotePrefix="1" applyNumberFormat="1" applyFont="1" applyFill="1" applyBorder="1"/>
    <xf numFmtId="164" fontId="102" fillId="71" borderId="3" xfId="438" applyNumberFormat="1" applyFont="1" applyFill="1" applyBorder="1"/>
    <xf numFmtId="0" fontId="102" fillId="0" borderId="0" xfId="437" applyFont="1" applyFill="1" applyBorder="1"/>
    <xf numFmtId="0" fontId="94" fillId="71" borderId="29" xfId="437" applyFont="1" applyFill="1" applyBorder="1" applyAlignment="1">
      <alignment wrapText="1"/>
    </xf>
    <xf numFmtId="0" fontId="102" fillId="71" borderId="0" xfId="437" applyFont="1" applyFill="1" applyBorder="1" applyAlignment="1">
      <alignment wrapText="1"/>
    </xf>
    <xf numFmtId="0" fontId="17" fillId="71" borderId="0" xfId="401" applyFont="1" applyFill="1" applyBorder="1"/>
    <xf numFmtId="171" fontId="102" fillId="2" borderId="29" xfId="437" applyNumberFormat="1" applyFont="1" applyFill="1" applyBorder="1"/>
    <xf numFmtId="164" fontId="102" fillId="71" borderId="29" xfId="438" applyFont="1" applyFill="1" applyBorder="1"/>
    <xf numFmtId="164" fontId="102" fillId="71" borderId="0" xfId="438" applyFont="1" applyFill="1" applyBorder="1"/>
    <xf numFmtId="164" fontId="102" fillId="71" borderId="3" xfId="438" applyFont="1" applyFill="1" applyBorder="1"/>
    <xf numFmtId="14" fontId="102" fillId="71" borderId="29" xfId="437" applyNumberFormat="1" applyFont="1" applyFill="1" applyBorder="1"/>
    <xf numFmtId="171" fontId="102" fillId="71" borderId="29" xfId="438" applyNumberFormat="1" applyFont="1" applyFill="1" applyBorder="1"/>
    <xf numFmtId="2" fontId="102" fillId="71" borderId="29" xfId="438" applyNumberFormat="1" applyFont="1" applyFill="1" applyBorder="1" applyAlignment="1">
      <alignment wrapText="1"/>
    </xf>
    <xf numFmtId="14" fontId="102" fillId="71" borderId="0" xfId="437" applyNumberFormat="1" applyFont="1" applyFill="1" applyBorder="1"/>
    <xf numFmtId="171" fontId="102" fillId="71" borderId="0" xfId="438" applyNumberFormat="1" applyFont="1" applyFill="1" applyBorder="1"/>
    <xf numFmtId="2" fontId="102" fillId="71" borderId="0" xfId="438" applyNumberFormat="1" applyFont="1" applyFill="1" applyBorder="1" applyAlignment="1">
      <alignment wrapText="1"/>
    </xf>
    <xf numFmtId="14" fontId="102" fillId="71" borderId="29" xfId="438" applyNumberFormat="1" applyFont="1" applyFill="1" applyBorder="1"/>
    <xf numFmtId="164" fontId="102" fillId="71" borderId="29" xfId="438" applyFont="1" applyFill="1" applyBorder="1" applyAlignment="1">
      <alignment wrapText="1"/>
    </xf>
    <xf numFmtId="14" fontId="102" fillId="71" borderId="3" xfId="437" applyNumberFormat="1" applyFont="1" applyFill="1" applyBorder="1"/>
    <xf numFmtId="0" fontId="94" fillId="71" borderId="29" xfId="437" applyFont="1" applyFill="1" applyBorder="1" applyAlignment="1">
      <alignment vertical="center"/>
    </xf>
    <xf numFmtId="171" fontId="102" fillId="71" borderId="29" xfId="438" applyNumberFormat="1" applyFont="1" applyFill="1" applyBorder="1" applyAlignment="1">
      <alignment horizontal="left"/>
    </xf>
    <xf numFmtId="171" fontId="102" fillId="71" borderId="0" xfId="438" applyNumberFormat="1" applyFont="1" applyFill="1" applyBorder="1" applyAlignment="1">
      <alignment horizontal="left"/>
    </xf>
    <xf numFmtId="0" fontId="102" fillId="71" borderId="29" xfId="438" applyNumberFormat="1" applyFont="1" applyFill="1" applyBorder="1"/>
    <xf numFmtId="0" fontId="94" fillId="71" borderId="29" xfId="437" applyFont="1" applyFill="1" applyBorder="1" applyAlignment="1">
      <alignment vertical="center" wrapText="1"/>
    </xf>
    <xf numFmtId="43" fontId="102" fillId="71" borderId="29" xfId="405" applyFont="1" applyFill="1" applyBorder="1" applyAlignment="1">
      <alignment wrapText="1"/>
    </xf>
    <xf numFmtId="164" fontId="102" fillId="71" borderId="0" xfId="437" applyNumberFormat="1" applyFont="1" applyFill="1" applyBorder="1"/>
    <xf numFmtId="43" fontId="102" fillId="71" borderId="0" xfId="405" applyFont="1" applyFill="1" applyBorder="1" applyAlignment="1">
      <alignment wrapText="1"/>
    </xf>
    <xf numFmtId="14" fontId="94" fillId="71" borderId="29" xfId="437" applyNumberFormat="1" applyFont="1" applyFill="1" applyBorder="1" applyAlignment="1">
      <alignment vertical="center" wrapText="1"/>
    </xf>
    <xf numFmtId="0" fontId="94" fillId="71" borderId="29" xfId="437" applyFont="1" applyFill="1" applyBorder="1" applyAlignment="1">
      <alignment horizontal="right" vertical="center" wrapText="1"/>
    </xf>
    <xf numFmtId="0" fontId="102" fillId="71" borderId="0" xfId="438" applyNumberFormat="1" applyFont="1" applyFill="1" applyBorder="1"/>
    <xf numFmtId="0" fontId="94" fillId="71" borderId="29" xfId="437" applyFont="1" applyFill="1" applyBorder="1" applyAlignment="1">
      <alignment horizontal="center"/>
    </xf>
    <xf numFmtId="0" fontId="94" fillId="71" borderId="29" xfId="437" applyFont="1" applyFill="1" applyBorder="1" applyAlignment="1">
      <alignment horizontal="center" wrapText="1"/>
    </xf>
    <xf numFmtId="2" fontId="102" fillId="71" borderId="29" xfId="438" applyNumberFormat="1" applyFont="1" applyFill="1" applyBorder="1" applyAlignment="1">
      <alignment horizontal="right"/>
    </xf>
    <xf numFmtId="2" fontId="102" fillId="71" borderId="0" xfId="405" applyNumberFormat="1" applyFont="1" applyFill="1" applyBorder="1"/>
    <xf numFmtId="2" fontId="102" fillId="71" borderId="3" xfId="405" applyNumberFormat="1" applyFont="1" applyFill="1" applyBorder="1"/>
    <xf numFmtId="0" fontId="102" fillId="71" borderId="0" xfId="437" applyFont="1" applyFill="1" applyBorder="1" applyAlignment="1"/>
    <xf numFmtId="164" fontId="102" fillId="71" borderId="29" xfId="438" applyFont="1" applyFill="1" applyBorder="1" applyAlignment="1"/>
    <xf numFmtId="164" fontId="102" fillId="71" borderId="0" xfId="438" applyFont="1" applyFill="1" applyBorder="1" applyAlignment="1"/>
    <xf numFmtId="164" fontId="102" fillId="71" borderId="3" xfId="438" applyFont="1" applyFill="1" applyBorder="1" applyAlignment="1"/>
    <xf numFmtId="9" fontId="94" fillId="71" borderId="29" xfId="406" quotePrefix="1" applyFont="1" applyFill="1" applyBorder="1" applyAlignment="1">
      <alignment horizontal="left" vertical="center" wrapText="1"/>
    </xf>
    <xf numFmtId="9" fontId="94" fillId="71" borderId="29" xfId="406" applyFont="1" applyFill="1" applyBorder="1" applyAlignment="1">
      <alignment horizontal="left" vertical="center" wrapText="1"/>
    </xf>
    <xf numFmtId="166" fontId="118" fillId="0" borderId="0" xfId="411" applyNumberFormat="1" applyFont="1"/>
    <xf numFmtId="0" fontId="6" fillId="2" borderId="3" xfId="409" applyFont="1" applyFill="1" applyBorder="1" applyAlignment="1">
      <alignment horizontal="left" vertical="center" wrapText="1"/>
    </xf>
    <xf numFmtId="0" fontId="7" fillId="2" borderId="42" xfId="409" applyFont="1" applyFill="1" applyBorder="1" applyAlignment="1">
      <alignment horizontal="center" vertical="center"/>
    </xf>
    <xf numFmtId="166" fontId="7" fillId="2" borderId="0" xfId="410" applyNumberFormat="1" applyFont="1" applyFill="1" applyBorder="1" applyAlignment="1">
      <alignment horizontal="left" vertical="center" wrapText="1"/>
    </xf>
    <xf numFmtId="166" fontId="7" fillId="2" borderId="0" xfId="410" applyNumberFormat="1" applyFont="1" applyFill="1" applyBorder="1" applyAlignment="1">
      <alignment horizontal="center" vertical="center"/>
    </xf>
    <xf numFmtId="10" fontId="7" fillId="2" borderId="0" xfId="423" applyNumberFormat="1" applyFont="1" applyFill="1" applyBorder="1" applyAlignment="1">
      <alignment horizontal="center" vertical="center"/>
    </xf>
    <xf numFmtId="9" fontId="7" fillId="2" borderId="0" xfId="423" applyFont="1" applyFill="1" applyBorder="1" applyAlignment="1">
      <alignment horizontal="center" vertical="center"/>
    </xf>
    <xf numFmtId="0" fontId="7" fillId="2" borderId="43" xfId="409" applyFont="1" applyFill="1" applyBorder="1" applyAlignment="1">
      <alignment horizontal="center" vertical="center"/>
    </xf>
    <xf numFmtId="166" fontId="7" fillId="2" borderId="1" xfId="410" applyNumberFormat="1" applyFont="1" applyFill="1" applyBorder="1" applyAlignment="1">
      <alignment horizontal="left" vertical="center" wrapText="1"/>
    </xf>
    <xf numFmtId="166" fontId="7" fillId="2" borderId="1" xfId="410" applyNumberFormat="1" applyFont="1" applyFill="1" applyBorder="1" applyAlignment="1">
      <alignment horizontal="center" vertical="center"/>
    </xf>
    <xf numFmtId="0" fontId="7" fillId="2" borderId="0" xfId="409" applyFont="1" applyFill="1" applyBorder="1" applyAlignment="1">
      <alignment horizontal="left" vertical="center" wrapText="1"/>
    </xf>
    <xf numFmtId="166" fontId="7" fillId="2" borderId="3" xfId="410" applyNumberFormat="1" applyFont="1" applyFill="1" applyBorder="1" applyAlignment="1">
      <alignment horizontal="left" vertical="center" wrapText="1"/>
    </xf>
    <xf numFmtId="166" fontId="7" fillId="2" borderId="3" xfId="410" applyNumberFormat="1" applyFont="1" applyFill="1" applyBorder="1" applyAlignment="1">
      <alignment horizontal="center" vertical="center"/>
    </xf>
    <xf numFmtId="0" fontId="6" fillId="2" borderId="29" xfId="409" applyFont="1" applyFill="1" applyBorder="1" applyAlignment="1">
      <alignment horizontal="center" vertical="center" wrapText="1"/>
    </xf>
    <xf numFmtId="0" fontId="7" fillId="2" borderId="2" xfId="409" applyFont="1" applyFill="1" applyBorder="1" applyAlignment="1">
      <alignment horizontal="center" vertical="center"/>
    </xf>
    <xf numFmtId="0" fontId="6" fillId="2" borderId="3" xfId="409" applyFont="1" applyFill="1" applyBorder="1" applyAlignment="1">
      <alignment horizontal="center" vertical="center" wrapText="1"/>
    </xf>
    <xf numFmtId="10" fontId="7" fillId="2" borderId="0" xfId="423" applyNumberFormat="1" applyFont="1" applyFill="1" applyBorder="1" applyAlignment="1">
      <alignment horizontal="center" vertical="center" wrapText="1"/>
    </xf>
    <xf numFmtId="0" fontId="7" fillId="2" borderId="3" xfId="409" applyFont="1" applyFill="1" applyBorder="1" applyAlignment="1">
      <alignment horizontal="left" vertical="center" wrapText="1"/>
    </xf>
    <xf numFmtId="10" fontId="7" fillId="2" borderId="3" xfId="423" applyNumberFormat="1" applyFont="1" applyFill="1" applyBorder="1" applyAlignment="1">
      <alignment horizontal="center" vertical="center"/>
    </xf>
  </cellXfs>
  <cellStyles count="439">
    <cellStyle name="_FSR 2_ Nefinancijska poduzeća" xfId="313"/>
    <cellStyle name="_FSR 2_ Nefinancijska poduzeća__Makroekonomsko_okruzje_FSR7_za izdavaštvo" xfId="352"/>
    <cellStyle name="_FSR 2_ Nefinancijska poduzeća__Makroekonomsko_okruzje_FSR7_za izdavaštvo_Knjiga1A" xfId="353"/>
    <cellStyle name="_FSR 2_ Nefinancijska poduzeća_07_Uvjeti financiranja i tokovi kapitala1" xfId="314"/>
    <cellStyle name="_FSR 2_ Nefinancijska poduzeća_Kreditna aktivnost_za MIH" xfId="315"/>
    <cellStyle name="_FSR 2_ Nefinancijska poduzeća_Kreditna aktivnost_za MIH 2" xfId="316"/>
    <cellStyle name="_FSR 2_ Nefinancijska poduzeća_Kreditna aktivnost_za MIH_07_Uvjeti financiranja i tokovi kapitala1" xfId="317"/>
    <cellStyle name="_FSR 2_ Nefinancijska poduzeća_Kreditna aktivnost_za MIH_Slika 21" xfId="318"/>
    <cellStyle name="_FSR 2_ Nefinancijska poduzeća_Projekcija otplata_Mirna (1)" xfId="354"/>
    <cellStyle name="=D:\WINNT\SYSTEM32\COMMAND.COM" xfId="311"/>
    <cellStyle name="20% - Accent1 2" xfId="22"/>
    <cellStyle name="20% - Accent1 3" xfId="21"/>
    <cellStyle name="20% - Accent2 2" xfId="24"/>
    <cellStyle name="20% - Accent2 3" xfId="23"/>
    <cellStyle name="20% - Accent3 2" xfId="26"/>
    <cellStyle name="20% - Accent3 3" xfId="25"/>
    <cellStyle name="20% - Accent4 2" xfId="28"/>
    <cellStyle name="20% - Accent4 3" xfId="27"/>
    <cellStyle name="20% - Accent5 2" xfId="29"/>
    <cellStyle name="20% - Accent6 2" xfId="30"/>
    <cellStyle name="20% - Isticanje1 2" xfId="31"/>
    <cellStyle name="20% - Isticanje1 3" xfId="32"/>
    <cellStyle name="20% - Isticanje1 4" xfId="33"/>
    <cellStyle name="20% - Isticanje1 5" xfId="34"/>
    <cellStyle name="20% - Isticanje1 6" xfId="35"/>
    <cellStyle name="20% - Isticanje2 2" xfId="36"/>
    <cellStyle name="20% - Isticanje2 3" xfId="37"/>
    <cellStyle name="20% - Isticanje2 4" xfId="38"/>
    <cellStyle name="20% - Isticanje2 5" xfId="39"/>
    <cellStyle name="20% - Isticanje2 6" xfId="40"/>
    <cellStyle name="20% - Isticanje3 2" xfId="41"/>
    <cellStyle name="20% - Isticanje3 3" xfId="42"/>
    <cellStyle name="20% - Isticanje3 4" xfId="43"/>
    <cellStyle name="20% - Isticanje3 5" xfId="44"/>
    <cellStyle name="20% - Isticanje3 6" xfId="45"/>
    <cellStyle name="20% - Isticanje4 2" xfId="46"/>
    <cellStyle name="20% - Isticanje4 3" xfId="47"/>
    <cellStyle name="20% - Isticanje4 4" xfId="48"/>
    <cellStyle name="20% - Isticanje4 5" xfId="49"/>
    <cellStyle name="20% - Isticanje4 6" xfId="50"/>
    <cellStyle name="20% - Isticanje5 2" xfId="51"/>
    <cellStyle name="20% - Isticanje5 3" xfId="52"/>
    <cellStyle name="20% - Isticanje5 4" xfId="53"/>
    <cellStyle name="20% - Isticanje5 5" xfId="54"/>
    <cellStyle name="20% - Isticanje5 6" xfId="55"/>
    <cellStyle name="20% - Isticanje6 2" xfId="56"/>
    <cellStyle name="20% - Isticanje6 3" xfId="57"/>
    <cellStyle name="20% - Isticanje6 4" xfId="58"/>
    <cellStyle name="20% - Isticanje6 5" xfId="59"/>
    <cellStyle name="20% - Isticanje6 6" xfId="60"/>
    <cellStyle name="40% - Accent1 2" xfId="62"/>
    <cellStyle name="40% - Accent1 3" xfId="61"/>
    <cellStyle name="40% - Accent2 2" xfId="63"/>
    <cellStyle name="40% - Accent3 2" xfId="65"/>
    <cellStyle name="40% - Accent3 3" xfId="64"/>
    <cellStyle name="40% - Accent4 2" xfId="67"/>
    <cellStyle name="40% - Accent4 3" xfId="66"/>
    <cellStyle name="40% - Accent5 2" xfId="68"/>
    <cellStyle name="40% - Accent6 2" xfId="70"/>
    <cellStyle name="40% - Accent6 3" xfId="69"/>
    <cellStyle name="40% - Isticanje2 2" xfId="71"/>
    <cellStyle name="40% - Isticanje2 3" xfId="72"/>
    <cellStyle name="40% - Isticanje2 4" xfId="73"/>
    <cellStyle name="40% - Isticanje2 5" xfId="74"/>
    <cellStyle name="40% - Isticanje2 6" xfId="75"/>
    <cellStyle name="40% - Isticanje3 2" xfId="76"/>
    <cellStyle name="40% - Isticanje3 3" xfId="77"/>
    <cellStyle name="40% - Isticanje3 4" xfId="78"/>
    <cellStyle name="40% - Isticanje3 5" xfId="79"/>
    <cellStyle name="40% - Isticanje3 6" xfId="80"/>
    <cellStyle name="40% - Isticanje4 2" xfId="81"/>
    <cellStyle name="40% - Isticanje4 3" xfId="82"/>
    <cellStyle name="40% - Isticanje4 4" xfId="83"/>
    <cellStyle name="40% - Isticanje4 5" xfId="84"/>
    <cellStyle name="40% - Isticanje4 6" xfId="85"/>
    <cellStyle name="40% - Isticanje5 2" xfId="86"/>
    <cellStyle name="40% - Isticanje5 3" xfId="87"/>
    <cellStyle name="40% - Isticanje5 4" xfId="88"/>
    <cellStyle name="40% - Isticanje5 5" xfId="89"/>
    <cellStyle name="40% - Isticanje5 6" xfId="90"/>
    <cellStyle name="40% - Isticanje6 2" xfId="91"/>
    <cellStyle name="40% - Isticanje6 3" xfId="92"/>
    <cellStyle name="40% - Isticanje6 4" xfId="93"/>
    <cellStyle name="40% - Isticanje6 5" xfId="94"/>
    <cellStyle name="40% - Isticanje6 6" xfId="95"/>
    <cellStyle name="40% - Naglasak1 2" xfId="96"/>
    <cellStyle name="40% - Naglasak1 3" xfId="97"/>
    <cellStyle name="40% - Naglasak1 4" xfId="98"/>
    <cellStyle name="40% - Naglasak1 5" xfId="99"/>
    <cellStyle name="40% - Naglasak1 6" xfId="100"/>
    <cellStyle name="60% - Accent1 2" xfId="102"/>
    <cellStyle name="60% - Accent1 3" xfId="101"/>
    <cellStyle name="60% - Accent2 2" xfId="104"/>
    <cellStyle name="60% - Accent2 3" xfId="103"/>
    <cellStyle name="60% - Accent3 2" xfId="106"/>
    <cellStyle name="60% - Accent3 3" xfId="105"/>
    <cellStyle name="60% - Accent4 2" xfId="108"/>
    <cellStyle name="60% - Accent4 3" xfId="107"/>
    <cellStyle name="60% - Accent5 2" xfId="110"/>
    <cellStyle name="60% - Accent5 3" xfId="109"/>
    <cellStyle name="60% - Accent6 2" xfId="112"/>
    <cellStyle name="60% - Accent6 3" xfId="111"/>
    <cellStyle name="60% - Isticanje1 2" xfId="113"/>
    <cellStyle name="60% - Isticanje1 3" xfId="114"/>
    <cellStyle name="60% - Isticanje1 4" xfId="115"/>
    <cellStyle name="60% - Isticanje2 2" xfId="116"/>
    <cellStyle name="60% - Isticanje2 3" xfId="117"/>
    <cellStyle name="60% - Isticanje2 4" xfId="118"/>
    <cellStyle name="60% - Isticanje3 2" xfId="119"/>
    <cellStyle name="60% - Isticanje3 3" xfId="120"/>
    <cellStyle name="60% - Isticanje3 4" xfId="121"/>
    <cellStyle name="60% - Isticanje4 2" xfId="122"/>
    <cellStyle name="60% - Isticanje4 3" xfId="123"/>
    <cellStyle name="60% - Isticanje4 4" xfId="124"/>
    <cellStyle name="60% - Isticanje5 2" xfId="125"/>
    <cellStyle name="60% - Isticanje5 3" xfId="126"/>
    <cellStyle name="60% - Isticanje5 4" xfId="127"/>
    <cellStyle name="60% - Isticanje6 2" xfId="128"/>
    <cellStyle name="60% - Isticanje6 3" xfId="129"/>
    <cellStyle name="60% - Isticanje6 4" xfId="130"/>
    <cellStyle name="Accent1 2" xfId="132"/>
    <cellStyle name="Accent1 3" xfId="131"/>
    <cellStyle name="Accent2 2" xfId="134"/>
    <cellStyle name="Accent2 3" xfId="133"/>
    <cellStyle name="Accent3 2" xfId="136"/>
    <cellStyle name="Accent3 3" xfId="135"/>
    <cellStyle name="Accent4 2" xfId="138"/>
    <cellStyle name="Accent4 3" xfId="137"/>
    <cellStyle name="Accent5 2" xfId="140"/>
    <cellStyle name="Accent5 3" xfId="139"/>
    <cellStyle name="Accent6 2" xfId="142"/>
    <cellStyle name="Accent6 3" xfId="141"/>
    <cellStyle name="Bad 2" xfId="143"/>
    <cellStyle name="Bilješka 2" xfId="144"/>
    <cellStyle name="Bilješka 2 2" xfId="319"/>
    <cellStyle name="Bilješka 2 3" xfId="343"/>
    <cellStyle name="Bilješka 2 4" xfId="342"/>
    <cellStyle name="Bilješka 3" xfId="145"/>
    <cellStyle name="Bilješka 4" xfId="146"/>
    <cellStyle name="Bilješka 5" xfId="147"/>
    <cellStyle name="Bilješka 6" xfId="148"/>
    <cellStyle name="blp_column_header" xfId="393"/>
    <cellStyle name="Bold" xfId="320"/>
    <cellStyle name="BoldRight" xfId="321"/>
    <cellStyle name="Calculation 2" xfId="150"/>
    <cellStyle name="Calculation 3" xfId="149"/>
    <cellStyle name="Celkem" xfId="322"/>
    <cellStyle name="Check Cell 2" xfId="152"/>
    <cellStyle name="Check Cell 3" xfId="151"/>
    <cellStyle name="Comma 2" xfId="397"/>
    <cellStyle name="Comma 3" xfId="438"/>
    <cellStyle name="Date" xfId="323"/>
    <cellStyle name="Datum" xfId="324"/>
    <cellStyle name="Dobro 2" xfId="153"/>
    <cellStyle name="Dobro 3" xfId="154"/>
    <cellStyle name="Dobro 4" xfId="155"/>
    <cellStyle name="Euro" xfId="325"/>
    <cellStyle name="Explanatory Text 2" xfId="156"/>
    <cellStyle name="Finanční0" xfId="326"/>
    <cellStyle name="Fixed (0)" xfId="10"/>
    <cellStyle name="Fixed (1)" xfId="11"/>
    <cellStyle name="Fixed (2)" xfId="12"/>
    <cellStyle name="Followed Hyperlink" xfId="157"/>
    <cellStyle name="Good 2" xfId="158"/>
    <cellStyle name="Heading 1 2" xfId="6"/>
    <cellStyle name="Heading 1 2 2" xfId="160"/>
    <cellStyle name="Heading 1 3" xfId="159"/>
    <cellStyle name="Heading 2 2" xfId="7"/>
    <cellStyle name="Heading 2 2 2" xfId="162"/>
    <cellStyle name="Heading 2 3" xfId="161"/>
    <cellStyle name="Heading 3 2" xfId="164"/>
    <cellStyle name="Heading 3 3" xfId="163"/>
    <cellStyle name="Heading 4 2" xfId="166"/>
    <cellStyle name="Heading 4 3" xfId="165"/>
    <cellStyle name="Hyperlink" xfId="167"/>
    <cellStyle name="Input 2" xfId="168"/>
    <cellStyle name="Isticanje1 2" xfId="169"/>
    <cellStyle name="Isticanje1 3" xfId="170"/>
    <cellStyle name="Isticanje1 4" xfId="171"/>
    <cellStyle name="Isticanje2 2" xfId="172"/>
    <cellStyle name="Isticanje2 3" xfId="173"/>
    <cellStyle name="Isticanje2 4" xfId="174"/>
    <cellStyle name="Isticanje3 2" xfId="175"/>
    <cellStyle name="Isticanje3 3" xfId="176"/>
    <cellStyle name="Isticanje3 4" xfId="177"/>
    <cellStyle name="Isticanje4 2" xfId="178"/>
    <cellStyle name="Isticanje4 3" xfId="179"/>
    <cellStyle name="Isticanje4 4" xfId="180"/>
    <cellStyle name="Isticanje5 2" xfId="181"/>
    <cellStyle name="Isticanje5 3" xfId="182"/>
    <cellStyle name="Isticanje5 4" xfId="183"/>
    <cellStyle name="Isticanje6 2" xfId="184"/>
    <cellStyle name="Isticanje6 3" xfId="185"/>
    <cellStyle name="Isticanje6 4" xfId="186"/>
    <cellStyle name="Izlaz 2" xfId="187"/>
    <cellStyle name="Izlaz 3" xfId="188"/>
    <cellStyle name="Izlaz 4" xfId="189"/>
    <cellStyle name="Izračun 2" xfId="190"/>
    <cellStyle name="Izračun 3" xfId="191"/>
    <cellStyle name="Izračun 4" xfId="192"/>
    <cellStyle name="KeyStyle" xfId="355"/>
    <cellStyle name="Linked Cell 2" xfId="193"/>
    <cellStyle name="Loše 2" xfId="194"/>
    <cellStyle name="Loše 3" xfId="195"/>
    <cellStyle name="Loše 4" xfId="196"/>
    <cellStyle name="Međunaslov u tablici" xfId="13"/>
    <cellStyle name="Měna0" xfId="327"/>
    <cellStyle name="Měna0 2" xfId="328"/>
    <cellStyle name="Napomene" xfId="14"/>
    <cellStyle name="Naslov 1 2" xfId="197"/>
    <cellStyle name="Naslov 1 2 2" xfId="416"/>
    <cellStyle name="Naslov 1 3" xfId="198"/>
    <cellStyle name="Naslov 1 4" xfId="199"/>
    <cellStyle name="Naslov 2 2" xfId="200"/>
    <cellStyle name="Naslov 2 2 3 2" xfId="411"/>
    <cellStyle name="Naslov 2 3" xfId="201"/>
    <cellStyle name="Naslov 2 4" xfId="202"/>
    <cellStyle name="Naslov 3 2" xfId="203"/>
    <cellStyle name="Naslov 3 3" xfId="204"/>
    <cellStyle name="Naslov 3 4" xfId="205"/>
    <cellStyle name="Naslov 4 2" xfId="206"/>
    <cellStyle name="Naslov 4 3" xfId="207"/>
    <cellStyle name="Naslov 4 4" xfId="208"/>
    <cellStyle name="Naslov 5" xfId="209"/>
    <cellStyle name="Naslov 6" xfId="210"/>
    <cellStyle name="Naslov 7" xfId="211"/>
    <cellStyle name="Neutral 2" xfId="212"/>
    <cellStyle name="Neutralno 2" xfId="213"/>
    <cellStyle name="Neutralno 3" xfId="214"/>
    <cellStyle name="Neutralno 4" xfId="215"/>
    <cellStyle name="Normal 10" xfId="437"/>
    <cellStyle name="Normal 2" xfId="2"/>
    <cellStyle name="Normal 2 2" xfId="346"/>
    <cellStyle name="Normal 3" xfId="3"/>
    <cellStyle name="Normal 3 2" xfId="403"/>
    <cellStyle name="Normal 4" xfId="5"/>
    <cellStyle name="Normal 5" xfId="20"/>
    <cellStyle name="Normal 6" xfId="394"/>
    <cellStyle name="Normal 7" xfId="395"/>
    <cellStyle name="Normal 8" xfId="398"/>
    <cellStyle name="Normal 9" xfId="399"/>
    <cellStyle name="Normal_BDP-proj.2002-radna" xfId="350"/>
    <cellStyle name="Normal_FSR 2_ Makroekonomski okvir" xfId="402"/>
    <cellStyle name="Normal_FSR 2_ Nefinancijska poduzeća" xfId="431"/>
    <cellStyle name="Normal_FSR 2_ Sektor kućanstava" xfId="414"/>
    <cellStyle name="Normal_FSR 2_ Sektor nekretnina" xfId="420"/>
    <cellStyle name="Normál_rovid" xfId="15"/>
    <cellStyle name="normální_List1" xfId="329"/>
    <cellStyle name="Normalno" xfId="0" builtinId="0"/>
    <cellStyle name="Normalno 10" xfId="404"/>
    <cellStyle name="Normalno 10 2" xfId="434"/>
    <cellStyle name="Normalno 11" xfId="421"/>
    <cellStyle name="Normalno 2" xfId="216"/>
    <cellStyle name="Normalno 2 2" xfId="217"/>
    <cellStyle name="Normalno 2 2 2" xfId="396"/>
    <cellStyle name="Normalno 2 3" xfId="413"/>
    <cellStyle name="Normalno 2 3 2" xfId="432"/>
    <cellStyle name="Normalno 3" xfId="218"/>
    <cellStyle name="Normalno 3 2" xfId="401"/>
    <cellStyle name="Normalno 3 2 2" xfId="418"/>
    <cellStyle name="Normalno 3 3" xfId="417"/>
    <cellStyle name="Normalno 4" xfId="407"/>
    <cellStyle name="Normalno 5" xfId="410"/>
    <cellStyle name="Normalno 5 2" xfId="422"/>
    <cellStyle name="Normalno 6" xfId="408"/>
    <cellStyle name="Normalno 6 2" xfId="424"/>
    <cellStyle name="Normalno 7" xfId="415"/>
    <cellStyle name="Normalno 7 2" xfId="425"/>
    <cellStyle name="Normalno 8" xfId="351"/>
    <cellStyle name="Normalno 8 2" xfId="427"/>
    <cellStyle name="Normalno 9" xfId="419"/>
    <cellStyle name="Normalno 9 2" xfId="433"/>
    <cellStyle name="Normalny_2.Produkt krajowy brutto" xfId="219"/>
    <cellStyle name="Note 2" xfId="221"/>
    <cellStyle name="Note 2 2" xfId="222"/>
    <cellStyle name="Note 3" xfId="220"/>
    <cellStyle name="Obično 10" xfId="223"/>
    <cellStyle name="Obično 11" xfId="224"/>
    <cellStyle name="Obično 12" xfId="225"/>
    <cellStyle name="Obično 13" xfId="226"/>
    <cellStyle name="Obično 14" xfId="227"/>
    <cellStyle name="Obično 15" xfId="228"/>
    <cellStyle name="Obično 16" xfId="229"/>
    <cellStyle name="Obično 17" xfId="230"/>
    <cellStyle name="Obično 18" xfId="231"/>
    <cellStyle name="Obično 18 2 3" xfId="412"/>
    <cellStyle name="Obično 19" xfId="232"/>
    <cellStyle name="Obično 2" xfId="1"/>
    <cellStyle name="Obično 2 2" xfId="234"/>
    <cellStyle name="Obično 2 2 2" xfId="235"/>
    <cellStyle name="Obično 2 2 3" xfId="330"/>
    <cellStyle name="Obično 2 3" xfId="236"/>
    <cellStyle name="Obično 2 3 2" xfId="331"/>
    <cellStyle name="Obično 2 4" xfId="237"/>
    <cellStyle name="Obično 2 4 2" xfId="332"/>
    <cellStyle name="Obično 2 5" xfId="238"/>
    <cellStyle name="Obično 2 6" xfId="344"/>
    <cellStyle name="Obično 2 7" xfId="233"/>
    <cellStyle name="Obično 20" xfId="239"/>
    <cellStyle name="Obično 21" xfId="240"/>
    <cellStyle name="Obično 22" xfId="241"/>
    <cellStyle name="Obično 23" xfId="242"/>
    <cellStyle name="Obično 24" xfId="243"/>
    <cellStyle name="Obično 25" xfId="244"/>
    <cellStyle name="Obično 26" xfId="245"/>
    <cellStyle name="Obično 27" xfId="246"/>
    <cellStyle name="Obično 3" xfId="16"/>
    <cellStyle name="Obično 3 2" xfId="248"/>
    <cellStyle name="Obično 3 2 2" xfId="249"/>
    <cellStyle name="Obično 3 3" xfId="250"/>
    <cellStyle name="Obično 3 3 2" xfId="251"/>
    <cellStyle name="Obično 3 4" xfId="345"/>
    <cellStyle name="Obično 3 5" xfId="247"/>
    <cellStyle name="Obično 4" xfId="252"/>
    <cellStyle name="Obično 4 2" xfId="253"/>
    <cellStyle name="Obično 4 3" xfId="254"/>
    <cellStyle name="Obično 5" xfId="255"/>
    <cellStyle name="Obično 5 2" xfId="256"/>
    <cellStyle name="Obično 5 3" xfId="257"/>
    <cellStyle name="Obično 6" xfId="258"/>
    <cellStyle name="Obično 6 2" xfId="259"/>
    <cellStyle name="Obično 6 2 2" xfId="260"/>
    <cellStyle name="Obično 6 3" xfId="310"/>
    <cellStyle name="Obično 7" xfId="261"/>
    <cellStyle name="Obično 8" xfId="262"/>
    <cellStyle name="Obično 8 2" xfId="263"/>
    <cellStyle name="Obično 9" xfId="264"/>
    <cellStyle name="Obično 9 2" xfId="265"/>
    <cellStyle name="Obično_(SK 14.04.05)pmf 112 I" xfId="347"/>
    <cellStyle name="Obično_BDP_projekcija q2" xfId="409"/>
    <cellStyle name="Obično_Grafovi za FSR - M4" xfId="4"/>
    <cellStyle name="Obično_List1_1" xfId="400"/>
    <cellStyle name="Obično_List1_2" xfId="435"/>
    <cellStyle name="Obično_List1_UKUPNI KUN KRED BEZ VK STAN" xfId="436"/>
    <cellStyle name="Obično_SI balance graf_07_Uvjeti financiranja i tokovi kapitala1 2" xfId="428"/>
    <cellStyle name="Output 2" xfId="267"/>
    <cellStyle name="Output 3" xfId="266"/>
    <cellStyle name="Pevný" xfId="333"/>
    <cellStyle name="Postotak" xfId="406" builtinId="5"/>
    <cellStyle name="Postotak 10" xfId="423"/>
    <cellStyle name="Postotak 2" xfId="268"/>
    <cellStyle name="Postotak 2 2" xfId="269"/>
    <cellStyle name="Postotak 2 2 3" xfId="430"/>
    <cellStyle name="Postotak 2 3" xfId="270"/>
    <cellStyle name="Postotak 3" xfId="271"/>
    <cellStyle name="Postotak 3 2" xfId="341"/>
    <cellStyle name="Postotak 3 3" xfId="312"/>
    <cellStyle name="Postotak 4" xfId="272"/>
    <cellStyle name="Postotak 4 2" xfId="426"/>
    <cellStyle name="Postotak 5" xfId="273"/>
    <cellStyle name="Postotak 6" xfId="274"/>
    <cellStyle name="Postotak 7" xfId="275"/>
    <cellStyle name="Povezana ćelija 2" xfId="276"/>
    <cellStyle name="Povezana ćelija 3" xfId="277"/>
    <cellStyle name="Povezana ćelija 4" xfId="278"/>
    <cellStyle name="Provjera ćelije 2" xfId="279"/>
    <cellStyle name="Provjera ćelije 3" xfId="280"/>
    <cellStyle name="Provjera ćelije 4" xfId="281"/>
    <cellStyle name="RightNumber" xfId="334"/>
    <cellStyle name="RightNumber 2" xfId="335"/>
    <cellStyle name="SAPBEXaggData" xfId="388"/>
    <cellStyle name="SAPBEXaggDataEmph" xfId="356"/>
    <cellStyle name="SAPBEXaggItem" xfId="357"/>
    <cellStyle name="SAPBEXaggItemX" xfId="389"/>
    <cellStyle name="SAPBEXchaText" xfId="390"/>
    <cellStyle name="SAPBEXexcBad7" xfId="358"/>
    <cellStyle name="SAPBEXexcBad8" xfId="359"/>
    <cellStyle name="SAPBEXexcBad9" xfId="360"/>
    <cellStyle name="SAPBEXexcCritical4" xfId="391"/>
    <cellStyle name="SAPBEXexcCritical5" xfId="361"/>
    <cellStyle name="SAPBEXexcCritical6" xfId="392"/>
    <cellStyle name="SAPBEXexcGood1" xfId="362"/>
    <cellStyle name="SAPBEXexcGood2" xfId="348"/>
    <cellStyle name="SAPBEXexcGood3" xfId="349"/>
    <cellStyle name="SAPBEXfilterDrill" xfId="363"/>
    <cellStyle name="SAPBEXfilterItem" xfId="364"/>
    <cellStyle name="SAPBEXfilterText" xfId="365"/>
    <cellStyle name="SAPBEXformats" xfId="366"/>
    <cellStyle name="SAPBEXheaderItem" xfId="367"/>
    <cellStyle name="SAPBEXheaderText" xfId="368"/>
    <cellStyle name="SAPBEXHLevel0" xfId="369"/>
    <cellStyle name="SAPBEXHLevel0X" xfId="370"/>
    <cellStyle name="SAPBEXHLevel1" xfId="371"/>
    <cellStyle name="SAPBEXHLevel1X" xfId="372"/>
    <cellStyle name="SAPBEXHLevel2" xfId="373"/>
    <cellStyle name="SAPBEXHLevel2X" xfId="374"/>
    <cellStyle name="SAPBEXHLevel3" xfId="375"/>
    <cellStyle name="SAPBEXHLevel3X" xfId="376"/>
    <cellStyle name="SAPBEXinputData" xfId="377"/>
    <cellStyle name="SAPBEXresData" xfId="378"/>
    <cellStyle name="SAPBEXresDataEmph" xfId="379"/>
    <cellStyle name="SAPBEXresItem" xfId="380"/>
    <cellStyle name="SAPBEXresItemX" xfId="381"/>
    <cellStyle name="SAPBEXstdData" xfId="382"/>
    <cellStyle name="SAPBEXstdDataEmph" xfId="383"/>
    <cellStyle name="SAPBEXstdItem" xfId="384"/>
    <cellStyle name="SAPBEXstdItemX" xfId="385"/>
    <cellStyle name="SAPBEXtitle" xfId="386"/>
    <cellStyle name="SAPBEXundefined" xfId="387"/>
    <cellStyle name="Stil 1" xfId="336"/>
    <cellStyle name="Stil 1 2" xfId="337"/>
    <cellStyle name="Style 1" xfId="338"/>
    <cellStyle name="Tanka linija ispod" xfId="17"/>
    <cellStyle name="Tekst objašnjenja 2" xfId="282"/>
    <cellStyle name="Tekst objašnjenja 3" xfId="283"/>
    <cellStyle name="Tekst objašnjenja 4" xfId="284"/>
    <cellStyle name="Tekst upozorenja 2" xfId="285"/>
    <cellStyle name="Tekst upozorenja 3" xfId="286"/>
    <cellStyle name="Tekst upozorenja 4" xfId="287"/>
    <cellStyle name="Title 2" xfId="289"/>
    <cellStyle name="Title 3" xfId="288"/>
    <cellStyle name="Total 2" xfId="291"/>
    <cellStyle name="Total 3" xfId="290"/>
    <cellStyle name="Ukupni zbroj 2" xfId="292"/>
    <cellStyle name="Ukupni zbroj 3" xfId="293"/>
    <cellStyle name="Ukupni zbroj 4" xfId="294"/>
    <cellStyle name="Ukupno" xfId="18"/>
    <cellStyle name="Ukupno - zadnji redak" xfId="19"/>
    <cellStyle name="Unos 2" xfId="295"/>
    <cellStyle name="Unos 3" xfId="296"/>
    <cellStyle name="Unos 4" xfId="297"/>
    <cellStyle name="Warning Text 2" xfId="298"/>
    <cellStyle name="Zadnji redak" xfId="8"/>
    <cellStyle name="Zaglavlje" xfId="9"/>
    <cellStyle name="Záhlaví 1" xfId="339"/>
    <cellStyle name="Záhlaví 2" xfId="340"/>
    <cellStyle name="Zarez" xfId="405" builtinId="3"/>
    <cellStyle name="Zarez 2" xfId="299"/>
    <cellStyle name="Zarez 2 2" xfId="300"/>
    <cellStyle name="Zarez 2 3" xfId="301"/>
    <cellStyle name="Zarez 3" xfId="302"/>
    <cellStyle name="Zarez 3 4" xfId="429"/>
    <cellStyle name="Zarez 4" xfId="303"/>
    <cellStyle name="Zarez 5" xfId="304"/>
    <cellStyle name="Zarez 6" xfId="305"/>
    <cellStyle name="Zarez 6 2" xfId="306"/>
    <cellStyle name="Zarez 7" xfId="307"/>
    <cellStyle name="Zarez 8" xfId="308"/>
    <cellStyle name="Zarez 9" xfId="309"/>
  </cellStyles>
  <dxfs count="8">
    <dxf>
      <numFmt numFmtId="184" formatCode="&quot;XI.&quot;yyyy"/>
    </dxf>
    <dxf>
      <numFmt numFmtId="183" formatCode="&quot;IX.&quot;yyyy"/>
    </dxf>
    <dxf>
      <numFmt numFmtId="182" formatCode="&quot;VI.&quot;yyyy"/>
    </dxf>
    <dxf>
      <numFmt numFmtId="181" formatCode="&quot;III.&quot;yyyy"/>
    </dxf>
    <dxf>
      <numFmt numFmtId="184" formatCode="&quot;XI.&quot;yyyy"/>
    </dxf>
    <dxf>
      <numFmt numFmtId="183" formatCode="&quot;IX.&quot;yyyy"/>
    </dxf>
    <dxf>
      <numFmt numFmtId="182" formatCode="&quot;VI.&quot;yyyy"/>
    </dxf>
    <dxf>
      <numFmt numFmtId="181" formatCode="&quot;III.&quot;yyyy"/>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26.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externalLink" Target="externalLinks/externalLink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11.xml"/><Relationship Id="rId123" Type="http://schemas.openxmlformats.org/officeDocument/2006/relationships/externalLink" Target="externalLinks/externalLink32.xml"/><Relationship Id="rId128" Type="http://schemas.openxmlformats.org/officeDocument/2006/relationships/externalLink" Target="externalLinks/externalLink37.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4.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22.xml"/><Relationship Id="rId118" Type="http://schemas.openxmlformats.org/officeDocument/2006/relationships/externalLink" Target="externalLinks/externalLink27.xml"/><Relationship Id="rId134"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externalLink" Target="externalLinks/externalLink12.xml"/><Relationship Id="rId108" Type="http://schemas.openxmlformats.org/officeDocument/2006/relationships/externalLink" Target="externalLinks/externalLink17.xml"/><Relationship Id="rId124" Type="http://schemas.openxmlformats.org/officeDocument/2006/relationships/externalLink" Target="externalLinks/externalLink33.xml"/><Relationship Id="rId129" Type="http://schemas.openxmlformats.org/officeDocument/2006/relationships/externalLink" Target="externalLinks/externalLink3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23.xml"/><Relationship Id="rId119" Type="http://schemas.openxmlformats.org/officeDocument/2006/relationships/externalLink" Target="externalLinks/externalLink28.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externalLink" Target="externalLinks/externalLink39.xml"/><Relationship Id="rId135"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18.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6.xml"/><Relationship Id="rId104" Type="http://schemas.openxmlformats.org/officeDocument/2006/relationships/externalLink" Target="externalLinks/externalLink13.xml"/><Relationship Id="rId120" Type="http://schemas.openxmlformats.org/officeDocument/2006/relationships/externalLink" Target="externalLinks/externalLink29.xml"/><Relationship Id="rId125" Type="http://schemas.openxmlformats.org/officeDocument/2006/relationships/externalLink" Target="externalLinks/externalLink3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19.xml"/><Relationship Id="rId115" Type="http://schemas.openxmlformats.org/officeDocument/2006/relationships/externalLink" Target="externalLinks/externalLink24.xml"/><Relationship Id="rId131" Type="http://schemas.openxmlformats.org/officeDocument/2006/relationships/externalLink" Target="externalLinks/externalLink40.xml"/><Relationship Id="rId136"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9.xml"/><Relationship Id="rId105" Type="http://schemas.openxmlformats.org/officeDocument/2006/relationships/externalLink" Target="externalLinks/externalLink14.xml"/><Relationship Id="rId126" Type="http://schemas.openxmlformats.org/officeDocument/2006/relationships/externalLink" Target="externalLinks/externalLink3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2.xml"/><Relationship Id="rId98" Type="http://schemas.openxmlformats.org/officeDocument/2006/relationships/externalLink" Target="externalLinks/externalLink7.xml"/><Relationship Id="rId121" Type="http://schemas.openxmlformats.org/officeDocument/2006/relationships/externalLink" Target="externalLinks/externalLink30.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25.xml"/><Relationship Id="rId13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20.xml"/><Relationship Id="rId132" Type="http://schemas.openxmlformats.org/officeDocument/2006/relationships/externalLink" Target="externalLinks/externalLink4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externalLink" Target="externalLinks/externalLink15.xml"/><Relationship Id="rId127" Type="http://schemas.openxmlformats.org/officeDocument/2006/relationships/externalLink" Target="externalLinks/externalLink3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externalLink" Target="externalLinks/externalLink3.xml"/><Relationship Id="rId99" Type="http://schemas.openxmlformats.org/officeDocument/2006/relationships/externalLink" Target="externalLinks/externalLink8.xml"/><Relationship Id="rId101" Type="http://schemas.openxmlformats.org/officeDocument/2006/relationships/externalLink" Target="externalLinks/externalLink10.xml"/><Relationship Id="rId122" Type="http://schemas.openxmlformats.org/officeDocument/2006/relationships/externalLink" Target="externalLinks/externalLink3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externalLink" Target="externalLinks/externalLink21.xml"/><Relationship Id="rId133" Type="http://schemas.openxmlformats.org/officeDocument/2006/relationships/externalLink" Target="externalLinks/externalLink4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2377369197619"/>
          <c:y val="5.0925925925925923E-2"/>
          <c:w val="0.78669253128701899"/>
          <c:h val="0.73605384810769625"/>
        </c:manualLayout>
      </c:layout>
      <c:lineChart>
        <c:grouping val="standard"/>
        <c:varyColors val="0"/>
        <c:ser>
          <c:idx val="0"/>
          <c:order val="0"/>
          <c:tx>
            <c:strRef>
              <c:f>' Slika 5.7'!$B$6</c:f>
              <c:strCache>
                <c:ptCount val="1"/>
                <c:pt idx="0">
                  <c:v>Standardi odobravanja (lijevo)</c:v>
                </c:pt>
              </c:strCache>
            </c:strRef>
          </c:tx>
          <c:spPr>
            <a:ln cap="rnd">
              <a:solidFill>
                <a:srgbClr val="0000FF"/>
              </a:solidFill>
            </a:ln>
          </c:spPr>
          <c:marker>
            <c:symbol val="none"/>
          </c:marker>
          <c:dPt>
            <c:idx val="7"/>
            <c:bubble3D val="0"/>
            <c:spPr>
              <a:ln cap="rnd">
                <a:solidFill>
                  <a:srgbClr val="0000FF"/>
                </a:solidFill>
                <a:prstDash val="solid"/>
              </a:ln>
            </c:spPr>
            <c:extLst>
              <c:ext xmlns:c16="http://schemas.microsoft.com/office/drawing/2014/chart" uri="{C3380CC4-5D6E-409C-BE32-E72D297353CC}">
                <c16:uniqueId val="{00000001-663C-4D4A-B35F-531C4CB5E0C3}"/>
              </c:ext>
            </c:extLst>
          </c:dPt>
          <c:dPt>
            <c:idx val="11"/>
            <c:bubble3D val="0"/>
            <c:spPr>
              <a:ln cap="rnd">
                <a:solidFill>
                  <a:srgbClr val="0000FF"/>
                </a:solidFill>
                <a:prstDash val="solid"/>
              </a:ln>
            </c:spPr>
            <c:extLst>
              <c:ext xmlns:c16="http://schemas.microsoft.com/office/drawing/2014/chart" uri="{C3380CC4-5D6E-409C-BE32-E72D297353CC}">
                <c16:uniqueId val="{00000003-663C-4D4A-B35F-531C4CB5E0C3}"/>
              </c:ext>
            </c:extLst>
          </c:dPt>
          <c:dPt>
            <c:idx val="13"/>
            <c:bubble3D val="0"/>
            <c:spPr>
              <a:ln cap="rnd">
                <a:solidFill>
                  <a:srgbClr val="0000FF"/>
                </a:solidFill>
                <a:prstDash val="solid"/>
              </a:ln>
            </c:spPr>
            <c:extLst>
              <c:ext xmlns:c16="http://schemas.microsoft.com/office/drawing/2014/chart" uri="{C3380CC4-5D6E-409C-BE32-E72D297353CC}">
                <c16:uniqueId val="{00000005-663C-4D4A-B35F-531C4CB5E0C3}"/>
              </c:ext>
            </c:extLst>
          </c:dPt>
          <c:dPt>
            <c:idx val="15"/>
            <c:bubble3D val="0"/>
            <c:spPr>
              <a:ln cap="rnd">
                <a:solidFill>
                  <a:srgbClr val="0000FF"/>
                </a:solidFill>
                <a:prstDash val="solid"/>
              </a:ln>
            </c:spPr>
            <c:extLst>
              <c:ext xmlns:c16="http://schemas.microsoft.com/office/drawing/2014/chart" uri="{C3380CC4-5D6E-409C-BE32-E72D297353CC}">
                <c16:uniqueId val="{00000007-663C-4D4A-B35F-531C4CB5E0C3}"/>
              </c:ext>
            </c:extLst>
          </c:dPt>
          <c:dPt>
            <c:idx val="17"/>
            <c:bubble3D val="0"/>
            <c:spPr>
              <a:ln cap="rnd">
                <a:solidFill>
                  <a:srgbClr val="0000FF"/>
                </a:solidFill>
                <a:prstDash val="solid"/>
              </a:ln>
            </c:spPr>
            <c:extLst>
              <c:ext xmlns:c16="http://schemas.microsoft.com/office/drawing/2014/chart" uri="{C3380CC4-5D6E-409C-BE32-E72D297353CC}">
                <c16:uniqueId val="{00000009-663C-4D4A-B35F-531C4CB5E0C3}"/>
              </c:ext>
            </c:extLst>
          </c:dPt>
          <c:dPt>
            <c:idx val="18"/>
            <c:bubble3D val="0"/>
            <c:spPr>
              <a:ln cap="rnd">
                <a:solidFill>
                  <a:srgbClr val="0000FF"/>
                </a:solidFill>
                <a:prstDash val="solid"/>
              </a:ln>
            </c:spPr>
            <c:extLst>
              <c:ext xmlns:c16="http://schemas.microsoft.com/office/drawing/2014/chart" uri="{C3380CC4-5D6E-409C-BE32-E72D297353CC}">
                <c16:uniqueId val="{0000000B-663C-4D4A-B35F-531C4CB5E0C3}"/>
              </c:ext>
            </c:extLst>
          </c:dPt>
          <c:cat>
            <c:strRef>
              <c:f>' Slika 5.7'!$C$4:$AL$4</c:f>
              <c:strCache>
                <c:ptCount val="34"/>
                <c:pt idx="1">
                  <c:v>     2012.</c:v>
                </c:pt>
                <c:pt idx="5">
                  <c:v>     2013.</c:v>
                </c:pt>
                <c:pt idx="9">
                  <c:v>     2014.</c:v>
                </c:pt>
                <c:pt idx="13">
                  <c:v>     2015.</c:v>
                </c:pt>
                <c:pt idx="17">
                  <c:v>     2016.</c:v>
                </c:pt>
                <c:pt idx="21">
                  <c:v>     2017.</c:v>
                </c:pt>
                <c:pt idx="25">
                  <c:v>     2018.</c:v>
                </c:pt>
                <c:pt idx="29">
                  <c:v>     2019.</c:v>
                </c:pt>
                <c:pt idx="33">
                  <c:v>     2020.</c:v>
                </c:pt>
              </c:strCache>
            </c:strRef>
          </c:cat>
          <c:val>
            <c:numRef>
              <c:f>' Slika 5.7'!$C$6:$AL$6</c:f>
              <c:numCache>
                <c:formatCode>General</c:formatCode>
                <c:ptCount val="36"/>
                <c:pt idx="2" formatCode="0.0">
                  <c:v>24.473333339960789</c:v>
                </c:pt>
                <c:pt idx="3">
                  <c:v>25.59287313220841</c:v>
                </c:pt>
                <c:pt idx="4">
                  <c:v>32.228776433909033</c:v>
                </c:pt>
                <c:pt idx="5" formatCode="0.0">
                  <c:v>10.65897376708328</c:v>
                </c:pt>
                <c:pt idx="6">
                  <c:v>15.845320036851939</c:v>
                </c:pt>
                <c:pt idx="7">
                  <c:v>19.352539246692199</c:v>
                </c:pt>
                <c:pt idx="8" formatCode="0.0">
                  <c:v>5.2223991445660047</c:v>
                </c:pt>
                <c:pt idx="9">
                  <c:v>4.3819332906748105</c:v>
                </c:pt>
                <c:pt idx="10">
                  <c:v>-5.9421154712078286</c:v>
                </c:pt>
                <c:pt idx="11" formatCode="0.0">
                  <c:v>1.592476319554871</c:v>
                </c:pt>
                <c:pt idx="12">
                  <c:v>-5.556943383736292</c:v>
                </c:pt>
                <c:pt idx="13">
                  <c:v>-7.3176594087245102</c:v>
                </c:pt>
                <c:pt idx="14" formatCode="0.0">
                  <c:v>10.759076315599001</c:v>
                </c:pt>
                <c:pt idx="15">
                  <c:v>-23.488556282092915</c:v>
                </c:pt>
                <c:pt idx="16">
                  <c:v>-16.550698211420872</c:v>
                </c:pt>
                <c:pt idx="17" formatCode="0.0">
                  <c:v>-6.6717770653770989</c:v>
                </c:pt>
                <c:pt idx="18">
                  <c:v>-16.000633912716292</c:v>
                </c:pt>
                <c:pt idx="19">
                  <c:v>-23.233895923731424</c:v>
                </c:pt>
                <c:pt idx="20" formatCode="0.0">
                  <c:v>-17.788784504691947</c:v>
                </c:pt>
                <c:pt idx="21">
                  <c:v>2.7152103300757569</c:v>
                </c:pt>
                <c:pt idx="22">
                  <c:v>1.5221200462241569</c:v>
                </c:pt>
                <c:pt idx="23" formatCode="0.0">
                  <c:v>-0.57661120070432381</c:v>
                </c:pt>
                <c:pt idx="24">
                  <c:v>-41.767518884807878</c:v>
                </c:pt>
                <c:pt idx="25">
                  <c:v>-1.9962464902816008</c:v>
                </c:pt>
                <c:pt idx="26" formatCode="0.0">
                  <c:v>-2.032469098093082</c:v>
                </c:pt>
                <c:pt idx="27">
                  <c:v>-38.783705700895752</c:v>
                </c:pt>
                <c:pt idx="28">
                  <c:v>7.6084901401024165</c:v>
                </c:pt>
                <c:pt idx="29" formatCode="0.0">
                  <c:v>-22.370368884030697</c:v>
                </c:pt>
                <c:pt idx="30">
                  <c:v>-1.230583005868666</c:v>
                </c:pt>
                <c:pt idx="31">
                  <c:v>-6.7330594805985493</c:v>
                </c:pt>
                <c:pt idx="32" formatCode="0.0">
                  <c:v>49.60976911870047</c:v>
                </c:pt>
              </c:numCache>
            </c:numRef>
          </c:val>
          <c:smooth val="1"/>
          <c:extLst>
            <c:ext xmlns:c16="http://schemas.microsoft.com/office/drawing/2014/chart" uri="{C3380CC4-5D6E-409C-BE32-E72D297353CC}">
              <c16:uniqueId val="{0000000C-663C-4D4A-B35F-531C4CB5E0C3}"/>
            </c:ext>
          </c:extLst>
        </c:ser>
        <c:dLbls>
          <c:showLegendKey val="0"/>
          <c:showVal val="0"/>
          <c:showCatName val="0"/>
          <c:showSerName val="0"/>
          <c:showPercent val="0"/>
          <c:showBubbleSize val="0"/>
        </c:dLbls>
        <c:marker val="1"/>
        <c:smooth val="0"/>
        <c:axId val="728189440"/>
        <c:axId val="728190000"/>
      </c:lineChart>
      <c:lineChart>
        <c:grouping val="standard"/>
        <c:varyColors val="0"/>
        <c:ser>
          <c:idx val="1"/>
          <c:order val="1"/>
          <c:tx>
            <c:strRef>
              <c:f>' Slika 5.7'!$B$7</c:f>
              <c:strCache>
                <c:ptCount val="1"/>
                <c:pt idx="0">
                  <c:v>Potražnja (desno)</c:v>
                </c:pt>
              </c:strCache>
            </c:strRef>
          </c:tx>
          <c:spPr>
            <a:ln>
              <a:solidFill>
                <a:srgbClr val="FF0000"/>
              </a:solidFill>
            </a:ln>
          </c:spPr>
          <c:marker>
            <c:symbol val="none"/>
          </c:marker>
          <c:dPt>
            <c:idx val="7"/>
            <c:bubble3D val="0"/>
            <c:spPr>
              <a:ln>
                <a:solidFill>
                  <a:srgbClr val="FF0000"/>
                </a:solidFill>
                <a:prstDash val="solid"/>
              </a:ln>
            </c:spPr>
            <c:extLst>
              <c:ext xmlns:c16="http://schemas.microsoft.com/office/drawing/2014/chart" uri="{C3380CC4-5D6E-409C-BE32-E72D297353CC}">
                <c16:uniqueId val="{0000000E-663C-4D4A-B35F-531C4CB5E0C3}"/>
              </c:ext>
            </c:extLst>
          </c:dPt>
          <c:dPt>
            <c:idx val="11"/>
            <c:bubble3D val="0"/>
            <c:spPr>
              <a:ln>
                <a:solidFill>
                  <a:srgbClr val="FF0000"/>
                </a:solidFill>
                <a:prstDash val="solid"/>
              </a:ln>
            </c:spPr>
            <c:extLst>
              <c:ext xmlns:c16="http://schemas.microsoft.com/office/drawing/2014/chart" uri="{C3380CC4-5D6E-409C-BE32-E72D297353CC}">
                <c16:uniqueId val="{00000010-663C-4D4A-B35F-531C4CB5E0C3}"/>
              </c:ext>
            </c:extLst>
          </c:dPt>
          <c:dPt>
            <c:idx val="13"/>
            <c:bubble3D val="0"/>
            <c:spPr>
              <a:ln>
                <a:solidFill>
                  <a:srgbClr val="FF0000"/>
                </a:solidFill>
                <a:prstDash val="solid"/>
              </a:ln>
            </c:spPr>
            <c:extLst>
              <c:ext xmlns:c16="http://schemas.microsoft.com/office/drawing/2014/chart" uri="{C3380CC4-5D6E-409C-BE32-E72D297353CC}">
                <c16:uniqueId val="{00000012-663C-4D4A-B35F-531C4CB5E0C3}"/>
              </c:ext>
            </c:extLst>
          </c:dPt>
          <c:dPt>
            <c:idx val="15"/>
            <c:bubble3D val="0"/>
            <c:spPr>
              <a:ln>
                <a:solidFill>
                  <a:srgbClr val="FF0000"/>
                </a:solidFill>
                <a:prstDash val="solid"/>
              </a:ln>
            </c:spPr>
            <c:extLst>
              <c:ext xmlns:c16="http://schemas.microsoft.com/office/drawing/2014/chart" uri="{C3380CC4-5D6E-409C-BE32-E72D297353CC}">
                <c16:uniqueId val="{00000014-663C-4D4A-B35F-531C4CB5E0C3}"/>
              </c:ext>
            </c:extLst>
          </c:dPt>
          <c:dPt>
            <c:idx val="17"/>
            <c:bubble3D val="0"/>
            <c:spPr>
              <a:ln>
                <a:solidFill>
                  <a:srgbClr val="FF0000"/>
                </a:solidFill>
                <a:prstDash val="solid"/>
              </a:ln>
            </c:spPr>
            <c:extLst>
              <c:ext xmlns:c16="http://schemas.microsoft.com/office/drawing/2014/chart" uri="{C3380CC4-5D6E-409C-BE32-E72D297353CC}">
                <c16:uniqueId val="{00000016-663C-4D4A-B35F-531C4CB5E0C3}"/>
              </c:ext>
            </c:extLst>
          </c:dPt>
          <c:dPt>
            <c:idx val="18"/>
            <c:bubble3D val="0"/>
            <c:spPr>
              <a:ln>
                <a:solidFill>
                  <a:srgbClr val="FF0000"/>
                </a:solidFill>
                <a:prstDash val="solid"/>
              </a:ln>
            </c:spPr>
            <c:extLst>
              <c:ext xmlns:c16="http://schemas.microsoft.com/office/drawing/2014/chart" uri="{C3380CC4-5D6E-409C-BE32-E72D297353CC}">
                <c16:uniqueId val="{00000018-663C-4D4A-B35F-531C4CB5E0C3}"/>
              </c:ext>
            </c:extLst>
          </c:dPt>
          <c:cat>
            <c:strRef>
              <c:f>' Slika 5.7'!$C$5:$AL$5</c:f>
              <c:strCache>
                <c:ptCount val="36"/>
                <c:pt idx="0">
                  <c:v>1.tr.</c:v>
                </c:pt>
                <c:pt idx="1">
                  <c:v>2.tr.</c:v>
                </c:pt>
                <c:pt idx="2">
                  <c:v>3.tr.</c:v>
                </c:pt>
                <c:pt idx="3">
                  <c:v>4.tr.</c:v>
                </c:pt>
                <c:pt idx="4">
                  <c:v>1.tr.</c:v>
                </c:pt>
                <c:pt idx="5">
                  <c:v>2.tr.</c:v>
                </c:pt>
                <c:pt idx="6">
                  <c:v>3.tr.</c:v>
                </c:pt>
                <c:pt idx="7">
                  <c:v>4.tr.</c:v>
                </c:pt>
                <c:pt idx="8">
                  <c:v>1.tr.</c:v>
                </c:pt>
                <c:pt idx="9">
                  <c:v>2.tr.</c:v>
                </c:pt>
                <c:pt idx="10">
                  <c:v>3.tr.</c:v>
                </c:pt>
                <c:pt idx="11">
                  <c:v>4.tr.</c:v>
                </c:pt>
                <c:pt idx="12">
                  <c:v>1.tr.</c:v>
                </c:pt>
                <c:pt idx="13">
                  <c:v>2.tr.</c:v>
                </c:pt>
                <c:pt idx="14">
                  <c:v>3.tr.</c:v>
                </c:pt>
                <c:pt idx="15">
                  <c:v>4.tr.</c:v>
                </c:pt>
                <c:pt idx="16">
                  <c:v>1.tr.</c:v>
                </c:pt>
                <c:pt idx="17">
                  <c:v>2.tr.</c:v>
                </c:pt>
                <c:pt idx="18">
                  <c:v>3.tr.</c:v>
                </c:pt>
                <c:pt idx="19">
                  <c:v>4.tr.</c:v>
                </c:pt>
                <c:pt idx="20">
                  <c:v>1.tr.</c:v>
                </c:pt>
                <c:pt idx="21">
                  <c:v>2.tr.</c:v>
                </c:pt>
                <c:pt idx="22">
                  <c:v>3.tr.</c:v>
                </c:pt>
                <c:pt idx="23">
                  <c:v>4.tr.</c:v>
                </c:pt>
                <c:pt idx="24">
                  <c:v>1.tr.</c:v>
                </c:pt>
                <c:pt idx="25">
                  <c:v>2.tr.</c:v>
                </c:pt>
                <c:pt idx="26">
                  <c:v>3.tr.</c:v>
                </c:pt>
                <c:pt idx="27">
                  <c:v>4.tr.</c:v>
                </c:pt>
                <c:pt idx="28">
                  <c:v>1.tr.</c:v>
                </c:pt>
                <c:pt idx="29">
                  <c:v>2.tr.</c:v>
                </c:pt>
                <c:pt idx="30">
                  <c:v>3.tr.</c:v>
                </c:pt>
                <c:pt idx="31">
                  <c:v>4.tr.</c:v>
                </c:pt>
                <c:pt idx="32">
                  <c:v>1.tr.</c:v>
                </c:pt>
                <c:pt idx="33">
                  <c:v>2.tr.</c:v>
                </c:pt>
                <c:pt idx="34">
                  <c:v>3.tr.</c:v>
                </c:pt>
                <c:pt idx="35">
                  <c:v>4.tr.</c:v>
                </c:pt>
              </c:strCache>
            </c:strRef>
          </c:cat>
          <c:val>
            <c:numRef>
              <c:f>' Slika 5.7'!$C$7:$AL$7</c:f>
              <c:numCache>
                <c:formatCode>General</c:formatCode>
                <c:ptCount val="36"/>
                <c:pt idx="2" formatCode="0.0">
                  <c:v>-19.205394803822077</c:v>
                </c:pt>
                <c:pt idx="3">
                  <c:v>-21.90135399364452</c:v>
                </c:pt>
                <c:pt idx="4">
                  <c:v>22.382996013838678</c:v>
                </c:pt>
                <c:pt idx="5" formatCode="0.0">
                  <c:v>0.95408419063581495</c:v>
                </c:pt>
                <c:pt idx="6">
                  <c:v>11.113175257193998</c:v>
                </c:pt>
                <c:pt idx="7">
                  <c:v>10.653358162122206</c:v>
                </c:pt>
                <c:pt idx="8" formatCode="0.0">
                  <c:v>-0.46662464742601439</c:v>
                </c:pt>
                <c:pt idx="9">
                  <c:v>-2.0204009172396202</c:v>
                </c:pt>
                <c:pt idx="10">
                  <c:v>-5.710007927992848</c:v>
                </c:pt>
                <c:pt idx="11" formatCode="0.0">
                  <c:v>12.790148808640422</c:v>
                </c:pt>
                <c:pt idx="12">
                  <c:v>8.8034178867937545</c:v>
                </c:pt>
                <c:pt idx="13">
                  <c:v>20.731537129314322</c:v>
                </c:pt>
                <c:pt idx="14" formatCode="0.0">
                  <c:v>28.619381971251496</c:v>
                </c:pt>
                <c:pt idx="15">
                  <c:v>40.395373070239124</c:v>
                </c:pt>
                <c:pt idx="16">
                  <c:v>21.609152802649525</c:v>
                </c:pt>
                <c:pt idx="17" formatCode="0.0">
                  <c:v>30.645538641262021</c:v>
                </c:pt>
                <c:pt idx="18">
                  <c:v>5.5832794691883016</c:v>
                </c:pt>
                <c:pt idx="19">
                  <c:v>23.491333363274208</c:v>
                </c:pt>
                <c:pt idx="20" formatCode="0.0">
                  <c:v>11.300389940365987</c:v>
                </c:pt>
                <c:pt idx="21">
                  <c:v>33.595156762089815</c:v>
                </c:pt>
                <c:pt idx="22">
                  <c:v>12.615211447107738</c:v>
                </c:pt>
                <c:pt idx="23" formatCode="0.0">
                  <c:v>-12.24006470804026</c:v>
                </c:pt>
                <c:pt idx="24">
                  <c:v>30.260701728955098</c:v>
                </c:pt>
                <c:pt idx="25">
                  <c:v>15.087032335644684</c:v>
                </c:pt>
                <c:pt idx="26" formatCode="0.0">
                  <c:v>7.2497593874243451</c:v>
                </c:pt>
                <c:pt idx="27">
                  <c:v>16.759798017319135</c:v>
                </c:pt>
                <c:pt idx="28">
                  <c:v>14.701087002974639</c:v>
                </c:pt>
                <c:pt idx="29" formatCode="0.0">
                  <c:v>49.495156714564516</c:v>
                </c:pt>
                <c:pt idx="30">
                  <c:v>-11.40982301011768</c:v>
                </c:pt>
                <c:pt idx="31">
                  <c:v>24.018892556373036</c:v>
                </c:pt>
                <c:pt idx="32" formatCode="0.0">
                  <c:v>60.068520625991063</c:v>
                </c:pt>
              </c:numCache>
            </c:numRef>
          </c:val>
          <c:smooth val="1"/>
          <c:extLst>
            <c:ext xmlns:c16="http://schemas.microsoft.com/office/drawing/2014/chart" uri="{C3380CC4-5D6E-409C-BE32-E72D297353CC}">
              <c16:uniqueId val="{00000019-663C-4D4A-B35F-531C4CB5E0C3}"/>
            </c:ext>
          </c:extLst>
        </c:ser>
        <c:dLbls>
          <c:showLegendKey val="0"/>
          <c:showVal val="0"/>
          <c:showCatName val="0"/>
          <c:showSerName val="0"/>
          <c:showPercent val="0"/>
          <c:showBubbleSize val="0"/>
        </c:dLbls>
        <c:marker val="1"/>
        <c:smooth val="0"/>
        <c:axId val="794164992"/>
        <c:axId val="794164432"/>
      </c:lineChart>
      <c:catAx>
        <c:axId val="728189440"/>
        <c:scaling>
          <c:orientation val="minMax"/>
        </c:scaling>
        <c:delete val="0"/>
        <c:axPos val="b"/>
        <c:majorGridlines>
          <c:spPr>
            <a:ln w="3175">
              <a:solidFill>
                <a:schemeClr val="tx1"/>
              </a:solidFill>
            </a:ln>
          </c:spPr>
        </c:majorGridlines>
        <c:numFmt formatCode="General" sourceLinked="1"/>
        <c:majorTickMark val="none"/>
        <c:minorTickMark val="none"/>
        <c:tickLblPos val="low"/>
        <c:spPr>
          <a:ln w="15875">
            <a:solidFill>
              <a:schemeClr val="tx1"/>
            </a:solidFill>
          </a:ln>
        </c:spPr>
        <c:crossAx val="728190000"/>
        <c:crosses val="autoZero"/>
        <c:auto val="1"/>
        <c:lblAlgn val="ctr"/>
        <c:lblOffset val="0"/>
        <c:tickMarkSkip val="4"/>
        <c:noMultiLvlLbl val="0"/>
      </c:catAx>
      <c:valAx>
        <c:axId val="728190000"/>
        <c:scaling>
          <c:orientation val="minMax"/>
          <c:max val="80"/>
          <c:min val="-60"/>
        </c:scaling>
        <c:delete val="0"/>
        <c:axPos val="l"/>
        <c:numFmt formatCode="0" sourceLinked="0"/>
        <c:majorTickMark val="none"/>
        <c:minorTickMark val="none"/>
        <c:tickLblPos val="nextTo"/>
        <c:spPr>
          <a:ln w="3175">
            <a:solidFill>
              <a:schemeClr val="tx1"/>
            </a:solidFill>
          </a:ln>
        </c:spPr>
        <c:crossAx val="728189440"/>
        <c:crosses val="autoZero"/>
        <c:crossBetween val="between"/>
      </c:valAx>
      <c:valAx>
        <c:axId val="794164432"/>
        <c:scaling>
          <c:orientation val="minMax"/>
          <c:max val="80"/>
          <c:min val="-60"/>
        </c:scaling>
        <c:delete val="0"/>
        <c:axPos val="r"/>
        <c:majorGridlines>
          <c:spPr>
            <a:ln w="3175">
              <a:solidFill>
                <a:schemeClr val="tx1"/>
              </a:solidFill>
            </a:ln>
          </c:spPr>
        </c:majorGridlines>
        <c:numFmt formatCode="0" sourceLinked="0"/>
        <c:majorTickMark val="none"/>
        <c:minorTickMark val="none"/>
        <c:tickLblPos val="nextTo"/>
        <c:spPr>
          <a:ln w="3175">
            <a:solidFill>
              <a:schemeClr val="tx1"/>
            </a:solidFill>
          </a:ln>
        </c:spPr>
        <c:crossAx val="794164992"/>
        <c:crosses val="max"/>
        <c:crossBetween val="between"/>
      </c:valAx>
      <c:catAx>
        <c:axId val="794164992"/>
        <c:scaling>
          <c:orientation val="minMax"/>
        </c:scaling>
        <c:delete val="1"/>
        <c:axPos val="b"/>
        <c:numFmt formatCode="General" sourceLinked="1"/>
        <c:majorTickMark val="out"/>
        <c:minorTickMark val="none"/>
        <c:tickLblPos val="none"/>
        <c:crossAx val="794164432"/>
        <c:crosses val="autoZero"/>
        <c:auto val="1"/>
        <c:lblAlgn val="ctr"/>
        <c:lblOffset val="100"/>
        <c:noMultiLvlLbl val="0"/>
      </c:catAx>
      <c:spPr>
        <a:ln w="3175">
          <a:solidFill>
            <a:schemeClr val="tx1"/>
          </a:solidFill>
        </a:ln>
      </c:spPr>
    </c:plotArea>
    <c:legend>
      <c:legendPos val="b"/>
      <c:layout>
        <c:manualLayout>
          <c:xMode val="edge"/>
          <c:yMode val="edge"/>
          <c:x val="2.1706088719108136E-2"/>
          <c:y val="0.92931030395394121"/>
          <c:w val="0.88770083937527788"/>
          <c:h val="6.8729585885097699E-2"/>
        </c:manualLayout>
      </c:layout>
      <c:overlay val="0"/>
    </c:legend>
    <c:plotVisOnly val="1"/>
    <c:dispBlanksAs val="gap"/>
    <c:showDLblsOverMax val="0"/>
  </c:chart>
  <c:spPr>
    <a:ln w="3175">
      <a:solidFill>
        <a:schemeClr val="tx1"/>
      </a:solidFill>
    </a:ln>
  </c:spPr>
  <c:txPr>
    <a:bodyPr/>
    <a:lstStyle/>
    <a:p>
      <a:pPr>
        <a:defRPr sz="1000">
          <a:latin typeface="Arial" pitchFamily="34" charset="0"/>
          <a:cs typeface="Arial" pitchFamily="34" charset="0"/>
        </a:defRPr>
      </a:pPr>
      <a:endParaRPr lang="sr-Latn-RS"/>
    </a:p>
  </c:txPr>
  <c:printSettings>
    <c:headerFooter/>
    <c:pageMargins b="0.75000000000000488" l="0.70000000000000062" r="0.70000000000000062" t="0.75000000000000488"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27</xdr:row>
      <xdr:rowOff>19050</xdr:rowOff>
    </xdr:from>
    <xdr:to>
      <xdr:col>7</xdr:col>
      <xdr:colOff>190500</xdr:colOff>
      <xdr:row>33</xdr:row>
      <xdr:rowOff>114300</xdr:rowOff>
    </xdr:to>
    <xdr:pic>
      <xdr:nvPicPr>
        <xdr:cNvPr id="2" name="Slika 1"/>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6333"/>
        <a:stretch/>
      </xdr:blipFill>
      <xdr:spPr bwMode="auto">
        <a:xfrm>
          <a:off x="619125" y="5705475"/>
          <a:ext cx="4210050" cy="123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3</xdr:row>
      <xdr:rowOff>28575</xdr:rowOff>
    </xdr:from>
    <xdr:to>
      <xdr:col>46</xdr:col>
      <xdr:colOff>581025</xdr:colOff>
      <xdr:row>16</xdr:row>
      <xdr:rowOff>123825</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0.00302</cdr:x>
      <cdr:y>0.04238</cdr:y>
    </cdr:from>
    <cdr:to>
      <cdr:x>0.03757</cdr:x>
      <cdr:y>0.39655</cdr:y>
    </cdr:to>
    <cdr:sp macro="" textlink="">
      <cdr:nvSpPr>
        <cdr:cNvPr id="2" name="TekstniOkvir 1"/>
        <cdr:cNvSpPr txBox="1"/>
      </cdr:nvSpPr>
      <cdr:spPr>
        <a:xfrm xmlns:a="http://schemas.openxmlformats.org/drawingml/2006/main" rot="16200000">
          <a:off x="-425265" y="564934"/>
          <a:ext cx="1045776" cy="16618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r-HR" sz="700" b="0">
              <a:latin typeface="Arial" pitchFamily="34" charset="0"/>
              <a:cs typeface="Arial" pitchFamily="34" charset="0"/>
            </a:rPr>
            <a:t>POOŠTRAVANJE</a:t>
          </a:r>
        </a:p>
      </cdr:txBody>
    </cdr:sp>
  </cdr:relSizeAnchor>
  <cdr:relSizeAnchor xmlns:cdr="http://schemas.openxmlformats.org/drawingml/2006/chartDrawing">
    <cdr:from>
      <cdr:x>0</cdr:x>
      <cdr:y>0.41244</cdr:y>
    </cdr:from>
    <cdr:to>
      <cdr:x>0.04045</cdr:x>
      <cdr:y>0.78397</cdr:y>
    </cdr:to>
    <cdr:sp macro="" textlink="">
      <cdr:nvSpPr>
        <cdr:cNvPr id="3" name="TekstniOkvir 2"/>
        <cdr:cNvSpPr txBox="1"/>
      </cdr:nvSpPr>
      <cdr:spPr>
        <a:xfrm xmlns:a="http://schemas.openxmlformats.org/drawingml/2006/main" rot="16200000">
          <a:off x="-451233" y="1669066"/>
          <a:ext cx="1097035" cy="1945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r-HR" sz="700" b="0">
              <a:latin typeface="Arial" pitchFamily="34" charset="0"/>
              <a:cs typeface="Arial" pitchFamily="34" charset="0"/>
            </a:rPr>
            <a:t>UBLAŽAVANJE</a:t>
          </a:r>
        </a:p>
      </cdr:txBody>
    </cdr:sp>
  </cdr:relSizeAnchor>
  <cdr:relSizeAnchor xmlns:cdr="http://schemas.openxmlformats.org/drawingml/2006/chartDrawing">
    <cdr:from>
      <cdr:x>0.94901</cdr:x>
      <cdr:y>0.10563</cdr:y>
    </cdr:from>
    <cdr:to>
      <cdr:x>0.99446</cdr:x>
      <cdr:y>0.40598</cdr:y>
    </cdr:to>
    <cdr:sp macro="" textlink="">
      <cdr:nvSpPr>
        <cdr:cNvPr id="4" name="TekstniOkvir 3"/>
        <cdr:cNvSpPr txBox="1"/>
      </cdr:nvSpPr>
      <cdr:spPr>
        <a:xfrm xmlns:a="http://schemas.openxmlformats.org/drawingml/2006/main" rot="5400000">
          <a:off x="4230737" y="646014"/>
          <a:ext cx="886859" cy="2186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r-HR" sz="700" b="0">
              <a:latin typeface="Arial" pitchFamily="34" charset="0"/>
              <a:cs typeface="Arial" pitchFamily="34" charset="0"/>
            </a:rPr>
            <a:t>POVEĆANJE</a:t>
          </a:r>
        </a:p>
      </cdr:txBody>
    </cdr:sp>
  </cdr:relSizeAnchor>
  <cdr:relSizeAnchor xmlns:cdr="http://schemas.openxmlformats.org/drawingml/2006/chartDrawing">
    <cdr:from>
      <cdr:x>0.94974</cdr:x>
      <cdr:y>0.49353</cdr:y>
    </cdr:from>
    <cdr:to>
      <cdr:x>0.99701</cdr:x>
      <cdr:y>0.81645</cdr:y>
    </cdr:to>
    <cdr:sp macro="" textlink="">
      <cdr:nvSpPr>
        <cdr:cNvPr id="5" name="TekstniOkvir 4"/>
        <cdr:cNvSpPr txBox="1"/>
      </cdr:nvSpPr>
      <cdr:spPr>
        <a:xfrm xmlns:a="http://schemas.openxmlformats.org/drawingml/2006/main" rot="5400000">
          <a:off x="4205305" y="1820326"/>
          <a:ext cx="953502" cy="227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r-HR" sz="700" b="0">
              <a:latin typeface="Arial" pitchFamily="34" charset="0"/>
              <a:cs typeface="Arial" pitchFamily="34" charset="0"/>
            </a:rPr>
            <a:t>SMANJENJE</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25</xdr:row>
      <xdr:rowOff>0</xdr:rowOff>
    </xdr:from>
    <xdr:to>
      <xdr:col>2</xdr:col>
      <xdr:colOff>104775</xdr:colOff>
      <xdr:row>26</xdr:row>
      <xdr:rowOff>161925</xdr:rowOff>
    </xdr:to>
    <xdr:pic>
      <xdr:nvPicPr>
        <xdr:cNvPr id="2" name="Picture 7"/>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609600" y="4486275"/>
          <a:ext cx="714375" cy="304800"/>
        </a:xfrm>
        <a:prstGeom prst="rect">
          <a:avLst/>
        </a:prstGeom>
        <a:noFill/>
      </xdr:spPr>
    </xdr:pic>
    <xdr:clientData/>
  </xdr:twoCellAnchor>
  <xdr:twoCellAnchor>
    <xdr:from>
      <xdr:col>1</xdr:col>
      <xdr:colOff>0</xdr:colOff>
      <xdr:row>34</xdr:row>
      <xdr:rowOff>76200</xdr:rowOff>
    </xdr:from>
    <xdr:to>
      <xdr:col>2</xdr:col>
      <xdr:colOff>476250</xdr:colOff>
      <xdr:row>35</xdr:row>
      <xdr:rowOff>152400</xdr:rowOff>
    </xdr:to>
    <xdr:pic>
      <xdr:nvPicPr>
        <xdr:cNvPr id="3" name="Picture 5"/>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609600" y="5934075"/>
          <a:ext cx="1085850" cy="228600"/>
        </a:xfrm>
        <a:prstGeom prst="rect">
          <a:avLst/>
        </a:prstGeom>
        <a:noFill/>
      </xdr:spPr>
    </xdr:pic>
    <xdr:clientData/>
  </xdr:twoCellAnchor>
  <xdr:twoCellAnchor>
    <xdr:from>
      <xdr:col>1</xdr:col>
      <xdr:colOff>0</xdr:colOff>
      <xdr:row>29</xdr:row>
      <xdr:rowOff>0</xdr:rowOff>
    </xdr:from>
    <xdr:to>
      <xdr:col>2</xdr:col>
      <xdr:colOff>171450</xdr:colOff>
      <xdr:row>30</xdr:row>
      <xdr:rowOff>85725</xdr:rowOff>
    </xdr:to>
    <xdr:pic>
      <xdr:nvPicPr>
        <xdr:cNvPr id="4" name="Slika 3"/>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5095875"/>
          <a:ext cx="78105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xdr:colOff>
      <xdr:row>22</xdr:row>
      <xdr:rowOff>57150</xdr:rowOff>
    </xdr:from>
    <xdr:to>
      <xdr:col>3</xdr:col>
      <xdr:colOff>342900</xdr:colOff>
      <xdr:row>23</xdr:row>
      <xdr:rowOff>142875</xdr:rowOff>
    </xdr:to>
    <xdr:pic>
      <xdr:nvPicPr>
        <xdr:cNvPr id="5" name="Slika 4"/>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7225" y="4086225"/>
          <a:ext cx="1819275"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TRANS\Kvartalni%20bilten\Broj%2011\temp\PripremaPodatak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RANS/Kvartalni%20bilten/Broj%2011/temp/PripremaPodatak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WINDOWS/Temporary%20Internet%20Files/Content.IE5/CYZIP26A/Fazno%20izvje&#353;&#263;e/Intervencije-eview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WINDOWS\Temporary%20Internet%20Files\Content.IE5\CYZIP26A\Fazno%20izvje&#353;&#263;e\Intervencije-eview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SR_14/MONSTAT/Bilance/Si_mi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MONSTAT\Bilance\Si_mi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MONSTAT/Bilance/Si_mi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ocuments%20and%20Settings/edurakov/My%20Documents/Downloads/Bankarstvo/zscore.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TRANS\_FSR_16\Bankarstvo\zscore.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FSR_Bankarstvo\FSR_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EXIMCOU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Q:\DATA\DH\GEO\BOP\Data\FLOW2004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Q:\DATA\S1\ECU\SECTORS\External\PERUMF9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Ad%20Hoc\Priprema%20za%20sastanak%20s%20ECB-om\EU%20usporedba%20pokazatelja%20poslovanja%20banaka.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TRANS\Kvartalni%20bilten\Broj%2011\temp\PripremaPodatak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Users02$\bbanovic\Desktop\Makro%20okru&#382;je\Podaci\Bloomberg_dat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Users01$\mvaldec\Desktop\embi.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DATA\S1\ECU\SECTORS\External\ecuredtab.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ocuments%20and%20Settings/edurakov/My%20Documents/Downloads/Bankarstvo/DoingBusiness-DTF-calculator.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TRANS\_FSR_16\Bankarstvo\DoingBusiness-DTF-calculato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02_FS_21_Dr&#382;ava_web.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FSR_14\MONSTAT\Bilance\Si_mi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03_FS_21_Ku&#263;anstva_web.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TRANS\Kvartalni%20bilten\Broj%2011\temp\PripremaPodataka.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MONSTAT\Bilance\Si_mi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02$\bbanovic\Desktop\Makro%20okru&#382;je\Podaci\Bloomberg_data.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04_FS_21_Nekretnine_web.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05_FS_21_Nefinancijska_poduzeca_web.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nb.local\hnb\TRANS\Kvartalni%20bilten\Broj%2011\temp\PripremaPodatak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nb.local\hnb\MONSTAT\Bilance\Si_mi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Z:\FSR_14\MONSTAT\Bilance\Si_mi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06_FS_21_Bankarstvo_web.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07_FS_21_Instrumenti%20makrobonitetne%20politike_web.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WINDOWS\Temporary%20Internet%20Files\Content.IE5\CYZIP26A\Fazno%20izvje&#353;&#263;e\Intervencije-eview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Q:\DATA\DH\GEO\BOP\GeoBo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SR_14/TRANS/Kvartalni%20bilten/Broj%2011/temp/PripremaPodata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Kopij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Cijene"/>
      <sheetName val="Podaci i izračun"/>
      <sheetName val="Kopija"/>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_roa"/>
      <sheetName val="Racunica"/>
      <sheetName val="zsc"/>
    </sheetNames>
    <sheetDataSet>
      <sheetData sheetId="0"/>
      <sheetData sheetId="1">
        <row r="2">
          <cell r="R2" t="str">
            <v>Banka Kovanica d.d.</v>
          </cell>
          <cell r="S2" t="str">
            <v xml:space="preserve">KOVAN </v>
          </cell>
        </row>
        <row r="3">
          <cell r="R3" t="str">
            <v>Banka splitsko-dalmatinska d.d.</v>
          </cell>
          <cell r="S3" t="str">
            <v xml:space="preserve">BSD </v>
          </cell>
        </row>
        <row r="4">
          <cell r="R4" t="str">
            <v>BKS Bank d.d.</v>
          </cell>
          <cell r="S4" t="str">
            <v xml:space="preserve">BKS </v>
          </cell>
        </row>
        <row r="5">
          <cell r="R5" t="str">
            <v>Croatia banka d.d.</v>
          </cell>
          <cell r="S5" t="str">
            <v xml:space="preserve">CROATIA </v>
          </cell>
        </row>
        <row r="6">
          <cell r="R6" t="str">
            <v>Erste&amp;Steiermärkische Bank d.d. Rijeka</v>
          </cell>
          <cell r="S6" t="str">
            <v xml:space="preserve">ERSTE </v>
          </cell>
        </row>
        <row r="7">
          <cell r="R7" t="str">
            <v>HPB d.d.</v>
          </cell>
          <cell r="S7" t="str">
            <v xml:space="preserve">HPB </v>
          </cell>
        </row>
        <row r="8">
          <cell r="R8" t="str">
            <v>Hypo Alpe-Adria-Bank d.d.</v>
          </cell>
          <cell r="S8" t="str">
            <v xml:space="preserve">HYPO </v>
          </cell>
        </row>
        <row r="9">
          <cell r="R9" t="str">
            <v>Imex banka d.d.</v>
          </cell>
          <cell r="S9" t="str">
            <v xml:space="preserve">IMEX </v>
          </cell>
        </row>
        <row r="10">
          <cell r="R10" t="str">
            <v>Istarska kreditna banka Umag d.d.</v>
          </cell>
          <cell r="S10" t="str">
            <v xml:space="preserve">IKB </v>
          </cell>
        </row>
        <row r="11">
          <cell r="R11" t="str">
            <v>Jadranska banka d.d.</v>
          </cell>
          <cell r="S11" t="str">
            <v xml:space="preserve">JADRAN </v>
          </cell>
        </row>
        <row r="12">
          <cell r="R12" t="str">
            <v>Karlovačka banka d.d.</v>
          </cell>
          <cell r="S12" t="str">
            <v xml:space="preserve">KABA </v>
          </cell>
        </row>
        <row r="13">
          <cell r="R13" t="str">
            <v>KentBank d.d.</v>
          </cell>
          <cell r="S13" t="str">
            <v xml:space="preserve">BBROD </v>
          </cell>
        </row>
        <row r="14">
          <cell r="R14" t="str">
            <v>Kreditna banka Zagreb d.d.</v>
          </cell>
          <cell r="S14" t="str">
            <v xml:space="preserve">KBZ </v>
          </cell>
        </row>
        <row r="15">
          <cell r="R15" t="str">
            <v>OTP banka d.d.</v>
          </cell>
          <cell r="S15" t="str">
            <v xml:space="preserve">OTP </v>
          </cell>
        </row>
        <row r="16">
          <cell r="R16" t="str">
            <v>Partner banka d.d.</v>
          </cell>
          <cell r="S16" t="str">
            <v xml:space="preserve">PARTNER </v>
          </cell>
        </row>
        <row r="17">
          <cell r="R17" t="str">
            <v>Podravska banka d.d.</v>
          </cell>
          <cell r="S17" t="str">
            <v xml:space="preserve">PODBA </v>
          </cell>
        </row>
        <row r="18">
          <cell r="R18" t="str">
            <v>Primorska banka d.d.</v>
          </cell>
          <cell r="S18" t="str">
            <v xml:space="preserve">PRIMOR </v>
          </cell>
        </row>
        <row r="19">
          <cell r="R19" t="str">
            <v>Privredna banka Zagreb d.d.</v>
          </cell>
          <cell r="S19" t="str">
            <v xml:space="preserve">PBZ </v>
          </cell>
        </row>
        <row r="20">
          <cell r="R20" t="str">
            <v>Raiffeisenbank Austria d.d.</v>
          </cell>
          <cell r="S20" t="str">
            <v xml:space="preserve">RBA </v>
          </cell>
        </row>
        <row r="21">
          <cell r="R21" t="str">
            <v>Samoborska banka d.d.</v>
          </cell>
          <cell r="S21" t="str">
            <v xml:space="preserve">SAMOB </v>
          </cell>
        </row>
        <row r="22">
          <cell r="R22" t="str">
            <v>Sberbank d.d.</v>
          </cell>
          <cell r="S22" t="str">
            <v xml:space="preserve">VOLKS </v>
          </cell>
        </row>
        <row r="23">
          <cell r="R23" t="str">
            <v>Slatinska banka d.d.</v>
          </cell>
          <cell r="S23" t="str">
            <v xml:space="preserve">SLAT </v>
          </cell>
        </row>
        <row r="24">
          <cell r="R24" t="str">
            <v>Société Générale-Splitska banka d.d.</v>
          </cell>
          <cell r="S24" t="str">
            <v xml:space="preserve">SGSPLIT </v>
          </cell>
        </row>
        <row r="25">
          <cell r="R25" t="str">
            <v>Štedbanka d.d.</v>
          </cell>
          <cell r="S25" t="str">
            <v xml:space="preserve">STEDB </v>
          </cell>
        </row>
        <row r="26">
          <cell r="R26" t="str">
            <v>Vaba d.d. banka Varaždin</v>
          </cell>
          <cell r="S26" t="str">
            <v xml:space="preserve">VABA </v>
          </cell>
        </row>
        <row r="27">
          <cell r="R27" t="str">
            <v>Veneto banka d.d.</v>
          </cell>
          <cell r="S27" t="str">
            <v xml:space="preserve">VENETO </v>
          </cell>
        </row>
        <row r="28">
          <cell r="R28" t="str">
            <v>Zagrebačka banka d.d.</v>
          </cell>
          <cell r="S28" t="str">
            <v xml:space="preserve">ZABA </v>
          </cell>
        </row>
      </sheetData>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_roa"/>
      <sheetName val="Racunica"/>
      <sheetName val="zsc"/>
    </sheetNames>
    <sheetDataSet>
      <sheetData sheetId="0" refreshError="1"/>
      <sheetData sheetId="1">
        <row r="2">
          <cell r="R2" t="str">
            <v>Banka Kovanica d.d.</v>
          </cell>
          <cell r="S2" t="str">
            <v xml:space="preserve">KOVAN </v>
          </cell>
        </row>
        <row r="3">
          <cell r="R3" t="str">
            <v>Banka splitsko-dalmatinska d.d.</v>
          </cell>
          <cell r="S3" t="str">
            <v xml:space="preserve">BSD </v>
          </cell>
        </row>
        <row r="4">
          <cell r="R4" t="str">
            <v>BKS Bank d.d.</v>
          </cell>
          <cell r="S4" t="str">
            <v xml:space="preserve">BKS </v>
          </cell>
        </row>
        <row r="5">
          <cell r="R5" t="str">
            <v>Croatia banka d.d.</v>
          </cell>
          <cell r="S5" t="str">
            <v xml:space="preserve">CROATIA </v>
          </cell>
        </row>
        <row r="6">
          <cell r="R6" t="str">
            <v>Erste&amp;Steiermärkische Bank d.d. Rijeka</v>
          </cell>
          <cell r="S6" t="str">
            <v xml:space="preserve">ERSTE </v>
          </cell>
        </row>
        <row r="7">
          <cell r="R7" t="str">
            <v>HPB d.d.</v>
          </cell>
          <cell r="S7" t="str">
            <v xml:space="preserve">HPB </v>
          </cell>
        </row>
        <row r="8">
          <cell r="R8" t="str">
            <v>Hypo Alpe-Adria-Bank d.d.</v>
          </cell>
          <cell r="S8" t="str">
            <v xml:space="preserve">HYPO </v>
          </cell>
        </row>
        <row r="9">
          <cell r="R9" t="str">
            <v>Imex banka d.d.</v>
          </cell>
          <cell r="S9" t="str">
            <v xml:space="preserve">IMEX </v>
          </cell>
        </row>
        <row r="10">
          <cell r="R10" t="str">
            <v>Istarska kreditna banka Umag d.d.</v>
          </cell>
          <cell r="S10" t="str">
            <v xml:space="preserve">IKB </v>
          </cell>
        </row>
        <row r="11">
          <cell r="R11" t="str">
            <v>Jadranska banka d.d.</v>
          </cell>
          <cell r="S11" t="str">
            <v xml:space="preserve">JADRAN </v>
          </cell>
        </row>
        <row r="12">
          <cell r="R12" t="str">
            <v>Karlovačka banka d.d.</v>
          </cell>
          <cell r="S12" t="str">
            <v xml:space="preserve">KABA </v>
          </cell>
        </row>
        <row r="13">
          <cell r="R13" t="str">
            <v>KentBank d.d.</v>
          </cell>
          <cell r="S13" t="str">
            <v xml:space="preserve">BBROD </v>
          </cell>
        </row>
        <row r="14">
          <cell r="R14" t="str">
            <v>Kreditna banka Zagreb d.d.</v>
          </cell>
          <cell r="S14" t="str">
            <v xml:space="preserve">KBZ </v>
          </cell>
        </row>
        <row r="15">
          <cell r="R15" t="str">
            <v>OTP banka d.d.</v>
          </cell>
          <cell r="S15" t="str">
            <v xml:space="preserve">OTP </v>
          </cell>
        </row>
        <row r="16">
          <cell r="R16" t="str">
            <v>Partner banka d.d.</v>
          </cell>
          <cell r="S16" t="str">
            <v xml:space="preserve">PARTNER </v>
          </cell>
        </row>
        <row r="17">
          <cell r="R17" t="str">
            <v>Podravska banka d.d.</v>
          </cell>
          <cell r="S17" t="str">
            <v xml:space="preserve">PODBA </v>
          </cell>
        </row>
        <row r="18">
          <cell r="R18" t="str">
            <v>Primorska banka d.d.</v>
          </cell>
          <cell r="S18" t="str">
            <v xml:space="preserve">PRIMOR </v>
          </cell>
        </row>
        <row r="19">
          <cell r="R19" t="str">
            <v>Privredna banka Zagreb d.d.</v>
          </cell>
          <cell r="S19" t="str">
            <v xml:space="preserve">PBZ </v>
          </cell>
        </row>
        <row r="20">
          <cell r="R20" t="str">
            <v>Raiffeisenbank Austria d.d.</v>
          </cell>
          <cell r="S20" t="str">
            <v xml:space="preserve">RBA </v>
          </cell>
        </row>
        <row r="21">
          <cell r="R21" t="str">
            <v>Samoborska banka d.d.</v>
          </cell>
          <cell r="S21" t="str">
            <v xml:space="preserve">SAMOB </v>
          </cell>
        </row>
        <row r="22">
          <cell r="R22" t="str">
            <v>Sberbank d.d.</v>
          </cell>
          <cell r="S22" t="str">
            <v xml:space="preserve">VOLKS </v>
          </cell>
        </row>
        <row r="23">
          <cell r="R23" t="str">
            <v>Slatinska banka d.d.</v>
          </cell>
          <cell r="S23" t="str">
            <v xml:space="preserve">SLAT </v>
          </cell>
        </row>
        <row r="24">
          <cell r="R24" t="str">
            <v>Société Générale-Splitska banka d.d.</v>
          </cell>
          <cell r="S24" t="str">
            <v xml:space="preserve">SGSPLIT </v>
          </cell>
        </row>
        <row r="25">
          <cell r="R25" t="str">
            <v>Štedbanka d.d.</v>
          </cell>
          <cell r="S25" t="str">
            <v xml:space="preserve">STEDB </v>
          </cell>
        </row>
        <row r="26">
          <cell r="R26" t="str">
            <v>Vaba d.d. banka Varaždin</v>
          </cell>
          <cell r="S26" t="str">
            <v xml:space="preserve">VABA </v>
          </cell>
        </row>
        <row r="27">
          <cell r="R27" t="str">
            <v>Veneto banka d.d.</v>
          </cell>
          <cell r="S27" t="str">
            <v xml:space="preserve">VENETO </v>
          </cell>
        </row>
        <row r="28">
          <cell r="R28" t="str">
            <v>Zagrebačka banka d.d.</v>
          </cell>
          <cell r="S28" t="str">
            <v xml:space="preserve">ZABA </v>
          </cell>
        </row>
      </sheetData>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_mapu"/>
      <sheetName val="Slike"/>
      <sheetName val="IDEJA!"/>
      <sheetName val="Sl601"/>
      <sheetName val="Slika1A"/>
      <sheetName val="Sl602"/>
      <sheetName val="Sl603"/>
      <sheetName val="Sl604"/>
      <sheetName val="Sl605"/>
      <sheetName val="Sl606"/>
      <sheetName val="Sl607"/>
      <sheetName val="Sl608"/>
      <sheetName val="Sl609"/>
      <sheetName val="Sl610"/>
      <sheetName val="Sl611"/>
      <sheetName val="Slika2"/>
      <sheetName val="Slika3"/>
      <sheetName val="TROŠKOVI (3)"/>
      <sheetName val="Sheet1"/>
      <sheetName val="Slika91"/>
      <sheetName val="Slika_9_VIKR"/>
      <sheetName val="Sl10"/>
      <sheetName val="Slika12"/>
      <sheetName val="Slika161"/>
      <sheetName val="Sl612"/>
      <sheetName val="Sl613"/>
      <sheetName val="Sl614"/>
      <sheetName val="Sl615"/>
      <sheetName val="Slika13"/>
      <sheetName val="novoodobreni_valuta"/>
      <sheetName val="Sl616"/>
      <sheetName val="Sl617"/>
      <sheetName val="Slika17"/>
      <sheetName val="Slika19"/>
      <sheetName val="Slika20"/>
      <sheetName val="Sl618"/>
      <sheetName val="Sl619"/>
      <sheetName val="Sl620"/>
      <sheetName val="kratice_zsco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5">
          <cell r="D5" t="str">
            <v>Stopa ukupnog kapitala - desno</v>
          </cell>
        </row>
      </sheetData>
      <sheetData sheetId="37"/>
      <sheetData sheetId="38">
        <row r="2">
          <cell r="A2" t="str">
            <v>Addiko Bank d.d.</v>
          </cell>
          <cell r="B2" t="str">
            <v>HYPO</v>
          </cell>
        </row>
        <row r="3">
          <cell r="A3" t="str">
            <v>BKS Bank d.d.</v>
          </cell>
          <cell r="B3" t="str">
            <v>BKS</v>
          </cell>
        </row>
        <row r="4">
          <cell r="A4" t="str">
            <v>Banco Popolare Croatia d.d.</v>
          </cell>
          <cell r="B4" t="str">
            <v>BAPOP</v>
          </cell>
        </row>
        <row r="5">
          <cell r="A5" t="str">
            <v>Banka Kovanica d.d.</v>
          </cell>
          <cell r="B5" t="str">
            <v>KOVAN</v>
          </cell>
        </row>
        <row r="6">
          <cell r="A6" t="str">
            <v>Banka splitsko-dalmatinska d.d. u stečaju</v>
          </cell>
          <cell r="B6" t="str">
            <v>BSD</v>
          </cell>
        </row>
        <row r="7">
          <cell r="A7" t="str">
            <v>Centar banka d.d. u stečaju</v>
          </cell>
          <cell r="B7" t="str">
            <v>CENTAR</v>
          </cell>
        </row>
        <row r="8">
          <cell r="A8" t="str">
            <v>Croatia banka d.d.</v>
          </cell>
          <cell r="B8" t="str">
            <v>CROATIA</v>
          </cell>
        </row>
        <row r="9">
          <cell r="A9" t="str">
            <v>Erste&amp;Steiermärkische Bank d.d. Rijeka</v>
          </cell>
          <cell r="B9" t="str">
            <v>ERSTE</v>
          </cell>
        </row>
        <row r="10">
          <cell r="A10" t="str">
            <v>HPB d.d.</v>
          </cell>
          <cell r="B10" t="str">
            <v>HPB</v>
          </cell>
        </row>
        <row r="11">
          <cell r="A11" t="str">
            <v>Imex banka d.d.</v>
          </cell>
          <cell r="B11" t="str">
            <v>IMEX</v>
          </cell>
        </row>
        <row r="12">
          <cell r="A12" t="str">
            <v>Istarska kreditna banka Umag d.d.</v>
          </cell>
          <cell r="B12" t="str">
            <v>IKB</v>
          </cell>
        </row>
        <row r="13">
          <cell r="A13" t="str">
            <v>Jadranska banka d.d.</v>
          </cell>
          <cell r="B13" t="str">
            <v>JADRAN</v>
          </cell>
        </row>
        <row r="14">
          <cell r="A14" t="str">
            <v>Karlovačka banka d.d.</v>
          </cell>
          <cell r="B14" t="str">
            <v>KABA</v>
          </cell>
        </row>
        <row r="15">
          <cell r="A15" t="str">
            <v>KentBank d.d.</v>
          </cell>
          <cell r="B15" t="str">
            <v>BBROD</v>
          </cell>
        </row>
        <row r="16">
          <cell r="A16" t="str">
            <v>Kreditna banka Zagreb d.d.</v>
          </cell>
          <cell r="B16" t="str">
            <v>KBZ</v>
          </cell>
        </row>
        <row r="17">
          <cell r="A17" t="str">
            <v>Međimurska banka d.d.</v>
          </cell>
          <cell r="B17" t="str">
            <v>MEDIM</v>
          </cell>
        </row>
        <row r="18">
          <cell r="A18" t="str">
            <v>Nava banka d.d. u stečaju</v>
          </cell>
          <cell r="B18" t="str">
            <v>NAVA</v>
          </cell>
        </row>
        <row r="19">
          <cell r="A19" t="str">
            <v>OTP banka d.d.</v>
          </cell>
          <cell r="B19" t="str">
            <v>OTP</v>
          </cell>
        </row>
        <row r="20">
          <cell r="A20" t="str">
            <v>Partner banka d.d.</v>
          </cell>
          <cell r="B20" t="str">
            <v>PARTNER</v>
          </cell>
        </row>
        <row r="21">
          <cell r="A21" t="str">
            <v>Podravska banka d.d.</v>
          </cell>
          <cell r="B21" t="str">
            <v>PODBA</v>
          </cell>
        </row>
        <row r="22">
          <cell r="A22" t="str">
            <v>Primorska banka d.d.</v>
          </cell>
          <cell r="B22" t="str">
            <v>PRIMOR</v>
          </cell>
        </row>
        <row r="23">
          <cell r="A23" t="str">
            <v>Privredna banka Zagreb d.d.</v>
          </cell>
          <cell r="B23" t="str">
            <v>PBZ</v>
          </cell>
        </row>
        <row r="24">
          <cell r="A24" t="str">
            <v>Raiffeisenbank Austria d.d.</v>
          </cell>
          <cell r="B24" t="str">
            <v>RBA</v>
          </cell>
        </row>
        <row r="25">
          <cell r="A25" t="str">
            <v>Samoborska banka d.d.</v>
          </cell>
          <cell r="B25" t="str">
            <v>SAMOB</v>
          </cell>
        </row>
        <row r="26">
          <cell r="A26" t="str">
            <v>Sberbank d.d.</v>
          </cell>
          <cell r="B26" t="str">
            <v>VOLKS</v>
          </cell>
        </row>
        <row r="27">
          <cell r="A27" t="str">
            <v>Slatinska banka d.d.</v>
          </cell>
          <cell r="B27" t="str">
            <v>SLAT</v>
          </cell>
        </row>
        <row r="28">
          <cell r="A28" t="str">
            <v>Société Générale-Splitska banka d.d.</v>
          </cell>
          <cell r="B28" t="str">
            <v>SGSPLIT</v>
          </cell>
        </row>
        <row r="29">
          <cell r="A29" t="str">
            <v>Vaba d.d. banka Varaždin</v>
          </cell>
          <cell r="B29" t="str">
            <v>VABA</v>
          </cell>
        </row>
        <row r="30">
          <cell r="A30" t="str">
            <v>Veneto banka d.d.</v>
          </cell>
          <cell r="B30" t="str">
            <v>VENETO</v>
          </cell>
        </row>
        <row r="31">
          <cell r="A31" t="str">
            <v>Zagrebačka banka d.d.</v>
          </cell>
          <cell r="B31" t="str">
            <v>ZABA</v>
          </cell>
        </row>
        <row r="32">
          <cell r="A32" t="str">
            <v>Štedbanka d.d.</v>
          </cell>
          <cell r="B32" t="str">
            <v>STEDB</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ZV15Ek"/>
      <sheetName val="Kopija"/>
      <sheetName val="EUR_prosinac"/>
      <sheetName val="USD_prosinac"/>
      <sheetName val="kons"/>
    </sheetNames>
    <sheetDataSet>
      <sheetData sheetId="0"/>
      <sheetData sheetId="1" refreshError="1"/>
      <sheetData sheetId="2" refreshError="1"/>
      <sheetData sheetId="3" refreshError="1"/>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 val="Main"/>
      <sheetName val="Links"/>
      <sheetName val="Err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ja"/>
      <sheetName val="Profitability"/>
      <sheetName val="Liquidity and Funding"/>
      <sheetName val="Asset Quality"/>
      <sheetName val="Capital"/>
    </sheetNames>
    <sheetDataSet>
      <sheetData sheetId="0">
        <row r="1">
          <cell r="A1" t="str">
            <v>ctry</v>
          </cell>
          <cell r="B1" t="str">
            <v>eu</v>
          </cell>
          <cell r="C1" t="str">
            <v>emu</v>
          </cell>
          <cell r="D1" t="str">
            <v>cee</v>
          </cell>
        </row>
        <row r="2">
          <cell r="A2" t="str">
            <v>AT</v>
          </cell>
          <cell r="B2">
            <v>1</v>
          </cell>
          <cell r="C2">
            <v>1</v>
          </cell>
          <cell r="D2">
            <v>0</v>
          </cell>
        </row>
        <row r="3">
          <cell r="A3" t="str">
            <v>BE</v>
          </cell>
          <cell r="B3">
            <v>1</v>
          </cell>
          <cell r="C3">
            <v>1</v>
          </cell>
          <cell r="D3">
            <v>0</v>
          </cell>
        </row>
        <row r="4">
          <cell r="A4" t="str">
            <v>BG</v>
          </cell>
          <cell r="B4">
            <v>1</v>
          </cell>
          <cell r="C4">
            <v>0</v>
          </cell>
          <cell r="D4">
            <v>1</v>
          </cell>
        </row>
        <row r="5">
          <cell r="A5" t="str">
            <v>HR</v>
          </cell>
          <cell r="B5">
            <v>1</v>
          </cell>
          <cell r="C5">
            <v>0</v>
          </cell>
          <cell r="D5">
            <v>1</v>
          </cell>
        </row>
        <row r="6">
          <cell r="A6" t="str">
            <v>CY</v>
          </cell>
          <cell r="B6">
            <v>1</v>
          </cell>
          <cell r="C6">
            <v>1</v>
          </cell>
          <cell r="D6">
            <v>0</v>
          </cell>
        </row>
        <row r="7">
          <cell r="A7" t="str">
            <v>CZ</v>
          </cell>
          <cell r="B7">
            <v>1</v>
          </cell>
          <cell r="C7">
            <v>0</v>
          </cell>
          <cell r="D7">
            <v>1</v>
          </cell>
        </row>
        <row r="8">
          <cell r="A8" t="str">
            <v>DK</v>
          </cell>
          <cell r="B8">
            <v>1</v>
          </cell>
          <cell r="C8">
            <v>0</v>
          </cell>
          <cell r="D8">
            <v>0</v>
          </cell>
        </row>
        <row r="9">
          <cell r="A9" t="str">
            <v>EE</v>
          </cell>
          <cell r="B9">
            <v>1</v>
          </cell>
          <cell r="C9">
            <v>1</v>
          </cell>
          <cell r="D9">
            <v>1</v>
          </cell>
        </row>
        <row r="10">
          <cell r="A10" t="str">
            <v>FI</v>
          </cell>
          <cell r="B10">
            <v>1</v>
          </cell>
          <cell r="C10">
            <v>1</v>
          </cell>
          <cell r="D10">
            <v>0</v>
          </cell>
        </row>
        <row r="11">
          <cell r="A11" t="str">
            <v>FR</v>
          </cell>
          <cell r="B11">
            <v>1</v>
          </cell>
          <cell r="C11">
            <v>1</v>
          </cell>
          <cell r="D11">
            <v>0</v>
          </cell>
        </row>
        <row r="12">
          <cell r="A12" t="str">
            <v>DE</v>
          </cell>
          <cell r="B12">
            <v>1</v>
          </cell>
          <cell r="C12">
            <v>1</v>
          </cell>
          <cell r="D12">
            <v>0</v>
          </cell>
        </row>
        <row r="13">
          <cell r="A13" t="str">
            <v>GR</v>
          </cell>
          <cell r="B13">
            <v>1</v>
          </cell>
          <cell r="C13">
            <v>1</v>
          </cell>
          <cell r="D13">
            <v>0</v>
          </cell>
        </row>
        <row r="14">
          <cell r="A14" t="str">
            <v>HU</v>
          </cell>
          <cell r="B14">
            <v>1</v>
          </cell>
          <cell r="C14">
            <v>0</v>
          </cell>
          <cell r="D14">
            <v>1</v>
          </cell>
        </row>
        <row r="15">
          <cell r="A15" t="str">
            <v>IE</v>
          </cell>
          <cell r="B15">
            <v>1</v>
          </cell>
          <cell r="C15">
            <v>1</v>
          </cell>
          <cell r="D15">
            <v>0</v>
          </cell>
        </row>
        <row r="16">
          <cell r="A16" t="str">
            <v>IT</v>
          </cell>
          <cell r="B16">
            <v>1</v>
          </cell>
          <cell r="C16">
            <v>1</v>
          </cell>
          <cell r="D16">
            <v>0</v>
          </cell>
        </row>
        <row r="17">
          <cell r="A17" t="str">
            <v>LV</v>
          </cell>
          <cell r="B17">
            <v>1</v>
          </cell>
          <cell r="C17">
            <v>0</v>
          </cell>
          <cell r="D17">
            <v>1</v>
          </cell>
        </row>
        <row r="18">
          <cell r="A18" t="str">
            <v>LT</v>
          </cell>
          <cell r="B18">
            <v>1</v>
          </cell>
          <cell r="C18">
            <v>0</v>
          </cell>
          <cell r="D18">
            <v>1</v>
          </cell>
        </row>
        <row r="19">
          <cell r="A19" t="str">
            <v>LU</v>
          </cell>
          <cell r="B19">
            <v>1</v>
          </cell>
          <cell r="C19">
            <v>1</v>
          </cell>
          <cell r="D19">
            <v>0</v>
          </cell>
        </row>
        <row r="20">
          <cell r="A20" t="str">
            <v>MT</v>
          </cell>
          <cell r="B20">
            <v>1</v>
          </cell>
          <cell r="C20">
            <v>1</v>
          </cell>
          <cell r="D20">
            <v>0</v>
          </cell>
        </row>
        <row r="21">
          <cell r="A21" t="str">
            <v>NL</v>
          </cell>
          <cell r="B21">
            <v>1</v>
          </cell>
          <cell r="C21">
            <v>1</v>
          </cell>
          <cell r="D21">
            <v>0</v>
          </cell>
        </row>
        <row r="22">
          <cell r="A22" t="str">
            <v>PL</v>
          </cell>
          <cell r="B22">
            <v>1</v>
          </cell>
          <cell r="C22">
            <v>0</v>
          </cell>
          <cell r="D22">
            <v>1</v>
          </cell>
        </row>
        <row r="23">
          <cell r="A23" t="str">
            <v>PT</v>
          </cell>
          <cell r="B23">
            <v>1</v>
          </cell>
          <cell r="C23">
            <v>1</v>
          </cell>
          <cell r="D23">
            <v>0</v>
          </cell>
        </row>
        <row r="24">
          <cell r="A24" t="str">
            <v>RO</v>
          </cell>
          <cell r="B24">
            <v>1</v>
          </cell>
          <cell r="C24">
            <v>0</v>
          </cell>
          <cell r="D24">
            <v>1</v>
          </cell>
        </row>
        <row r="25">
          <cell r="A25" t="str">
            <v>SK</v>
          </cell>
          <cell r="B25">
            <v>1</v>
          </cell>
          <cell r="C25">
            <v>1</v>
          </cell>
          <cell r="D25">
            <v>1</v>
          </cell>
        </row>
        <row r="26">
          <cell r="A26" t="str">
            <v>SI</v>
          </cell>
          <cell r="B26">
            <v>1</v>
          </cell>
          <cell r="C26">
            <v>1</v>
          </cell>
          <cell r="D26">
            <v>1</v>
          </cell>
        </row>
        <row r="27">
          <cell r="A27" t="str">
            <v>ES</v>
          </cell>
          <cell r="B27">
            <v>1</v>
          </cell>
          <cell r="C27">
            <v>1</v>
          </cell>
          <cell r="D27">
            <v>0</v>
          </cell>
        </row>
        <row r="28">
          <cell r="A28" t="str">
            <v>SE</v>
          </cell>
          <cell r="B28">
            <v>1</v>
          </cell>
          <cell r="C28">
            <v>0</v>
          </cell>
          <cell r="D28">
            <v>0</v>
          </cell>
        </row>
        <row r="29">
          <cell r="A29" t="str">
            <v>GB</v>
          </cell>
          <cell r="B29">
            <v>1</v>
          </cell>
          <cell r="C29">
            <v>0</v>
          </cell>
          <cell r="D29">
            <v>0</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row>
      </sheetData>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 market index_VIX"/>
      <sheetName val="Bond market_"/>
      <sheetName val="ECB Fed"/>
      <sheetName val="Tecaj"/>
      <sheetName val="Yield spread"/>
    </sheetNames>
    <sheetDataSet>
      <sheetData sheetId="0"/>
      <sheetData sheetId="1" refreshError="1"/>
      <sheetData sheetId="2" refreshError="1"/>
      <sheetData sheetId="3" refreshError="1"/>
      <sheetData sheetId="4">
        <row r="7">
          <cell r="A7" t="e">
            <v>#NAME?</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2)"/>
      <sheetName val="List1"/>
    </sheetNames>
    <sheetDataSet>
      <sheetData sheetId="0">
        <row r="1">
          <cell r="A1" t="str">
            <v>Start Date</v>
          </cell>
          <cell r="B1">
            <v>36526</v>
          </cell>
        </row>
        <row r="2">
          <cell r="A2" t="str">
            <v>End Date</v>
          </cell>
        </row>
        <row r="4">
          <cell r="B4" t="str">
            <v>EMBIV Index</v>
          </cell>
          <cell r="C4" t="str">
            <v>JPEIGLSP Index</v>
          </cell>
          <cell r="D4" t="str">
            <v>JPEIGLSP Index</v>
          </cell>
          <cell r="E4" t="str">
            <v>JPEIPLUS Index</v>
          </cell>
        </row>
        <row r="5">
          <cell r="B5" t="e">
            <v>#NAME?</v>
          </cell>
          <cell r="C5" t="e">
            <v>#NAME?</v>
          </cell>
          <cell r="D5" t="e">
            <v>#NAME?</v>
          </cell>
          <cell r="E5" t="e">
            <v>#NAME?</v>
          </cell>
        </row>
        <row r="6">
          <cell r="A6" t="str">
            <v>Dates</v>
          </cell>
          <cell r="B6" t="str">
            <v>PX_LAST</v>
          </cell>
          <cell r="C6" t="str">
            <v>PX_LAST</v>
          </cell>
          <cell r="D6" t="str">
            <v>PX_LAST</v>
          </cell>
          <cell r="E6" t="str">
            <v>PX_LAST</v>
          </cell>
        </row>
        <row r="7">
          <cell r="A7" t="e">
            <v>#NAME?</v>
          </cell>
          <cell r="B7" t="str">
            <v>#N/A N/A</v>
          </cell>
          <cell r="C7" t="e">
            <v>#NAME?</v>
          </cell>
          <cell r="D7" t="e">
            <v>#NAME?</v>
          </cell>
          <cell r="E7" t="e">
            <v>#NAME?</v>
          </cell>
        </row>
      </sheetData>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Quarterly Raw Data"/>
      <sheetName val="Quarterly Macro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16"/>
      <sheetName val="Sheet9"/>
      <sheetName val="Economy Names"/>
      <sheetName val="Column Names"/>
      <sheetName val="Topic Names"/>
      <sheetName val="Labels"/>
      <sheetName val="EU"/>
    </sheetNames>
    <sheetDataSet>
      <sheetData sheetId="0">
        <row r="13">
          <cell r="DZ13" t="str">
            <v>Zemlja</v>
          </cell>
          <cell r="EA13" t="str">
            <v>EU_MEMB</v>
          </cell>
          <cell r="EB13" t="str">
            <v>EMU_MEMB</v>
          </cell>
          <cell r="EC13" t="str">
            <v>New Members</v>
          </cell>
          <cell r="ED13" t="str">
            <v>CEE_MEMB</v>
          </cell>
        </row>
        <row r="14">
          <cell r="DZ14" t="str">
            <v>Austria</v>
          </cell>
          <cell r="EA14" t="str">
            <v>EU</v>
          </cell>
          <cell r="EB14" t="str">
            <v>EMU</v>
          </cell>
          <cell r="EC14">
            <v>0</v>
          </cell>
          <cell r="ED14" t="str">
            <v/>
          </cell>
        </row>
        <row r="15">
          <cell r="DZ15" t="str">
            <v>Belgium</v>
          </cell>
          <cell r="EA15" t="str">
            <v>EU</v>
          </cell>
          <cell r="EB15" t="str">
            <v>EMU</v>
          </cell>
          <cell r="EC15">
            <v>0</v>
          </cell>
          <cell r="ED15" t="str">
            <v/>
          </cell>
        </row>
        <row r="16">
          <cell r="DZ16" t="str">
            <v>Bulgaria</v>
          </cell>
          <cell r="EA16" t="str">
            <v>EU</v>
          </cell>
          <cell r="EB16" t="str">
            <v/>
          </cell>
          <cell r="EC16" t="str">
            <v>NMS</v>
          </cell>
          <cell r="ED16" t="str">
            <v>CEE</v>
          </cell>
        </row>
        <row r="17">
          <cell r="DZ17" t="str">
            <v>Croatia</v>
          </cell>
          <cell r="EA17" t="str">
            <v>EU</v>
          </cell>
          <cell r="EB17" t="str">
            <v/>
          </cell>
          <cell r="EC17" t="str">
            <v>NMS</v>
          </cell>
          <cell r="ED17" t="str">
            <v>CEE</v>
          </cell>
        </row>
        <row r="18">
          <cell r="DZ18" t="str">
            <v>Cyprus</v>
          </cell>
          <cell r="EA18" t="str">
            <v>EU</v>
          </cell>
          <cell r="EB18" t="str">
            <v>EMU</v>
          </cell>
          <cell r="EC18" t="str">
            <v>NMS</v>
          </cell>
          <cell r="ED18" t="str">
            <v/>
          </cell>
        </row>
        <row r="19">
          <cell r="DZ19" t="str">
            <v>Czech Republic</v>
          </cell>
          <cell r="EA19" t="str">
            <v>EU</v>
          </cell>
          <cell r="EB19" t="str">
            <v/>
          </cell>
          <cell r="EC19" t="str">
            <v>NMS</v>
          </cell>
          <cell r="ED19" t="str">
            <v>CEE</v>
          </cell>
        </row>
        <row r="20">
          <cell r="DZ20" t="str">
            <v>Denmark</v>
          </cell>
          <cell r="EA20" t="str">
            <v>EU</v>
          </cell>
          <cell r="EB20" t="str">
            <v/>
          </cell>
          <cell r="EC20">
            <v>0</v>
          </cell>
          <cell r="ED20" t="str">
            <v/>
          </cell>
        </row>
        <row r="21">
          <cell r="DZ21" t="str">
            <v>Estonia</v>
          </cell>
          <cell r="EA21" t="str">
            <v>EU</v>
          </cell>
          <cell r="EB21" t="str">
            <v>EMU</v>
          </cell>
          <cell r="EC21" t="str">
            <v>NMS</v>
          </cell>
          <cell r="ED21" t="str">
            <v>CEE</v>
          </cell>
        </row>
        <row r="22">
          <cell r="DZ22" t="str">
            <v>Finland</v>
          </cell>
          <cell r="EA22" t="str">
            <v>EU</v>
          </cell>
          <cell r="EB22" t="str">
            <v>EMU</v>
          </cell>
          <cell r="EC22">
            <v>0</v>
          </cell>
          <cell r="ED22" t="str">
            <v/>
          </cell>
        </row>
        <row r="23">
          <cell r="DZ23" t="str">
            <v>France</v>
          </cell>
          <cell r="EA23" t="str">
            <v>EU</v>
          </cell>
          <cell r="EB23" t="str">
            <v>EMU</v>
          </cell>
          <cell r="EC23">
            <v>0</v>
          </cell>
          <cell r="ED23" t="str">
            <v/>
          </cell>
        </row>
        <row r="24">
          <cell r="DZ24" t="str">
            <v>Germany</v>
          </cell>
          <cell r="EA24" t="str">
            <v>EU</v>
          </cell>
          <cell r="EB24" t="str">
            <v>EMU</v>
          </cell>
          <cell r="EC24">
            <v>0</v>
          </cell>
          <cell r="ED24" t="str">
            <v/>
          </cell>
        </row>
        <row r="25">
          <cell r="DZ25" t="str">
            <v>Greece</v>
          </cell>
          <cell r="EA25" t="str">
            <v>EU</v>
          </cell>
          <cell r="EB25" t="str">
            <v>EMU</v>
          </cell>
          <cell r="EC25">
            <v>0</v>
          </cell>
          <cell r="ED25" t="str">
            <v/>
          </cell>
        </row>
        <row r="26">
          <cell r="DZ26" t="str">
            <v>Hungary</v>
          </cell>
          <cell r="EA26" t="str">
            <v>EU</v>
          </cell>
          <cell r="EB26" t="str">
            <v/>
          </cell>
          <cell r="EC26" t="str">
            <v>NMS</v>
          </cell>
          <cell r="ED26" t="str">
            <v>CEE</v>
          </cell>
        </row>
        <row r="27">
          <cell r="DZ27" t="str">
            <v>Ireland</v>
          </cell>
          <cell r="EA27" t="str">
            <v>EU</v>
          </cell>
          <cell r="EB27" t="str">
            <v>EMU</v>
          </cell>
          <cell r="EC27">
            <v>0</v>
          </cell>
          <cell r="ED27" t="str">
            <v/>
          </cell>
        </row>
        <row r="28">
          <cell r="DZ28" t="str">
            <v>Italy</v>
          </cell>
          <cell r="EA28" t="str">
            <v>EU</v>
          </cell>
          <cell r="EB28" t="str">
            <v>EMU</v>
          </cell>
          <cell r="EC28">
            <v>0</v>
          </cell>
          <cell r="ED28" t="str">
            <v/>
          </cell>
        </row>
        <row r="29">
          <cell r="DZ29" t="str">
            <v>Latvia</v>
          </cell>
          <cell r="EA29" t="str">
            <v>EU</v>
          </cell>
          <cell r="EB29" t="str">
            <v/>
          </cell>
          <cell r="EC29" t="str">
            <v>NMS</v>
          </cell>
          <cell r="ED29" t="str">
            <v>CEE</v>
          </cell>
        </row>
        <row r="30">
          <cell r="DZ30" t="str">
            <v>Lithuania</v>
          </cell>
          <cell r="EA30" t="str">
            <v>EU</v>
          </cell>
          <cell r="EB30" t="str">
            <v/>
          </cell>
          <cell r="EC30" t="str">
            <v>NMS</v>
          </cell>
          <cell r="ED30" t="str">
            <v>CEE</v>
          </cell>
        </row>
        <row r="31">
          <cell r="DZ31" t="str">
            <v>Luxembourg</v>
          </cell>
          <cell r="EA31" t="str">
            <v>EU</v>
          </cell>
          <cell r="EB31" t="str">
            <v>EMU</v>
          </cell>
          <cell r="EC31">
            <v>0</v>
          </cell>
          <cell r="ED31" t="str">
            <v/>
          </cell>
        </row>
        <row r="32">
          <cell r="DZ32" t="str">
            <v>Malta</v>
          </cell>
          <cell r="EA32" t="str">
            <v>EU</v>
          </cell>
          <cell r="EB32" t="str">
            <v>EMU</v>
          </cell>
          <cell r="EC32" t="str">
            <v>NMS</v>
          </cell>
          <cell r="ED32" t="str">
            <v/>
          </cell>
        </row>
        <row r="33">
          <cell r="DZ33" t="str">
            <v>Netherlands</v>
          </cell>
          <cell r="EA33" t="str">
            <v>EU</v>
          </cell>
          <cell r="EB33" t="str">
            <v>EMU</v>
          </cell>
          <cell r="EC33">
            <v>0</v>
          </cell>
          <cell r="ED33" t="str">
            <v/>
          </cell>
        </row>
        <row r="34">
          <cell r="DZ34" t="str">
            <v>Poland</v>
          </cell>
          <cell r="EA34" t="str">
            <v>EU</v>
          </cell>
          <cell r="EB34" t="str">
            <v/>
          </cell>
          <cell r="EC34" t="str">
            <v>NMS</v>
          </cell>
          <cell r="ED34" t="str">
            <v>CEE</v>
          </cell>
        </row>
        <row r="35">
          <cell r="DZ35" t="str">
            <v>Portugal</v>
          </cell>
          <cell r="EA35" t="str">
            <v>EU</v>
          </cell>
          <cell r="EB35" t="str">
            <v>EMU</v>
          </cell>
          <cell r="EC35">
            <v>0</v>
          </cell>
          <cell r="ED35" t="str">
            <v/>
          </cell>
        </row>
        <row r="36">
          <cell r="DZ36" t="str">
            <v>Romania</v>
          </cell>
          <cell r="EA36" t="str">
            <v>EU</v>
          </cell>
          <cell r="EB36" t="str">
            <v/>
          </cell>
          <cell r="EC36" t="str">
            <v>NMS</v>
          </cell>
          <cell r="ED36" t="str">
            <v>CEE</v>
          </cell>
        </row>
        <row r="37">
          <cell r="DZ37" t="str">
            <v>Slovak republic</v>
          </cell>
          <cell r="EA37" t="str">
            <v>EU</v>
          </cell>
          <cell r="EB37" t="str">
            <v>EMU</v>
          </cell>
          <cell r="EC37" t="str">
            <v>NMS</v>
          </cell>
          <cell r="ED37" t="str">
            <v>CEE</v>
          </cell>
        </row>
        <row r="38">
          <cell r="DZ38" t="str">
            <v>Slovenia</v>
          </cell>
          <cell r="EA38" t="str">
            <v>EU</v>
          </cell>
          <cell r="EB38" t="str">
            <v>EMU</v>
          </cell>
          <cell r="EC38" t="str">
            <v>NMS</v>
          </cell>
          <cell r="ED38" t="str">
            <v>CEE</v>
          </cell>
        </row>
        <row r="39">
          <cell r="DZ39" t="str">
            <v>Spain</v>
          </cell>
          <cell r="EA39" t="str">
            <v>EU</v>
          </cell>
          <cell r="EB39" t="str">
            <v>EMU</v>
          </cell>
          <cell r="EC39">
            <v>0</v>
          </cell>
          <cell r="ED39" t="str">
            <v/>
          </cell>
        </row>
        <row r="40">
          <cell r="DZ40" t="str">
            <v>Sweden</v>
          </cell>
          <cell r="EA40" t="str">
            <v>EU</v>
          </cell>
          <cell r="EB40" t="str">
            <v/>
          </cell>
          <cell r="EC40">
            <v>0</v>
          </cell>
          <cell r="ED40" t="str">
            <v/>
          </cell>
        </row>
        <row r="41">
          <cell r="DZ41" t="str">
            <v>United Kingdom</v>
          </cell>
          <cell r="EA41" t="str">
            <v>EU</v>
          </cell>
          <cell r="EB41" t="str">
            <v/>
          </cell>
          <cell r="EC41">
            <v>0</v>
          </cell>
          <cell r="ED41" t="str">
            <v/>
          </cell>
        </row>
      </sheetData>
      <sheetData sheetId="1"/>
      <sheetData sheetId="2"/>
      <sheetData sheetId="3"/>
      <sheetData sheetId="4"/>
      <sheetData sheetId="5"/>
      <sheetData sheetId="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16"/>
      <sheetName val="Sheet9"/>
      <sheetName val="Economy Names"/>
      <sheetName val="Column Names"/>
      <sheetName val="Topic Names"/>
      <sheetName val="Labels"/>
      <sheetName val="EU"/>
    </sheetNames>
    <sheetDataSet>
      <sheetData sheetId="0">
        <row r="13">
          <cell r="DZ13" t="str">
            <v>Zemlja</v>
          </cell>
          <cell r="EA13" t="str">
            <v>EU_MEMB</v>
          </cell>
          <cell r="EB13" t="str">
            <v>EMU_MEMB</v>
          </cell>
          <cell r="EC13" t="str">
            <v>New Members</v>
          </cell>
          <cell r="ED13" t="str">
            <v>CEE_MEMB</v>
          </cell>
        </row>
        <row r="14">
          <cell r="DZ14" t="str">
            <v>Austria</v>
          </cell>
          <cell r="EA14" t="str">
            <v>EU</v>
          </cell>
          <cell r="EB14" t="str">
            <v>EMU</v>
          </cell>
          <cell r="EC14">
            <v>0</v>
          </cell>
          <cell r="ED14">
            <v>0</v>
          </cell>
        </row>
        <row r="15">
          <cell r="DZ15" t="str">
            <v>Belgium</v>
          </cell>
          <cell r="EA15" t="str">
            <v>EU</v>
          </cell>
          <cell r="EB15" t="str">
            <v>EMU</v>
          </cell>
          <cell r="EC15">
            <v>0</v>
          </cell>
          <cell r="ED15">
            <v>0</v>
          </cell>
        </row>
        <row r="16">
          <cell r="DZ16" t="str">
            <v>Bulgaria</v>
          </cell>
          <cell r="EA16" t="str">
            <v>EU</v>
          </cell>
          <cell r="EB16">
            <v>0</v>
          </cell>
          <cell r="EC16" t="str">
            <v>NMS</v>
          </cell>
          <cell r="ED16" t="str">
            <v>CEE</v>
          </cell>
        </row>
        <row r="17">
          <cell r="DZ17" t="str">
            <v>Croatia</v>
          </cell>
          <cell r="EA17" t="str">
            <v>EU</v>
          </cell>
          <cell r="EB17">
            <v>0</v>
          </cell>
          <cell r="EC17" t="str">
            <v>NMS</v>
          </cell>
          <cell r="ED17" t="str">
            <v>CEE</v>
          </cell>
        </row>
        <row r="18">
          <cell r="DZ18" t="str">
            <v>Cyprus</v>
          </cell>
          <cell r="EA18" t="str">
            <v>EU</v>
          </cell>
          <cell r="EB18" t="str">
            <v>EMU</v>
          </cell>
          <cell r="EC18" t="str">
            <v>NMS</v>
          </cell>
          <cell r="ED18">
            <v>0</v>
          </cell>
        </row>
        <row r="19">
          <cell r="DZ19" t="str">
            <v>Czech Republic</v>
          </cell>
          <cell r="EA19" t="str">
            <v>EU</v>
          </cell>
          <cell r="EB19">
            <v>0</v>
          </cell>
          <cell r="EC19" t="str">
            <v>NMS</v>
          </cell>
          <cell r="ED19" t="str">
            <v>CEE</v>
          </cell>
        </row>
        <row r="20">
          <cell r="DZ20" t="str">
            <v>Denmark</v>
          </cell>
          <cell r="EA20" t="str">
            <v>EU</v>
          </cell>
          <cell r="EB20">
            <v>0</v>
          </cell>
          <cell r="EC20">
            <v>0</v>
          </cell>
          <cell r="ED20">
            <v>0</v>
          </cell>
        </row>
        <row r="21">
          <cell r="DZ21" t="str">
            <v>Estonia</v>
          </cell>
          <cell r="EA21" t="str">
            <v>EU</v>
          </cell>
          <cell r="EB21" t="str">
            <v>EMU</v>
          </cell>
          <cell r="EC21" t="str">
            <v>NMS</v>
          </cell>
          <cell r="ED21" t="str">
            <v>CEE</v>
          </cell>
        </row>
        <row r="22">
          <cell r="DZ22" t="str">
            <v>Finland</v>
          </cell>
          <cell r="EA22" t="str">
            <v>EU</v>
          </cell>
          <cell r="EB22" t="str">
            <v>EMU</v>
          </cell>
          <cell r="EC22">
            <v>0</v>
          </cell>
          <cell r="ED22">
            <v>0</v>
          </cell>
        </row>
        <row r="23">
          <cell r="DZ23" t="str">
            <v>France</v>
          </cell>
          <cell r="EA23" t="str">
            <v>EU</v>
          </cell>
          <cell r="EB23" t="str">
            <v>EMU</v>
          </cell>
          <cell r="EC23">
            <v>0</v>
          </cell>
          <cell r="ED23">
            <v>0</v>
          </cell>
        </row>
        <row r="24">
          <cell r="DZ24" t="str">
            <v>Germany</v>
          </cell>
          <cell r="EA24" t="str">
            <v>EU</v>
          </cell>
          <cell r="EB24" t="str">
            <v>EMU</v>
          </cell>
          <cell r="EC24">
            <v>0</v>
          </cell>
          <cell r="ED24">
            <v>0</v>
          </cell>
        </row>
        <row r="25">
          <cell r="DZ25" t="str">
            <v>Greece</v>
          </cell>
          <cell r="EA25" t="str">
            <v>EU</v>
          </cell>
          <cell r="EB25" t="str">
            <v>EMU</v>
          </cell>
          <cell r="EC25">
            <v>0</v>
          </cell>
          <cell r="ED25">
            <v>0</v>
          </cell>
        </row>
        <row r="26">
          <cell r="DZ26" t="str">
            <v>Hungary</v>
          </cell>
          <cell r="EA26" t="str">
            <v>EU</v>
          </cell>
          <cell r="EB26">
            <v>0</v>
          </cell>
          <cell r="EC26" t="str">
            <v>NMS</v>
          </cell>
          <cell r="ED26" t="str">
            <v>CEE</v>
          </cell>
        </row>
        <row r="27">
          <cell r="DZ27" t="str">
            <v>Ireland</v>
          </cell>
          <cell r="EA27" t="str">
            <v>EU</v>
          </cell>
          <cell r="EB27" t="str">
            <v>EMU</v>
          </cell>
          <cell r="EC27">
            <v>0</v>
          </cell>
          <cell r="ED27">
            <v>0</v>
          </cell>
        </row>
        <row r="28">
          <cell r="DZ28" t="str">
            <v>Italy</v>
          </cell>
          <cell r="EA28" t="str">
            <v>EU</v>
          </cell>
          <cell r="EB28" t="str">
            <v>EMU</v>
          </cell>
          <cell r="EC28">
            <v>0</v>
          </cell>
          <cell r="ED28">
            <v>0</v>
          </cell>
        </row>
        <row r="29">
          <cell r="DZ29" t="str">
            <v>Latvia</v>
          </cell>
          <cell r="EA29" t="str">
            <v>EU</v>
          </cell>
          <cell r="EB29">
            <v>0</v>
          </cell>
          <cell r="EC29" t="str">
            <v>NMS</v>
          </cell>
          <cell r="ED29" t="str">
            <v>CEE</v>
          </cell>
        </row>
        <row r="30">
          <cell r="DZ30" t="str">
            <v>Lithuania</v>
          </cell>
          <cell r="EA30" t="str">
            <v>EU</v>
          </cell>
          <cell r="EB30">
            <v>0</v>
          </cell>
          <cell r="EC30" t="str">
            <v>NMS</v>
          </cell>
          <cell r="ED30" t="str">
            <v>CEE</v>
          </cell>
        </row>
        <row r="31">
          <cell r="DZ31" t="str">
            <v>Luxembourg</v>
          </cell>
          <cell r="EA31" t="str">
            <v>EU</v>
          </cell>
          <cell r="EB31" t="str">
            <v>EMU</v>
          </cell>
          <cell r="EC31">
            <v>0</v>
          </cell>
          <cell r="ED31">
            <v>0</v>
          </cell>
        </row>
        <row r="32">
          <cell r="DZ32" t="str">
            <v>Malta</v>
          </cell>
          <cell r="EA32" t="str">
            <v>EU</v>
          </cell>
          <cell r="EB32" t="str">
            <v>EMU</v>
          </cell>
          <cell r="EC32" t="str">
            <v>NMS</v>
          </cell>
          <cell r="ED32">
            <v>0</v>
          </cell>
        </row>
        <row r="33">
          <cell r="DZ33" t="str">
            <v>Netherlands</v>
          </cell>
          <cell r="EA33" t="str">
            <v>EU</v>
          </cell>
          <cell r="EB33" t="str">
            <v>EMU</v>
          </cell>
          <cell r="EC33">
            <v>0</v>
          </cell>
          <cell r="ED33">
            <v>0</v>
          </cell>
        </row>
        <row r="34">
          <cell r="DZ34" t="str">
            <v>Poland</v>
          </cell>
          <cell r="EA34" t="str">
            <v>EU</v>
          </cell>
          <cell r="EB34">
            <v>0</v>
          </cell>
          <cell r="EC34" t="str">
            <v>NMS</v>
          </cell>
          <cell r="ED34" t="str">
            <v>CEE</v>
          </cell>
        </row>
        <row r="35">
          <cell r="DZ35" t="str">
            <v>Portugal</v>
          </cell>
          <cell r="EA35" t="str">
            <v>EU</v>
          </cell>
          <cell r="EB35" t="str">
            <v>EMU</v>
          </cell>
          <cell r="EC35">
            <v>0</v>
          </cell>
          <cell r="ED35">
            <v>0</v>
          </cell>
        </row>
        <row r="36">
          <cell r="DZ36" t="str">
            <v>Romania</v>
          </cell>
          <cell r="EA36" t="str">
            <v>EU</v>
          </cell>
          <cell r="EB36">
            <v>0</v>
          </cell>
          <cell r="EC36" t="str">
            <v>NMS</v>
          </cell>
          <cell r="ED36" t="str">
            <v>CEE</v>
          </cell>
        </row>
        <row r="37">
          <cell r="DZ37" t="str">
            <v>Slovak republic</v>
          </cell>
          <cell r="EA37" t="str">
            <v>EU</v>
          </cell>
          <cell r="EB37" t="str">
            <v>EMU</v>
          </cell>
          <cell r="EC37" t="str">
            <v>NMS</v>
          </cell>
          <cell r="ED37" t="str">
            <v>CEE</v>
          </cell>
        </row>
        <row r="38">
          <cell r="DZ38" t="str">
            <v>Slovenia</v>
          </cell>
          <cell r="EA38" t="str">
            <v>EU</v>
          </cell>
          <cell r="EB38" t="str">
            <v>EMU</v>
          </cell>
          <cell r="EC38" t="str">
            <v>NMS</v>
          </cell>
          <cell r="ED38" t="str">
            <v>CEE</v>
          </cell>
        </row>
        <row r="39">
          <cell r="DZ39" t="str">
            <v>Spain</v>
          </cell>
          <cell r="EA39" t="str">
            <v>EU</v>
          </cell>
          <cell r="EB39" t="str">
            <v>EMU</v>
          </cell>
          <cell r="EC39">
            <v>0</v>
          </cell>
          <cell r="ED39">
            <v>0</v>
          </cell>
        </row>
        <row r="40">
          <cell r="DZ40" t="str">
            <v>Sweden</v>
          </cell>
          <cell r="EA40" t="str">
            <v>EU</v>
          </cell>
          <cell r="EB40">
            <v>0</v>
          </cell>
          <cell r="EC40">
            <v>0</v>
          </cell>
          <cell r="ED40">
            <v>0</v>
          </cell>
        </row>
        <row r="41">
          <cell r="DZ41" t="str">
            <v>United Kingdom</v>
          </cell>
          <cell r="EA41" t="str">
            <v>EU</v>
          </cell>
          <cell r="EB41">
            <v>0</v>
          </cell>
          <cell r="EC41">
            <v>0</v>
          </cell>
          <cell r="ED41">
            <v>0</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2.1."/>
      <sheetName val="Slika 2.2."/>
      <sheetName val="Slika 2.3."/>
      <sheetName val="Slika 2.4."/>
      <sheetName val="Slika 2.5."/>
      <sheetName val="Slika 2.6."/>
    </sheetNames>
    <sheetDataSet>
      <sheetData sheetId="0"/>
      <sheetData sheetId="1"/>
      <sheetData sheetId="2"/>
      <sheetData sheetId="3"/>
      <sheetData sheetId="4"/>
      <sheetData sheetId="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3.1."/>
      <sheetName val="Slika 3.2."/>
      <sheetName val="Slika 3.3."/>
      <sheetName val="Slika 3.4"/>
      <sheetName val="Slika 3.5."/>
      <sheetName val="Slika 3.6."/>
      <sheetName val="Slika 3.7."/>
      <sheetName val="Slika 3.8. "/>
      <sheetName val="Slika 3.9"/>
      <sheetName val=" Slika 3.10."/>
      <sheetName val="Slika 3.11."/>
      <sheetName val="Slika 3.12."/>
      <sheetName val="Slika 3.13."/>
      <sheetName val="Slika 3.14."/>
      <sheetName val="Slika 3.15."/>
      <sheetName val="Slika 3.16"/>
      <sheetName val="Slika 3.17."/>
      <sheetName val="Slika 3.3"/>
      <sheetName val="Slika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 market index_VIX"/>
      <sheetName val="Bond market_"/>
      <sheetName val="ECB Fed"/>
      <sheetName val="Tecaj"/>
      <sheetName val="Yield spread"/>
    </sheetNames>
    <sheetDataSet>
      <sheetData sheetId="0"/>
      <sheetData sheetId="1" refreshError="1"/>
      <sheetData sheetId="2" refreshError="1"/>
      <sheetData sheetId="3" refreshError="1"/>
      <sheetData sheetId="4">
        <row r="7">
          <cell r="A7" t="e">
            <v>#NAME?</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4.1. "/>
      <sheetName val="Slika 4.2.  "/>
      <sheetName val="Slika 4.3. "/>
      <sheetName val="Slika 4.4."/>
      <sheetName val="Slika 4.5. "/>
      <sheetName val="Slika 4.6. "/>
      <sheetName val="Slika 4.7."/>
      <sheetName val="Slika 4.8. "/>
      <sheetName val="Slika 4.9."/>
      <sheetName val="Slika 4.10."/>
      <sheetName val="Slika 4.11."/>
      <sheetName val="Slika 4.1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5.1"/>
      <sheetName val="Slika 5.2"/>
      <sheetName val="Slika 5.3"/>
      <sheetName val="Slika 5.4"/>
      <sheetName val="Slika 5.5"/>
      <sheetName val="Slika 5.6"/>
      <sheetName val=" Slika 5.7"/>
      <sheetName val="Slika 5.8"/>
      <sheetName val="Slika 5.9"/>
      <sheetName val="Slika 5.10"/>
      <sheetName val="Slika 5.11"/>
      <sheetName val="Slika 5.12"/>
      <sheetName val="Slika 5.13"/>
    </sheetNames>
    <sheetDataSet>
      <sheetData sheetId="0"/>
      <sheetData sheetId="1"/>
      <sheetData sheetId="2"/>
      <sheetData sheetId="3"/>
      <sheetData sheetId="4"/>
      <sheetData sheetId="5"/>
      <sheetData sheetId="6">
        <row r="4">
          <cell r="D4" t="str">
            <v xml:space="preserve">     2012.</v>
          </cell>
          <cell r="H4" t="str">
            <v xml:space="preserve">     2013.</v>
          </cell>
          <cell r="L4" t="str">
            <v xml:space="preserve">     2014.</v>
          </cell>
          <cell r="P4" t="str">
            <v xml:space="preserve">     2015.</v>
          </cell>
          <cell r="T4" t="str">
            <v xml:space="preserve">     2016.</v>
          </cell>
          <cell r="X4" t="str">
            <v xml:space="preserve">     2017.</v>
          </cell>
          <cell r="AB4" t="str">
            <v xml:space="preserve">     2018.</v>
          </cell>
          <cell r="AF4" t="str">
            <v xml:space="preserve">     2019.</v>
          </cell>
          <cell r="AJ4" t="str">
            <v xml:space="preserve">     2020.</v>
          </cell>
        </row>
        <row r="5">
          <cell r="C5" t="str">
            <v>1.tr.</v>
          </cell>
          <cell r="D5" t="str">
            <v>2.tr.</v>
          </cell>
          <cell r="E5" t="str">
            <v>3.tr.</v>
          </cell>
          <cell r="F5" t="str">
            <v>4.tr.</v>
          </cell>
          <cell r="G5" t="str">
            <v>1.tr.</v>
          </cell>
          <cell r="H5" t="str">
            <v>2.tr.</v>
          </cell>
          <cell r="I5" t="str">
            <v>3.tr.</v>
          </cell>
          <cell r="J5" t="str">
            <v>4.tr.</v>
          </cell>
          <cell r="K5" t="str">
            <v>1.tr.</v>
          </cell>
          <cell r="L5" t="str">
            <v>2.tr.</v>
          </cell>
          <cell r="M5" t="str">
            <v>3.tr.</v>
          </cell>
          <cell r="N5" t="str">
            <v>4.tr.</v>
          </cell>
          <cell r="O5" t="str">
            <v>1.tr.</v>
          </cell>
          <cell r="P5" t="str">
            <v>2.tr.</v>
          </cell>
          <cell r="Q5" t="str">
            <v>3.tr.</v>
          </cell>
          <cell r="R5" t="str">
            <v>4.tr.</v>
          </cell>
          <cell r="S5" t="str">
            <v>1.tr.</v>
          </cell>
          <cell r="T5" t="str">
            <v>2.tr.</v>
          </cell>
          <cell r="U5" t="str">
            <v>3.tr.</v>
          </cell>
          <cell r="V5" t="str">
            <v>4.tr.</v>
          </cell>
          <cell r="W5" t="str">
            <v>1.tr.</v>
          </cell>
          <cell r="X5" t="str">
            <v>2.tr.</v>
          </cell>
          <cell r="Y5" t="str">
            <v>3.tr.</v>
          </cell>
          <cell r="Z5" t="str">
            <v>4.tr.</v>
          </cell>
          <cell r="AA5" t="str">
            <v>1.tr.</v>
          </cell>
          <cell r="AB5" t="str">
            <v>2.tr.</v>
          </cell>
          <cell r="AC5" t="str">
            <v>3.tr.</v>
          </cell>
          <cell r="AD5" t="str">
            <v>4.tr.</v>
          </cell>
          <cell r="AE5" t="str">
            <v>1.tr.</v>
          </cell>
          <cell r="AF5" t="str">
            <v>2.tr.</v>
          </cell>
          <cell r="AG5" t="str">
            <v>3.tr.</v>
          </cell>
          <cell r="AH5" t="str">
            <v>4.tr.</v>
          </cell>
          <cell r="AI5" t="str">
            <v>1.tr.</v>
          </cell>
          <cell r="AJ5" t="str">
            <v>2.tr.</v>
          </cell>
          <cell r="AK5" t="str">
            <v>3.tr.</v>
          </cell>
          <cell r="AL5" t="str">
            <v>4.tr.</v>
          </cell>
        </row>
        <row r="6">
          <cell r="B6" t="str">
            <v>Standardi odobravanja (lijevo)</v>
          </cell>
          <cell r="E6">
            <v>24.473333339960789</v>
          </cell>
          <cell r="F6">
            <v>25.59287313220841</v>
          </cell>
          <cell r="G6">
            <v>32.228776433909033</v>
          </cell>
          <cell r="H6">
            <v>10.65897376708328</v>
          </cell>
          <cell r="I6">
            <v>15.845320036851939</v>
          </cell>
          <cell r="J6">
            <v>19.352539246692199</v>
          </cell>
          <cell r="K6">
            <v>5.2223991445660047</v>
          </cell>
          <cell r="L6">
            <v>4.3819332906748105</v>
          </cell>
          <cell r="M6">
            <v>-5.9421154712078286</v>
          </cell>
          <cell r="N6">
            <v>1.592476319554871</v>
          </cell>
          <cell r="O6">
            <v>-5.556943383736292</v>
          </cell>
          <cell r="P6">
            <v>-7.3176594087245102</v>
          </cell>
          <cell r="Q6">
            <v>10.759076315599001</v>
          </cell>
          <cell r="R6">
            <v>-23.488556282092915</v>
          </cell>
          <cell r="S6">
            <v>-16.550698211420872</v>
          </cell>
          <cell r="T6">
            <v>-6.6717770653770989</v>
          </cell>
          <cell r="U6">
            <v>-16.000633912716292</v>
          </cell>
          <cell r="V6">
            <v>-23.233895923731424</v>
          </cell>
          <cell r="W6">
            <v>-17.788784504691947</v>
          </cell>
          <cell r="X6">
            <v>2.7152103300757569</v>
          </cell>
          <cell r="Y6">
            <v>1.5221200462241569</v>
          </cell>
          <cell r="Z6">
            <v>-0.57661120070432381</v>
          </cell>
          <cell r="AA6">
            <v>-41.767518884807878</v>
          </cell>
          <cell r="AB6">
            <v>-1.9962464902816008</v>
          </cell>
          <cell r="AC6">
            <v>-2.032469098093082</v>
          </cell>
          <cell r="AD6">
            <v>-38.783705700895752</v>
          </cell>
          <cell r="AE6">
            <v>7.6084901401024165</v>
          </cell>
          <cell r="AF6">
            <v>-22.370368884030697</v>
          </cell>
          <cell r="AG6">
            <v>-1.230583005868666</v>
          </cell>
          <cell r="AH6">
            <v>-6.7330594805985493</v>
          </cell>
          <cell r="AI6">
            <v>49.60976911870047</v>
          </cell>
        </row>
        <row r="7">
          <cell r="B7" t="str">
            <v>Potražnja (desno)</v>
          </cell>
          <cell r="E7">
            <v>-19.205394803822077</v>
          </cell>
          <cell r="F7">
            <v>-21.90135399364452</v>
          </cell>
          <cell r="G7">
            <v>22.382996013838678</v>
          </cell>
          <cell r="H7">
            <v>0.95408419063581495</v>
          </cell>
          <cell r="I7">
            <v>11.113175257193998</v>
          </cell>
          <cell r="J7">
            <v>10.653358162122206</v>
          </cell>
          <cell r="K7">
            <v>-0.46662464742601439</v>
          </cell>
          <cell r="L7">
            <v>-2.0204009172396202</v>
          </cell>
          <cell r="M7">
            <v>-5.710007927992848</v>
          </cell>
          <cell r="N7">
            <v>12.790148808640422</v>
          </cell>
          <cell r="O7">
            <v>8.8034178867937545</v>
          </cell>
          <cell r="P7">
            <v>20.731537129314322</v>
          </cell>
          <cell r="Q7">
            <v>28.619381971251496</v>
          </cell>
          <cell r="R7">
            <v>40.395373070239124</v>
          </cell>
          <cell r="S7">
            <v>21.609152802649525</v>
          </cell>
          <cell r="T7">
            <v>30.645538641262021</v>
          </cell>
          <cell r="U7">
            <v>5.5832794691883016</v>
          </cell>
          <cell r="V7">
            <v>23.491333363274208</v>
          </cell>
          <cell r="W7">
            <v>11.300389940365987</v>
          </cell>
          <cell r="X7">
            <v>33.595156762089815</v>
          </cell>
          <cell r="Y7">
            <v>12.615211447107738</v>
          </cell>
          <cell r="Z7">
            <v>-12.24006470804026</v>
          </cell>
          <cell r="AA7">
            <v>30.260701728955098</v>
          </cell>
          <cell r="AB7">
            <v>15.087032335644684</v>
          </cell>
          <cell r="AC7">
            <v>7.2497593874243451</v>
          </cell>
          <cell r="AD7">
            <v>16.759798017319135</v>
          </cell>
          <cell r="AE7">
            <v>14.701087002974639</v>
          </cell>
          <cell r="AF7">
            <v>49.495156714564516</v>
          </cell>
          <cell r="AG7">
            <v>-11.40982301011768</v>
          </cell>
          <cell r="AH7">
            <v>24.018892556373036</v>
          </cell>
          <cell r="AI7">
            <v>60.068520625991063</v>
          </cell>
        </row>
      </sheetData>
      <sheetData sheetId="7"/>
      <sheetData sheetId="8"/>
      <sheetData sheetId="9"/>
      <sheetData sheetId="10"/>
      <sheetData sheetId="11"/>
      <sheetData sheetId="12"/>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6.1."/>
      <sheetName val="Slika 6.2."/>
      <sheetName val="Slika 6.3."/>
      <sheetName val="Slika 6.4."/>
      <sheetName val="Slika 6.5."/>
      <sheetName val="Slika 6.6."/>
      <sheetName val="Slika 6.7."/>
      <sheetName val="Slika 6.8."/>
      <sheetName val="Slika 6.9."/>
      <sheetName val="Slika 6.10."/>
      <sheetName val="Slika 6.11."/>
      <sheetName val="Slika 6.12."/>
      <sheetName val="Slika 6.13."/>
      <sheetName val="Slika 6.14."/>
      <sheetName val="Slika 6.15."/>
      <sheetName val="Slika 6.16."/>
      <sheetName val="Slika 6.17."/>
      <sheetName val="Slika 6.18."/>
      <sheetName val="Slika 6.19."/>
      <sheetName val="Slika 6.20."/>
      <sheetName val="Slika 6.21."/>
      <sheetName val="Slika 6.22."/>
      <sheetName val="Slika 6.23."/>
      <sheetName val="Slika 6.24."/>
      <sheetName val="Slika 6.25."/>
      <sheetName val="Slika 6.26."/>
      <sheetName val="Slika 6.27."/>
      <sheetName val="Slika 6.2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7.1."/>
      <sheetName val="Tablica 7.2."/>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Cijene"/>
      <sheetName val="Podaci i izračun"/>
      <sheetName val="Kopija"/>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SetUp_Sheet"/>
      <sheetName val="Data_check"/>
      <sheetName val="embi_day"/>
      <sheetName val="GenericI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WRST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13"/>
  <sheetViews>
    <sheetView tabSelected="1" workbookViewId="0">
      <selection activeCell="B3" sqref="B3"/>
    </sheetView>
  </sheetViews>
  <sheetFormatPr defaultColWidth="9.140625" defaultRowHeight="15" x14ac:dyDescent="0.25"/>
  <cols>
    <col min="1" max="1" width="9.140625" style="2"/>
    <col min="2" max="2" width="25.42578125" style="2" customWidth="1"/>
    <col min="3" max="23" width="6.28515625" style="2" customWidth="1"/>
    <col min="24" max="16384" width="9.140625" style="2"/>
  </cols>
  <sheetData>
    <row r="2" spans="2:24" ht="15.75" x14ac:dyDescent="0.25">
      <c r="B2" s="9" t="s">
        <v>207</v>
      </c>
      <c r="C2" s="1"/>
      <c r="D2" s="1"/>
      <c r="E2" s="1"/>
      <c r="F2" s="1"/>
      <c r="G2" s="1"/>
      <c r="H2" s="1"/>
    </row>
    <row r="3" spans="2:24" ht="21" customHeight="1" x14ac:dyDescent="0.25">
      <c r="B3" s="83" t="s">
        <v>109</v>
      </c>
      <c r="C3" s="3"/>
      <c r="D3" s="3"/>
      <c r="E3" s="3"/>
      <c r="F3" s="3"/>
      <c r="G3" s="3"/>
      <c r="H3" s="3"/>
    </row>
    <row r="4" spans="2:24" x14ac:dyDescent="0.25">
      <c r="B4" s="3"/>
      <c r="C4" s="3"/>
      <c r="D4" s="3"/>
      <c r="E4" s="3"/>
      <c r="F4" s="3"/>
      <c r="G4" s="3"/>
      <c r="H4" s="3"/>
    </row>
    <row r="5" spans="2:24" x14ac:dyDescent="0.25">
      <c r="B5" s="4"/>
      <c r="C5" s="4"/>
      <c r="D5" s="4"/>
      <c r="E5" s="4"/>
      <c r="F5" s="107"/>
      <c r="G5" s="107"/>
      <c r="H5" s="107"/>
      <c r="I5" s="107"/>
      <c r="J5" s="107"/>
      <c r="K5" s="107"/>
      <c r="L5" s="107"/>
      <c r="M5" s="107"/>
      <c r="N5" s="107"/>
      <c r="O5" s="107"/>
      <c r="P5" s="107"/>
      <c r="Q5" s="107"/>
      <c r="R5" s="107"/>
      <c r="S5" s="107"/>
      <c r="T5" s="107"/>
      <c r="U5" s="107"/>
      <c r="V5" s="107"/>
      <c r="W5" s="107"/>
      <c r="X5" s="75"/>
    </row>
    <row r="6" spans="2:24" s="27" customFormat="1" ht="26.25" customHeight="1" x14ac:dyDescent="0.2">
      <c r="B6" s="3"/>
      <c r="C6" s="106" t="s">
        <v>106</v>
      </c>
      <c r="D6" s="106"/>
      <c r="E6" s="106"/>
      <c r="F6" s="106" t="s">
        <v>10</v>
      </c>
      <c r="G6" s="106"/>
      <c r="H6" s="106"/>
      <c r="I6" s="106" t="s">
        <v>0</v>
      </c>
      <c r="J6" s="106"/>
      <c r="K6" s="106"/>
      <c r="L6" s="106" t="s">
        <v>31</v>
      </c>
      <c r="M6" s="106"/>
      <c r="N6" s="106"/>
      <c r="O6" s="106" t="s">
        <v>11</v>
      </c>
      <c r="P6" s="106"/>
      <c r="Q6" s="106"/>
      <c r="R6" s="106" t="s">
        <v>32</v>
      </c>
      <c r="S6" s="106"/>
      <c r="T6" s="106"/>
      <c r="U6" s="106" t="s">
        <v>107</v>
      </c>
      <c r="V6" s="106"/>
      <c r="W6" s="106"/>
      <c r="X6" s="75"/>
    </row>
    <row r="7" spans="2:24" s="27" customFormat="1" ht="11.25" x14ac:dyDescent="0.2">
      <c r="B7" s="4"/>
      <c r="C7" s="4" t="s">
        <v>111</v>
      </c>
      <c r="D7" s="4" t="s">
        <v>108</v>
      </c>
      <c r="E7" s="4" t="s">
        <v>112</v>
      </c>
      <c r="F7" s="4" t="s">
        <v>111</v>
      </c>
      <c r="G7" s="4" t="s">
        <v>108</v>
      </c>
      <c r="H7" s="4" t="s">
        <v>112</v>
      </c>
      <c r="I7" s="85" t="s">
        <v>111</v>
      </c>
      <c r="J7" s="85" t="s">
        <v>108</v>
      </c>
      <c r="K7" s="85" t="s">
        <v>112</v>
      </c>
      <c r="L7" s="85" t="s">
        <v>111</v>
      </c>
      <c r="M7" s="85" t="s">
        <v>108</v>
      </c>
      <c r="N7" s="85" t="s">
        <v>112</v>
      </c>
      <c r="O7" s="85" t="s">
        <v>111</v>
      </c>
      <c r="P7" s="85" t="s">
        <v>108</v>
      </c>
      <c r="Q7" s="85" t="s">
        <v>112</v>
      </c>
      <c r="R7" s="85" t="s">
        <v>111</v>
      </c>
      <c r="S7" s="85" t="s">
        <v>108</v>
      </c>
      <c r="T7" s="85" t="s">
        <v>112</v>
      </c>
      <c r="U7" s="85" t="s">
        <v>111</v>
      </c>
      <c r="V7" s="85" t="s">
        <v>108</v>
      </c>
      <c r="W7" s="85" t="s">
        <v>112</v>
      </c>
    </row>
    <row r="8" spans="2:24" s="27" customFormat="1" ht="11.25" x14ac:dyDescent="0.2">
      <c r="B8" s="47" t="s">
        <v>113</v>
      </c>
      <c r="C8" s="81">
        <v>2.8980000000000001</v>
      </c>
      <c r="D8" s="81">
        <v>-4.9000000000000004</v>
      </c>
      <c r="E8" s="81">
        <v>5.4</v>
      </c>
      <c r="F8" s="81">
        <v>1.6990000000000001</v>
      </c>
      <c r="G8" s="81">
        <v>-8</v>
      </c>
      <c r="H8" s="81">
        <v>4.8</v>
      </c>
      <c r="I8" s="82">
        <v>2.3340000000000001</v>
      </c>
      <c r="J8" s="82">
        <v>-8</v>
      </c>
      <c r="K8" s="82">
        <v>4.5</v>
      </c>
      <c r="L8" s="82">
        <v>1.228</v>
      </c>
      <c r="M8" s="82">
        <v>-10.199999999999999</v>
      </c>
      <c r="N8" s="82">
        <v>6</v>
      </c>
      <c r="O8" s="82">
        <v>3.7080000000000002</v>
      </c>
      <c r="P8" s="82">
        <v>-3</v>
      </c>
      <c r="Q8" s="82">
        <v>5.9</v>
      </c>
      <c r="R8" s="82">
        <v>5.4720000000000004</v>
      </c>
      <c r="S8" s="82">
        <v>-0.8</v>
      </c>
      <c r="T8" s="82">
        <v>7.4</v>
      </c>
      <c r="U8" s="82">
        <v>2.0550000000000002</v>
      </c>
      <c r="V8" s="82">
        <v>-5.8</v>
      </c>
      <c r="W8" s="82">
        <v>4.3</v>
      </c>
    </row>
    <row r="9" spans="2:24" s="27" customFormat="1" ht="11.25" x14ac:dyDescent="0.2">
      <c r="B9" s="47" t="s">
        <v>114</v>
      </c>
      <c r="C9" s="81">
        <v>3.3279999999999998</v>
      </c>
      <c r="D9" s="81">
        <v>3.609</v>
      </c>
      <c r="E9" s="81">
        <v>3.625</v>
      </c>
      <c r="F9" s="81">
        <v>1.8029999999999999</v>
      </c>
      <c r="G9" s="81">
        <v>1.7250000000000001</v>
      </c>
      <c r="H9" s="81">
        <v>1.6759999999999999</v>
      </c>
      <c r="I9" s="82">
        <v>2.331</v>
      </c>
      <c r="J9" s="82">
        <v>1.871</v>
      </c>
      <c r="K9" s="82">
        <v>1.766</v>
      </c>
      <c r="L9" s="82">
        <v>1.2789999999999999</v>
      </c>
      <c r="M9" s="82">
        <v>1.548</v>
      </c>
      <c r="N9" s="82">
        <v>1.48</v>
      </c>
      <c r="O9" s="82">
        <v>4.3529999999999998</v>
      </c>
      <c r="P9" s="82">
        <v>4.8380000000000001</v>
      </c>
      <c r="Q9" s="82">
        <v>4.859</v>
      </c>
      <c r="R9" s="82">
        <v>6.3140000000000001</v>
      </c>
      <c r="S9" s="82">
        <v>6.2930000000000001</v>
      </c>
      <c r="T9" s="82">
        <v>6.2990000000000004</v>
      </c>
      <c r="U9" s="82">
        <v>0.753</v>
      </c>
      <c r="V9" s="82">
        <v>2.835</v>
      </c>
      <c r="W9" s="82">
        <v>2.9220000000000002</v>
      </c>
    </row>
    <row r="10" spans="2:24" s="77" customFormat="1" ht="11.25" x14ac:dyDescent="0.2">
      <c r="B10" s="86" t="s">
        <v>115</v>
      </c>
      <c r="C10" s="87">
        <v>3.5590000000000002</v>
      </c>
      <c r="D10" s="87">
        <v>2.9910000000000001</v>
      </c>
      <c r="E10" s="87">
        <v>3.2890000000000001</v>
      </c>
      <c r="F10" s="87">
        <v>1.4</v>
      </c>
      <c r="G10" s="87">
        <v>0.50600000000000001</v>
      </c>
      <c r="H10" s="87">
        <v>1.476</v>
      </c>
      <c r="I10" s="88">
        <v>1.8120000000000001</v>
      </c>
      <c r="J10" s="88">
        <v>0.62</v>
      </c>
      <c r="K10" s="88">
        <v>2.238</v>
      </c>
      <c r="L10" s="88">
        <v>1.196</v>
      </c>
      <c r="M10" s="88">
        <v>0.22900000000000001</v>
      </c>
      <c r="N10" s="88">
        <v>0.97699999999999998</v>
      </c>
      <c r="O10" s="88">
        <v>5.0490000000000004</v>
      </c>
      <c r="P10" s="88">
        <v>4.6239999999999997</v>
      </c>
      <c r="Q10" s="88">
        <v>4.45</v>
      </c>
      <c r="R10" s="88">
        <v>3.2440000000000002</v>
      </c>
      <c r="S10" s="88">
        <v>2.9860000000000002</v>
      </c>
      <c r="T10" s="88">
        <v>2.9180000000000001</v>
      </c>
      <c r="U10" s="88">
        <v>6.5119999999999996</v>
      </c>
      <c r="V10" s="88">
        <v>5.0679999999999996</v>
      </c>
      <c r="W10" s="88">
        <v>5.0469999999999997</v>
      </c>
    </row>
    <row r="11" spans="2:24" s="58" customFormat="1" x14ac:dyDescent="0.25">
      <c r="B11" s="3"/>
      <c r="C11" s="3"/>
      <c r="D11" s="3"/>
      <c r="E11" s="3"/>
      <c r="F11" s="3"/>
      <c r="G11" s="3"/>
      <c r="H11" s="3"/>
    </row>
    <row r="12" spans="2:24" x14ac:dyDescent="0.25">
      <c r="B12" s="7" t="s">
        <v>36</v>
      </c>
    </row>
    <row r="13" spans="2:24" x14ac:dyDescent="0.25">
      <c r="B13" s="8" t="s">
        <v>116</v>
      </c>
    </row>
  </sheetData>
  <mergeCells count="13">
    <mergeCell ref="C6:E6"/>
    <mergeCell ref="U5:W5"/>
    <mergeCell ref="F6:H6"/>
    <mergeCell ref="I6:K6"/>
    <mergeCell ref="F5:H5"/>
    <mergeCell ref="I5:K5"/>
    <mergeCell ref="L5:N5"/>
    <mergeCell ref="O5:Q5"/>
    <mergeCell ref="R5:T5"/>
    <mergeCell ref="L6:N6"/>
    <mergeCell ref="O6:Q6"/>
    <mergeCell ref="R6:T6"/>
    <mergeCell ref="U6:W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077"/>
  <sheetViews>
    <sheetView zoomScaleNormal="100" workbookViewId="0">
      <selection activeCell="J11" sqref="J11"/>
    </sheetView>
  </sheetViews>
  <sheetFormatPr defaultRowHeight="15" x14ac:dyDescent="0.25"/>
  <cols>
    <col min="1" max="1" width="13.7109375" style="2" customWidth="1"/>
    <col min="2" max="2" width="10.85546875" style="27" customWidth="1"/>
    <col min="3" max="3" width="19.5703125" style="27" bestFit="1" customWidth="1"/>
    <col min="4" max="4" width="17" style="27" bestFit="1" customWidth="1"/>
    <col min="5" max="6" width="9.140625" style="2"/>
    <col min="7" max="7" width="11.5703125" style="2" customWidth="1"/>
    <col min="8" max="8" width="9.140625" style="2"/>
    <col min="9" max="9" width="12.7109375" style="2" bestFit="1" customWidth="1"/>
    <col min="10" max="11" width="9.140625" style="2"/>
    <col min="12" max="12" width="13.7109375" style="2" bestFit="1" customWidth="1"/>
    <col min="13" max="16384" width="9.140625" style="2"/>
  </cols>
  <sheetData>
    <row r="2" spans="2:12" ht="15.75" x14ac:dyDescent="0.25">
      <c r="B2" s="63" t="s">
        <v>159</v>
      </c>
      <c r="C2" s="64"/>
      <c r="D2" s="64"/>
      <c r="E2" s="64"/>
      <c r="F2" s="64"/>
      <c r="G2" s="64"/>
      <c r="H2" s="64"/>
      <c r="I2" s="64"/>
      <c r="J2" s="64"/>
    </row>
    <row r="3" spans="2:12" ht="15.75" x14ac:dyDescent="0.25">
      <c r="B3" s="65" t="s">
        <v>41</v>
      </c>
      <c r="C3" s="64"/>
      <c r="D3" s="64"/>
      <c r="E3" s="64"/>
      <c r="F3" s="64"/>
      <c r="G3" s="64"/>
      <c r="H3" s="64"/>
      <c r="I3" s="64"/>
      <c r="J3" s="64"/>
    </row>
    <row r="4" spans="2:12" x14ac:dyDescent="0.25">
      <c r="B4" s="85"/>
      <c r="C4" s="85"/>
      <c r="D4" s="85"/>
    </row>
    <row r="5" spans="2:12" ht="22.5" x14ac:dyDescent="0.25">
      <c r="B5" s="95" t="s">
        <v>34</v>
      </c>
      <c r="C5" s="96" t="s">
        <v>160</v>
      </c>
      <c r="D5" s="96" t="s">
        <v>161</v>
      </c>
      <c r="F5" s="95" t="s">
        <v>34</v>
      </c>
      <c r="G5" s="96" t="s">
        <v>162</v>
      </c>
      <c r="H5" s="96" t="s">
        <v>163</v>
      </c>
      <c r="I5" s="95" t="s">
        <v>164</v>
      </c>
      <c r="J5" s="96" t="s">
        <v>165</v>
      </c>
      <c r="K5" s="96" t="s">
        <v>166</v>
      </c>
    </row>
    <row r="6" spans="2:12" x14ac:dyDescent="0.25">
      <c r="B6" s="102">
        <v>36532</v>
      </c>
      <c r="C6" s="79">
        <v>6.9975408177976997E-2</v>
      </c>
      <c r="D6" s="80">
        <v>9.6299999999999997E-2</v>
      </c>
      <c r="F6" s="102">
        <v>43831</v>
      </c>
      <c r="G6" s="79">
        <v>1.23134876428861E-2</v>
      </c>
      <c r="H6" s="79">
        <v>6.6844170616790495E-4</v>
      </c>
      <c r="I6" s="79">
        <v>1.52002059910155E-2</v>
      </c>
      <c r="J6" s="79">
        <v>1.32957951676942E-3</v>
      </c>
      <c r="K6" s="79">
        <v>2.95117148568389E-2</v>
      </c>
      <c r="L6" s="104"/>
    </row>
    <row r="7" spans="2:12" x14ac:dyDescent="0.25">
      <c r="B7" s="102">
        <v>36539</v>
      </c>
      <c r="C7" s="79">
        <v>8.0084671108067704E-2</v>
      </c>
      <c r="D7" s="80">
        <v>7.0900000000000005E-2</v>
      </c>
      <c r="F7" s="102">
        <v>43832</v>
      </c>
      <c r="G7" s="79">
        <v>1.24130966550374E-2</v>
      </c>
      <c r="H7" s="79">
        <v>3.6204983429003802E-3</v>
      </c>
      <c r="I7" s="79">
        <v>6.0433562103157402E-2</v>
      </c>
      <c r="J7" s="79">
        <v>1.8038966995631098E-2</v>
      </c>
      <c r="K7" s="79">
        <v>9.4506124096726402E-2</v>
      </c>
      <c r="L7" s="104"/>
    </row>
    <row r="8" spans="2:12" x14ac:dyDescent="0.25">
      <c r="B8" s="102">
        <v>36546</v>
      </c>
      <c r="C8" s="79">
        <v>8.8610120085839697E-2</v>
      </c>
      <c r="D8" s="80">
        <v>0.05</v>
      </c>
      <c r="F8" s="102">
        <v>43833</v>
      </c>
      <c r="G8" s="79">
        <v>9.7339667753910796E-3</v>
      </c>
      <c r="H8" s="79">
        <v>5.0666109581154898E-3</v>
      </c>
      <c r="I8" s="79">
        <v>6.4430782728136501E-2</v>
      </c>
      <c r="J8" s="79">
        <v>3.1585754893245499E-2</v>
      </c>
      <c r="K8" s="79">
        <v>0.110817115354888</v>
      </c>
      <c r="L8" s="104"/>
    </row>
    <row r="9" spans="2:12" x14ac:dyDescent="0.25">
      <c r="B9" s="102">
        <v>36553</v>
      </c>
      <c r="C9" s="79">
        <v>9.1255421554843202E-2</v>
      </c>
      <c r="D9" s="80">
        <v>8.2400000000000001E-2</v>
      </c>
      <c r="F9" s="102">
        <v>43836</v>
      </c>
      <c r="G9" s="79">
        <v>1.1478051423752E-3</v>
      </c>
      <c r="H9" s="79">
        <v>5.1084104487673996E-4</v>
      </c>
      <c r="I9" s="79">
        <v>2.7050095738185401E-2</v>
      </c>
      <c r="J9" s="79">
        <v>1.0159959293795299E-3</v>
      </c>
      <c r="K9" s="79">
        <v>2.9724737854816899E-2</v>
      </c>
      <c r="L9" s="104"/>
    </row>
    <row r="10" spans="2:12" x14ac:dyDescent="0.25">
      <c r="B10" s="102">
        <v>36560</v>
      </c>
      <c r="C10" s="79">
        <v>8.68043074735875E-2</v>
      </c>
      <c r="D10" s="80">
        <v>7.7499999999999999E-2</v>
      </c>
      <c r="F10" s="102">
        <v>43837</v>
      </c>
      <c r="G10" s="79">
        <v>2.983209709015E-2</v>
      </c>
      <c r="H10" s="79">
        <v>5.8218292558717003E-3</v>
      </c>
      <c r="I10" s="79">
        <v>6.2552133656613301E-2</v>
      </c>
      <c r="J10" s="79">
        <v>1.9619376202908399E-2</v>
      </c>
      <c r="K10" s="79">
        <v>0.117825436205543</v>
      </c>
      <c r="L10" s="104"/>
    </row>
    <row r="11" spans="2:12" x14ac:dyDescent="0.25">
      <c r="B11" s="102">
        <v>36567</v>
      </c>
      <c r="C11" s="79">
        <v>7.9442021481577502E-2</v>
      </c>
      <c r="D11" s="80">
        <v>6.1899999999999997E-2</v>
      </c>
      <c r="F11" s="102">
        <v>43838</v>
      </c>
      <c r="G11" s="79">
        <v>2.9180414877832898E-2</v>
      </c>
      <c r="H11" s="79">
        <v>3.37745246045689E-3</v>
      </c>
      <c r="I11" s="79">
        <v>3.97102916195037E-2</v>
      </c>
      <c r="J11" s="79">
        <v>2.1208698798970901E-2</v>
      </c>
      <c r="K11" s="79">
        <v>9.3476857756764495E-2</v>
      </c>
      <c r="L11" s="104"/>
    </row>
    <row r="12" spans="2:12" x14ac:dyDescent="0.25">
      <c r="B12" s="102">
        <v>36574</v>
      </c>
      <c r="C12" s="79">
        <v>7.5948222713245597E-2</v>
      </c>
      <c r="D12" s="80">
        <v>4.8099999999999997E-2</v>
      </c>
      <c r="F12" s="102">
        <v>43839</v>
      </c>
      <c r="G12" s="79">
        <v>2.0241250562798602E-2</v>
      </c>
      <c r="H12" s="79">
        <v>4.6830789323511497E-3</v>
      </c>
      <c r="I12" s="79">
        <v>3.9586202205987298E-2</v>
      </c>
      <c r="J12" s="79">
        <v>2.21587186245252E-2</v>
      </c>
      <c r="K12" s="79">
        <v>8.6669250325662306E-2</v>
      </c>
      <c r="L12" s="104"/>
    </row>
    <row r="13" spans="2:12" x14ac:dyDescent="0.25">
      <c r="B13" s="102">
        <v>36581</v>
      </c>
      <c r="C13" s="79">
        <v>7.1287199600037501E-2</v>
      </c>
      <c r="D13" s="80">
        <v>8.3500000000000005E-2</v>
      </c>
      <c r="F13" s="102">
        <v>43840</v>
      </c>
      <c r="G13" s="79">
        <v>1.3718487576308501E-2</v>
      </c>
      <c r="H13" s="79">
        <v>2.64421388455169E-3</v>
      </c>
      <c r="I13" s="79">
        <v>2.8620493432081302E-2</v>
      </c>
      <c r="J13" s="79">
        <v>1.7510474492828401E-2</v>
      </c>
      <c r="K13" s="79">
        <v>6.2493669385770001E-2</v>
      </c>
      <c r="L13" s="104"/>
    </row>
    <row r="14" spans="2:12" x14ac:dyDescent="0.25">
      <c r="B14" s="102">
        <v>36588</v>
      </c>
      <c r="C14" s="79">
        <v>7.8047382904796903E-2</v>
      </c>
      <c r="D14" s="80">
        <v>7.0499999999999993E-2</v>
      </c>
      <c r="F14" s="102">
        <v>43843</v>
      </c>
      <c r="G14" s="79">
        <v>2.7069486736319402E-2</v>
      </c>
      <c r="H14" s="79">
        <v>3.6940075052931099E-3</v>
      </c>
      <c r="I14" s="79">
        <v>3.2588111479941298E-2</v>
      </c>
      <c r="J14" s="79">
        <v>2.42173446453939E-2</v>
      </c>
      <c r="K14" s="79">
        <v>8.7568950366947701E-2</v>
      </c>
      <c r="L14" s="104"/>
    </row>
    <row r="15" spans="2:12" x14ac:dyDescent="0.25">
      <c r="B15" s="102">
        <v>36595</v>
      </c>
      <c r="C15" s="79">
        <v>5.3106308144125702E-2</v>
      </c>
      <c r="D15" s="80">
        <v>7.2700000000000001E-2</v>
      </c>
      <c r="F15" s="102">
        <v>43844</v>
      </c>
      <c r="G15" s="79">
        <v>2.8019753865284502E-2</v>
      </c>
      <c r="H15" s="79">
        <v>4.6252643961982101E-3</v>
      </c>
      <c r="I15" s="79">
        <v>3.9210460927109198E-2</v>
      </c>
      <c r="J15" s="79">
        <v>2.36379115743649E-2</v>
      </c>
      <c r="K15" s="79">
        <v>9.5493390762956903E-2</v>
      </c>
      <c r="L15" s="104"/>
    </row>
    <row r="16" spans="2:12" x14ac:dyDescent="0.25">
      <c r="B16" s="102">
        <v>36602</v>
      </c>
      <c r="C16" s="79">
        <v>6.1543177791002303E-2</v>
      </c>
      <c r="D16" s="80">
        <v>6.7799999999999999E-2</v>
      </c>
      <c r="F16" s="102">
        <v>43845</v>
      </c>
      <c r="G16" s="79">
        <v>4.1487254724347299E-2</v>
      </c>
      <c r="H16" s="79">
        <v>3.0582793541874898E-3</v>
      </c>
      <c r="I16" s="79">
        <v>4.6756352364804403E-2</v>
      </c>
      <c r="J16" s="79">
        <v>1.7281552828011901E-2</v>
      </c>
      <c r="K16" s="79">
        <v>0.108583439271351</v>
      </c>
      <c r="L16" s="104"/>
    </row>
    <row r="17" spans="2:12" x14ac:dyDescent="0.25">
      <c r="B17" s="102">
        <v>36609</v>
      </c>
      <c r="C17" s="79">
        <v>6.3397113702323094E-2</v>
      </c>
      <c r="D17" s="80">
        <v>6.1199999999999997E-2</v>
      </c>
      <c r="F17" s="102">
        <v>43846</v>
      </c>
      <c r="G17" s="79">
        <v>4.34379809981843E-2</v>
      </c>
      <c r="H17" s="79">
        <v>2.5849575786639901E-3</v>
      </c>
      <c r="I17" s="79">
        <v>6.3861845656768695E-2</v>
      </c>
      <c r="J17" s="79">
        <v>1.2937089889285699E-2</v>
      </c>
      <c r="K17" s="79">
        <v>0.12282187412290201</v>
      </c>
      <c r="L17" s="104"/>
    </row>
    <row r="18" spans="2:12" x14ac:dyDescent="0.25">
      <c r="B18" s="102">
        <v>36616</v>
      </c>
      <c r="C18" s="79">
        <v>6.6840883217150995E-2</v>
      </c>
      <c r="D18" s="80">
        <v>0.1013</v>
      </c>
      <c r="F18" s="102">
        <v>43847</v>
      </c>
      <c r="G18" s="79">
        <v>1.7654938686543699E-2</v>
      </c>
      <c r="H18" s="79">
        <v>2.38923386354296E-3</v>
      </c>
      <c r="I18" s="79">
        <v>3.17340110660458E-2</v>
      </c>
      <c r="J18" s="79">
        <v>1.47050323271348E-2</v>
      </c>
      <c r="K18" s="79">
        <v>6.6483215943267407E-2</v>
      </c>
      <c r="L18" s="104"/>
    </row>
    <row r="19" spans="2:12" x14ac:dyDescent="0.25">
      <c r="B19" s="102">
        <v>36623</v>
      </c>
      <c r="C19" s="79">
        <v>5.9270659626572499E-2</v>
      </c>
      <c r="D19" s="80">
        <v>0.1038</v>
      </c>
      <c r="F19" s="102">
        <v>43850</v>
      </c>
      <c r="G19" s="79">
        <v>2.8925381543972499E-2</v>
      </c>
      <c r="H19" s="79">
        <v>1.8764252148687701E-3</v>
      </c>
      <c r="I19" s="79">
        <v>5.7673408108496797E-2</v>
      </c>
      <c r="J19" s="79">
        <v>1.04965264054214E-2</v>
      </c>
      <c r="K19" s="79">
        <v>9.8971741272759595E-2</v>
      </c>
      <c r="L19" s="104"/>
    </row>
    <row r="20" spans="2:12" x14ac:dyDescent="0.25">
      <c r="B20" s="102">
        <v>36630</v>
      </c>
      <c r="C20" s="79">
        <v>4.7783271977775203E-2</v>
      </c>
      <c r="D20" s="80">
        <v>0.13589999999999999</v>
      </c>
      <c r="F20" s="102">
        <v>43851</v>
      </c>
      <c r="G20" s="79">
        <v>3.7792054025755098E-2</v>
      </c>
      <c r="H20" s="79">
        <v>6.7449041522048801E-4</v>
      </c>
      <c r="I20" s="79">
        <v>4.0931267243685503E-2</v>
      </c>
      <c r="J20" s="79">
        <v>1.1474692168978701E-2</v>
      </c>
      <c r="K20" s="79">
        <v>9.0872503853639805E-2</v>
      </c>
      <c r="L20" s="104"/>
    </row>
    <row r="21" spans="2:12" x14ac:dyDescent="0.25">
      <c r="B21" s="102">
        <v>36637</v>
      </c>
      <c r="C21" s="79">
        <v>5.5097505132852102E-2</v>
      </c>
      <c r="D21" s="80">
        <v>0.1129</v>
      </c>
      <c r="F21" s="102">
        <v>43852</v>
      </c>
      <c r="G21" s="79">
        <v>3.00820268610009E-2</v>
      </c>
      <c r="H21" s="79">
        <v>1.67683733466667E-4</v>
      </c>
      <c r="I21" s="79">
        <v>3.3811942553116897E-2</v>
      </c>
      <c r="J21" s="79">
        <v>9.2003334677295198E-3</v>
      </c>
      <c r="K21" s="79">
        <v>7.3261986615313995E-2</v>
      </c>
      <c r="L21" s="104"/>
    </row>
    <row r="22" spans="2:12" x14ac:dyDescent="0.25">
      <c r="B22" s="102">
        <v>36644</v>
      </c>
      <c r="C22" s="79">
        <v>5.0655187736718503E-2</v>
      </c>
      <c r="D22" s="80">
        <v>0.17199999999999999</v>
      </c>
      <c r="F22" s="102">
        <v>43853</v>
      </c>
      <c r="G22" s="79">
        <v>1.21478010654927E-2</v>
      </c>
      <c r="H22" s="79">
        <v>4.5192453969498302E-4</v>
      </c>
      <c r="I22" s="79">
        <v>4.0672854789420301E-2</v>
      </c>
      <c r="J22" s="79">
        <v>6.8822148390729502E-3</v>
      </c>
      <c r="K22" s="79">
        <v>6.0154795233681002E-2</v>
      </c>
      <c r="L22" s="104"/>
    </row>
    <row r="23" spans="2:12" x14ac:dyDescent="0.25">
      <c r="B23" s="102">
        <v>36651</v>
      </c>
      <c r="C23" s="79">
        <v>2.9905400205137499E-2</v>
      </c>
      <c r="D23" s="80">
        <v>0.20030000000000001</v>
      </c>
      <c r="F23" s="102">
        <v>43854</v>
      </c>
      <c r="G23" s="79">
        <v>2.1299591368874202E-2</v>
      </c>
      <c r="H23" s="79">
        <v>1.7441346401920201E-3</v>
      </c>
      <c r="I23" s="79">
        <v>2.1883155133024499E-2</v>
      </c>
      <c r="J23" s="79">
        <v>1.1638814346801101E-2</v>
      </c>
      <c r="K23" s="79">
        <v>5.6565695488891898E-2</v>
      </c>
      <c r="L23" s="104"/>
    </row>
    <row r="24" spans="2:12" x14ac:dyDescent="0.25">
      <c r="B24" s="102">
        <v>36658</v>
      </c>
      <c r="C24" s="79">
        <v>3.5989273999630998E-2</v>
      </c>
      <c r="D24" s="80">
        <v>0.1895</v>
      </c>
      <c r="F24" s="102">
        <v>43857</v>
      </c>
      <c r="G24" s="79">
        <v>2.8360071693989498E-2</v>
      </c>
      <c r="H24" s="79">
        <v>3.02327511937861E-3</v>
      </c>
      <c r="I24" s="79">
        <v>3.0231729996851801E-2</v>
      </c>
      <c r="J24" s="79">
        <v>1.4232231286677799E-2</v>
      </c>
      <c r="K24" s="79">
        <v>7.5847308096897895E-2</v>
      </c>
      <c r="L24" s="104"/>
    </row>
    <row r="25" spans="2:12" x14ac:dyDescent="0.25">
      <c r="B25" s="102">
        <v>36665</v>
      </c>
      <c r="C25" s="79">
        <v>3.8359132067557401E-2</v>
      </c>
      <c r="D25" s="80">
        <v>0.16719999999999999</v>
      </c>
      <c r="F25" s="102">
        <v>43858</v>
      </c>
      <c r="G25" s="79">
        <v>2.5696379316743002E-2</v>
      </c>
      <c r="H25" s="79">
        <v>2.5190163700422701E-3</v>
      </c>
      <c r="I25" s="79">
        <v>2.7386425456946299E-2</v>
      </c>
      <c r="J25" s="79">
        <v>1.32218892466001E-2</v>
      </c>
      <c r="K25" s="79">
        <v>6.8823710390331805E-2</v>
      </c>
      <c r="L25" s="104"/>
    </row>
    <row r="26" spans="2:12" x14ac:dyDescent="0.25">
      <c r="B26" s="102">
        <v>36672</v>
      </c>
      <c r="C26" s="79">
        <v>2.6906248689411601E-2</v>
      </c>
      <c r="D26" s="80">
        <v>0.2384</v>
      </c>
      <c r="F26" s="102">
        <v>43859</v>
      </c>
      <c r="G26" s="79">
        <v>3.2879801735805E-2</v>
      </c>
      <c r="H26" s="79">
        <v>4.2910879569069001E-5</v>
      </c>
      <c r="I26" s="79">
        <v>4.46191940370156E-2</v>
      </c>
      <c r="J26" s="79">
        <v>5.5821926553556601E-3</v>
      </c>
      <c r="K26" s="79">
        <v>8.3124099307745405E-2</v>
      </c>
      <c r="L26" s="104"/>
    </row>
    <row r="27" spans="2:12" x14ac:dyDescent="0.25">
      <c r="B27" s="102">
        <v>36679</v>
      </c>
      <c r="C27" s="79">
        <v>2.7638487857649201E-2</v>
      </c>
      <c r="D27" s="80">
        <v>0.21340000000000001</v>
      </c>
      <c r="F27" s="102">
        <v>43860</v>
      </c>
      <c r="G27" s="79">
        <v>2.9362719076438601E-2</v>
      </c>
      <c r="H27" s="79">
        <v>2.0319928289078502E-3</v>
      </c>
      <c r="I27" s="79">
        <v>1.8955866766375999E-2</v>
      </c>
      <c r="J27" s="79">
        <v>1.18194547945067E-2</v>
      </c>
      <c r="K27" s="79">
        <v>6.2170033466229201E-2</v>
      </c>
      <c r="L27" s="104"/>
    </row>
    <row r="28" spans="2:12" x14ac:dyDescent="0.25">
      <c r="B28" s="102">
        <v>36686</v>
      </c>
      <c r="C28" s="79">
        <v>2.8646998684625599E-2</v>
      </c>
      <c r="D28" s="80">
        <v>0.1399</v>
      </c>
      <c r="F28" s="102">
        <v>43861</v>
      </c>
      <c r="G28" s="79">
        <v>2.6283449658172201E-2</v>
      </c>
      <c r="H28" s="79">
        <v>1.4329023188056401E-3</v>
      </c>
      <c r="I28" s="79">
        <v>2.0253086357658299E-2</v>
      </c>
      <c r="J28" s="79">
        <v>1.0719306481409001E-2</v>
      </c>
      <c r="K28" s="79">
        <v>5.8688744816045198E-2</v>
      </c>
      <c r="L28" s="104"/>
    </row>
    <row r="29" spans="2:12" x14ac:dyDescent="0.25">
      <c r="B29" s="102">
        <v>36693</v>
      </c>
      <c r="C29" s="79">
        <v>2.6190033291700301E-2</v>
      </c>
      <c r="D29" s="80">
        <v>0.11799999999999999</v>
      </c>
      <c r="F29" s="102">
        <v>43864</v>
      </c>
      <c r="G29" s="79">
        <v>2.3831507139319599E-2</v>
      </c>
      <c r="H29" s="79">
        <v>6.60508087664562E-4</v>
      </c>
      <c r="I29" s="79">
        <v>3.5807503962206097E-2</v>
      </c>
      <c r="J29" s="79">
        <v>6.0800068603961803E-3</v>
      </c>
      <c r="K29" s="79">
        <v>6.6379526049586496E-2</v>
      </c>
      <c r="L29" s="104"/>
    </row>
    <row r="30" spans="2:12" x14ac:dyDescent="0.25">
      <c r="B30" s="102">
        <v>36700</v>
      </c>
      <c r="C30" s="79">
        <v>3.2829543070265102E-2</v>
      </c>
      <c r="D30" s="80">
        <v>0.1618</v>
      </c>
      <c r="F30" s="102">
        <v>43865</v>
      </c>
      <c r="G30" s="79">
        <v>2.3244446843149601E-2</v>
      </c>
      <c r="H30" s="79">
        <v>4.5336316101307698E-4</v>
      </c>
      <c r="I30" s="79">
        <v>4.0432938945703399E-2</v>
      </c>
      <c r="J30" s="79">
        <v>6.06228653992849E-3</v>
      </c>
      <c r="K30" s="79">
        <v>7.0193035489794595E-2</v>
      </c>
      <c r="L30" s="104"/>
    </row>
    <row r="31" spans="2:12" x14ac:dyDescent="0.25">
      <c r="B31" s="102">
        <v>36707</v>
      </c>
      <c r="C31" s="79">
        <v>2.5399639777669899E-2</v>
      </c>
      <c r="D31" s="80">
        <v>0.16930000000000001</v>
      </c>
      <c r="F31" s="102">
        <v>43866</v>
      </c>
      <c r="G31" s="79">
        <v>2.12987828434043E-2</v>
      </c>
      <c r="H31" s="79">
        <v>1.91226889928324E-4</v>
      </c>
      <c r="I31" s="79">
        <v>4.0768632979630001E-2</v>
      </c>
      <c r="J31" s="79">
        <v>4.3706066713360501E-3</v>
      </c>
      <c r="K31" s="79">
        <v>6.6629249384298705E-2</v>
      </c>
      <c r="L31" s="104"/>
    </row>
    <row r="32" spans="2:12" x14ac:dyDescent="0.25">
      <c r="B32" s="102">
        <v>36714</v>
      </c>
      <c r="C32" s="79">
        <v>3.2045214327623098E-2</v>
      </c>
      <c r="D32" s="80">
        <v>0.1179</v>
      </c>
      <c r="F32" s="102">
        <v>43867</v>
      </c>
      <c r="G32" s="79">
        <v>1.3961163740848199E-2</v>
      </c>
      <c r="H32" s="79">
        <v>1.0706684899951099E-3</v>
      </c>
      <c r="I32" s="79">
        <v>2.6514091363567902E-2</v>
      </c>
      <c r="J32" s="79">
        <v>6.9044019201099103E-3</v>
      </c>
      <c r="K32" s="79">
        <v>4.8450325514521199E-2</v>
      </c>
      <c r="L32" s="104"/>
    </row>
    <row r="33" spans="2:12" x14ac:dyDescent="0.25">
      <c r="B33" s="102">
        <v>36721</v>
      </c>
      <c r="C33" s="79">
        <v>1.9120220186039E-2</v>
      </c>
      <c r="D33" s="80">
        <v>0.11310000000000001</v>
      </c>
      <c r="F33" s="102">
        <v>43868</v>
      </c>
      <c r="G33" s="79">
        <v>2.9319340979595002E-2</v>
      </c>
      <c r="H33" s="79">
        <v>-1.7613514313928301E-4</v>
      </c>
      <c r="I33" s="79">
        <v>2.72511362124527E-2</v>
      </c>
      <c r="J33" s="79">
        <v>2.8580272602846202E-3</v>
      </c>
      <c r="K33" s="79">
        <v>5.9252369309192997E-2</v>
      </c>
      <c r="L33" s="104"/>
    </row>
    <row r="34" spans="2:12" x14ac:dyDescent="0.25">
      <c r="B34" s="102">
        <v>36728</v>
      </c>
      <c r="C34" s="79">
        <v>2.4474369056436001E-2</v>
      </c>
      <c r="D34" s="80">
        <v>0.1706</v>
      </c>
      <c r="F34" s="102">
        <v>43871</v>
      </c>
      <c r="G34" s="79">
        <v>4.2983128275976999E-3</v>
      </c>
      <c r="H34" s="79">
        <v>1.8803676411763199E-3</v>
      </c>
      <c r="I34" s="79">
        <v>1.67654362214005E-2</v>
      </c>
      <c r="J34" s="79">
        <v>1.60670146348031E-2</v>
      </c>
      <c r="K34" s="79">
        <v>3.9011131324977702E-2</v>
      </c>
      <c r="L34" s="104"/>
    </row>
    <row r="35" spans="2:12" x14ac:dyDescent="0.25">
      <c r="B35" s="102">
        <v>36735</v>
      </c>
      <c r="C35" s="79">
        <v>1.7099862913048099E-2</v>
      </c>
      <c r="D35" s="80">
        <v>0.1575</v>
      </c>
      <c r="F35" s="102">
        <v>43872</v>
      </c>
      <c r="G35" s="79">
        <v>2.0891766338501101E-2</v>
      </c>
      <c r="H35" s="79">
        <v>1.3711087465125499E-3</v>
      </c>
      <c r="I35" s="79">
        <v>4.1664827181309802E-2</v>
      </c>
      <c r="J35" s="79">
        <v>7.9621240203551005E-3</v>
      </c>
      <c r="K35" s="79">
        <v>7.1889826286678601E-2</v>
      </c>
      <c r="L35" s="104"/>
    </row>
    <row r="36" spans="2:12" x14ac:dyDescent="0.25">
      <c r="B36" s="102">
        <v>36742</v>
      </c>
      <c r="C36" s="79">
        <v>2.6937196999242598E-2</v>
      </c>
      <c r="D36" s="80">
        <v>0.17050000000000001</v>
      </c>
      <c r="F36" s="102">
        <v>43873</v>
      </c>
      <c r="G36" s="79">
        <v>1.2023799480149699E-2</v>
      </c>
      <c r="H36" s="79">
        <v>2.4274356706391101E-3</v>
      </c>
      <c r="I36" s="79">
        <v>1.4910745739898101E-2</v>
      </c>
      <c r="J36" s="79">
        <v>1.37324126902309E-2</v>
      </c>
      <c r="K36" s="79">
        <v>4.3094393580917899E-2</v>
      </c>
      <c r="L36" s="104"/>
    </row>
    <row r="37" spans="2:12" x14ac:dyDescent="0.25">
      <c r="B37" s="102">
        <v>36749</v>
      </c>
      <c r="C37" s="79">
        <v>3.1112762854464699E-2</v>
      </c>
      <c r="D37" s="80">
        <v>0.12959999999999999</v>
      </c>
      <c r="F37" s="102">
        <v>43874</v>
      </c>
      <c r="G37" s="79">
        <v>2.5093516618922701E-2</v>
      </c>
      <c r="H37" s="79">
        <v>1.6584262158703901E-3</v>
      </c>
      <c r="I37" s="79">
        <v>4.5823341369612199E-2</v>
      </c>
      <c r="J37" s="79">
        <v>4.6400906198378403E-3</v>
      </c>
      <c r="K37" s="79">
        <v>7.7215374824243205E-2</v>
      </c>
      <c r="L37" s="104"/>
    </row>
    <row r="38" spans="2:12" x14ac:dyDescent="0.25">
      <c r="B38" s="102">
        <v>36756</v>
      </c>
      <c r="C38" s="79">
        <v>3.79153447397911E-2</v>
      </c>
      <c r="D38" s="80">
        <v>0.10249999999999999</v>
      </c>
      <c r="F38" s="102">
        <v>43875</v>
      </c>
      <c r="G38" s="79">
        <v>3.0723663181314399E-2</v>
      </c>
      <c r="H38" s="79">
        <v>7.85690001027107E-5</v>
      </c>
      <c r="I38" s="79">
        <v>6.4762184578270002E-2</v>
      </c>
      <c r="J38" s="79">
        <v>-2.4595942205681698E-4</v>
      </c>
      <c r="K38" s="79">
        <v>9.5318457337630405E-2</v>
      </c>
      <c r="L38" s="104"/>
    </row>
    <row r="39" spans="2:12" x14ac:dyDescent="0.25">
      <c r="B39" s="102">
        <v>36763</v>
      </c>
      <c r="C39" s="79">
        <v>3.0116043110176901E-2</v>
      </c>
      <c r="D39" s="80">
        <v>9.0399999999999994E-2</v>
      </c>
      <c r="F39" s="102">
        <v>43878</v>
      </c>
      <c r="G39" s="79">
        <v>2.7728800514894299E-2</v>
      </c>
      <c r="H39" s="79">
        <v>3.8042567219909298E-4</v>
      </c>
      <c r="I39" s="79">
        <v>4.1507390719744498E-2</v>
      </c>
      <c r="J39" s="79">
        <v>4.4909476949784899E-4</v>
      </c>
      <c r="K39" s="79">
        <v>7.0065711676335907E-2</v>
      </c>
      <c r="L39" s="104"/>
    </row>
    <row r="40" spans="2:12" x14ac:dyDescent="0.25">
      <c r="B40" s="102">
        <v>36770</v>
      </c>
      <c r="C40" s="79">
        <v>2.52656936008313E-2</v>
      </c>
      <c r="D40" s="80">
        <v>0.1216</v>
      </c>
      <c r="F40" s="102">
        <v>43879</v>
      </c>
      <c r="G40" s="79">
        <v>2.3671793797274399E-2</v>
      </c>
      <c r="H40" s="79">
        <v>5.45889942542886E-4</v>
      </c>
      <c r="I40" s="79">
        <v>3.9101011372894498E-2</v>
      </c>
      <c r="J40" s="79">
        <v>4.1573183542720801E-4</v>
      </c>
      <c r="K40" s="79">
        <v>6.3734426948138995E-2</v>
      </c>
      <c r="L40" s="104"/>
    </row>
    <row r="41" spans="2:12" x14ac:dyDescent="0.25">
      <c r="B41" s="102">
        <v>36777</v>
      </c>
      <c r="C41" s="79">
        <v>2.73286033937391E-2</v>
      </c>
      <c r="D41" s="80">
        <v>0.15290000000000001</v>
      </c>
      <c r="F41" s="102">
        <v>43880</v>
      </c>
      <c r="G41" s="79">
        <v>9.8680668059292001E-3</v>
      </c>
      <c r="H41" s="79">
        <v>-3.9710825012055E-4</v>
      </c>
      <c r="I41" s="79">
        <v>5.0938458137859501E-2</v>
      </c>
      <c r="J41" s="79">
        <v>-2.8738191265441498E-3</v>
      </c>
      <c r="K41" s="79">
        <v>5.7535597567124001E-2</v>
      </c>
      <c r="L41" s="104"/>
    </row>
    <row r="42" spans="2:12" x14ac:dyDescent="0.25">
      <c r="B42" s="102">
        <v>36784</v>
      </c>
      <c r="C42" s="79">
        <v>2.4428932506382998E-2</v>
      </c>
      <c r="D42" s="80">
        <v>0.12</v>
      </c>
      <c r="F42" s="102">
        <v>43881</v>
      </c>
      <c r="G42" s="79">
        <v>1.35432432194311E-2</v>
      </c>
      <c r="H42" s="79">
        <v>1.8548685246462301E-3</v>
      </c>
      <c r="I42" s="79">
        <v>1.45840746682848E-2</v>
      </c>
      <c r="J42" s="79">
        <v>6.3017103640315899E-3</v>
      </c>
      <c r="K42" s="79">
        <v>3.6283896776393799E-2</v>
      </c>
      <c r="L42" s="104"/>
    </row>
    <row r="43" spans="2:12" x14ac:dyDescent="0.25">
      <c r="B43" s="102">
        <v>36791</v>
      </c>
      <c r="C43" s="79">
        <v>2.1395492179135799E-2</v>
      </c>
      <c r="D43" s="80">
        <v>0.1547</v>
      </c>
      <c r="F43" s="102">
        <v>43882</v>
      </c>
      <c r="G43" s="79">
        <v>1.7150865623241199E-2</v>
      </c>
      <c r="H43" s="79">
        <v>9.8458010071507005E-4</v>
      </c>
      <c r="I43" s="79">
        <v>1.5557272301253301E-2</v>
      </c>
      <c r="J43" s="79">
        <v>6.8722780432438502E-3</v>
      </c>
      <c r="K43" s="79">
        <v>4.0564996068453499E-2</v>
      </c>
      <c r="L43" s="104"/>
    </row>
    <row r="44" spans="2:12" x14ac:dyDescent="0.25">
      <c r="B44" s="102">
        <v>36798</v>
      </c>
      <c r="C44" s="79">
        <v>2.6220660549623701E-2</v>
      </c>
      <c r="D44" s="80">
        <v>0.11459999999999999</v>
      </c>
      <c r="F44" s="102">
        <v>43885</v>
      </c>
      <c r="G44" s="79">
        <v>7.6470382426629801E-3</v>
      </c>
      <c r="H44" s="79">
        <v>5.9448669003049201E-3</v>
      </c>
      <c r="I44" s="79">
        <v>6.9752410795718603E-2</v>
      </c>
      <c r="J44" s="79">
        <v>2.1722709190317899E-3</v>
      </c>
      <c r="K44" s="79">
        <v>8.5516586857718305E-2</v>
      </c>
      <c r="L44" s="104"/>
    </row>
    <row r="45" spans="2:12" x14ac:dyDescent="0.25">
      <c r="B45" s="102">
        <v>36805</v>
      </c>
      <c r="C45" s="79">
        <v>3.09364234580649E-2</v>
      </c>
      <c r="D45" s="80">
        <v>0.1095</v>
      </c>
      <c r="F45" s="102">
        <v>43886</v>
      </c>
      <c r="G45" s="79">
        <v>1.3989998267101201E-2</v>
      </c>
      <c r="H45" s="79">
        <v>6.6231314541246701E-3</v>
      </c>
      <c r="I45" s="79">
        <v>4.59965778769858E-2</v>
      </c>
      <c r="J45" s="79">
        <v>2.0674572603087602E-3</v>
      </c>
      <c r="K45" s="79">
        <v>6.8677164858520504E-2</v>
      </c>
      <c r="L45" s="104"/>
    </row>
    <row r="46" spans="2:12" x14ac:dyDescent="0.25">
      <c r="B46" s="102">
        <v>36812</v>
      </c>
      <c r="C46" s="79">
        <v>3.40846082985456E-2</v>
      </c>
      <c r="D46" s="80">
        <v>0.1734</v>
      </c>
      <c r="F46" s="102">
        <v>43887</v>
      </c>
      <c r="G46" s="79">
        <v>2.7883209033385099E-2</v>
      </c>
      <c r="H46" s="79">
        <v>7.2706338766849697E-3</v>
      </c>
      <c r="I46" s="79">
        <v>4.9204113074610499E-2</v>
      </c>
      <c r="J46" s="79">
        <v>-1.49374608625897E-3</v>
      </c>
      <c r="K46" s="79">
        <v>8.2864209898421595E-2</v>
      </c>
      <c r="L46" s="104"/>
    </row>
    <row r="47" spans="2:12" x14ac:dyDescent="0.25">
      <c r="B47" s="102">
        <v>36819</v>
      </c>
      <c r="C47" s="79">
        <v>2.9308501938023701E-2</v>
      </c>
      <c r="D47" s="80">
        <v>0.1971</v>
      </c>
      <c r="F47" s="102">
        <v>43888</v>
      </c>
      <c r="G47" s="79">
        <v>2.1006960365795101E-2</v>
      </c>
      <c r="H47" s="79">
        <v>6.5730097862674499E-3</v>
      </c>
      <c r="I47" s="79">
        <v>2.85029682218896E-2</v>
      </c>
      <c r="J47" s="79">
        <v>7.8696877722070704E-4</v>
      </c>
      <c r="K47" s="79">
        <v>5.6869907151172898E-2</v>
      </c>
      <c r="L47" s="104"/>
    </row>
    <row r="48" spans="2:12" x14ac:dyDescent="0.25">
      <c r="B48" s="102">
        <v>36826</v>
      </c>
      <c r="C48" s="79">
        <v>2.87533301616066E-2</v>
      </c>
      <c r="D48" s="80">
        <v>0.17910000000000001</v>
      </c>
      <c r="F48" s="102">
        <v>43889</v>
      </c>
      <c r="G48" s="79">
        <v>3.9702104013077097E-2</v>
      </c>
      <c r="H48" s="79">
        <v>1.10203261547668E-2</v>
      </c>
      <c r="I48" s="79">
        <v>8.5468363830897995E-2</v>
      </c>
      <c r="J48" s="79">
        <v>-9.2461794394892906E-3</v>
      </c>
      <c r="K48" s="79">
        <v>0.12694461455925199</v>
      </c>
      <c r="L48" s="104"/>
    </row>
    <row r="49" spans="2:12" x14ac:dyDescent="0.25">
      <c r="B49" s="102">
        <v>36833</v>
      </c>
      <c r="C49" s="79">
        <v>2.7498298604377799E-2</v>
      </c>
      <c r="D49" s="80">
        <v>0.1239</v>
      </c>
      <c r="F49" s="102">
        <v>43892</v>
      </c>
      <c r="G49" s="79">
        <v>5.2658377397517699E-2</v>
      </c>
      <c r="H49" s="79">
        <v>9.2081348218552104E-3</v>
      </c>
      <c r="I49" s="79">
        <v>8.2472563130083595E-2</v>
      </c>
      <c r="J49" s="79">
        <v>-3.3392302173728301E-3</v>
      </c>
      <c r="K49" s="79">
        <v>0.140999845132083</v>
      </c>
      <c r="L49" s="104"/>
    </row>
    <row r="50" spans="2:12" x14ac:dyDescent="0.25">
      <c r="B50" s="102">
        <v>36840</v>
      </c>
      <c r="C50" s="79">
        <v>2.9444678381398501E-2</v>
      </c>
      <c r="D50" s="80">
        <v>0.11840000000000001</v>
      </c>
      <c r="F50" s="102">
        <v>43893</v>
      </c>
      <c r="G50" s="79">
        <v>5.7355703817528102E-2</v>
      </c>
      <c r="H50" s="79">
        <v>1.0009289683247701E-2</v>
      </c>
      <c r="I50" s="79">
        <v>8.4875619175395906E-2</v>
      </c>
      <c r="J50" s="79">
        <v>-9.3297232599073594E-3</v>
      </c>
      <c r="K50" s="79">
        <v>0.14291088941626401</v>
      </c>
      <c r="L50" s="104"/>
    </row>
    <row r="51" spans="2:12" x14ac:dyDescent="0.25">
      <c r="B51" s="102">
        <v>36847</v>
      </c>
      <c r="C51" s="79">
        <v>3.1655962926833203E-2</v>
      </c>
      <c r="D51" s="80">
        <v>0.11609999999999999</v>
      </c>
      <c r="F51" s="102">
        <v>43894</v>
      </c>
      <c r="G51" s="79">
        <v>2.7043844905285101E-2</v>
      </c>
      <c r="H51" s="79">
        <v>4.0663003248667499E-3</v>
      </c>
      <c r="I51" s="79">
        <v>3.0507744505797799E-2</v>
      </c>
      <c r="J51" s="79">
        <v>4.4513164898870002E-3</v>
      </c>
      <c r="K51" s="79">
        <v>6.6069206225836702E-2</v>
      </c>
      <c r="L51" s="104"/>
    </row>
    <row r="52" spans="2:12" x14ac:dyDescent="0.25">
      <c r="B52" s="102">
        <v>36854</v>
      </c>
      <c r="C52" s="79">
        <v>3.5615892837362398E-2</v>
      </c>
      <c r="D52" s="80">
        <v>0.1424</v>
      </c>
      <c r="F52" s="102">
        <v>43895</v>
      </c>
      <c r="G52" s="79">
        <v>4.5990231107761598E-2</v>
      </c>
      <c r="H52" s="79">
        <v>7.4746635638785102E-3</v>
      </c>
      <c r="I52" s="79">
        <v>6.9358568720098199E-2</v>
      </c>
      <c r="J52" s="79">
        <v>-9.8016912411343898E-3</v>
      </c>
      <c r="K52" s="79">
        <v>0.11302177215060399</v>
      </c>
      <c r="L52" s="104"/>
    </row>
    <row r="53" spans="2:12" x14ac:dyDescent="0.25">
      <c r="B53" s="102">
        <v>36861</v>
      </c>
      <c r="C53" s="79">
        <v>3.1720530807735799E-2</v>
      </c>
      <c r="D53" s="80">
        <v>0.16489999999999999</v>
      </c>
      <c r="F53" s="102">
        <v>43896</v>
      </c>
      <c r="G53" s="79">
        <v>5.5344958133928798E-2</v>
      </c>
      <c r="H53" s="79">
        <v>1.3137100267398999E-2</v>
      </c>
      <c r="I53" s="79">
        <v>9.50615751258055E-2</v>
      </c>
      <c r="J53" s="79">
        <v>-1.51812795227468E-2</v>
      </c>
      <c r="K53" s="79">
        <v>0.14836235400438599</v>
      </c>
      <c r="L53" s="104"/>
    </row>
    <row r="54" spans="2:12" x14ac:dyDescent="0.25">
      <c r="B54" s="102">
        <v>36868</v>
      </c>
      <c r="C54" s="79">
        <v>2.8235086678235901E-2</v>
      </c>
      <c r="D54" s="80">
        <v>0.12759999999999999</v>
      </c>
      <c r="F54" s="102">
        <v>43899</v>
      </c>
      <c r="G54" s="79">
        <v>5.4865060421297102E-2</v>
      </c>
      <c r="H54" s="79">
        <v>1.80115066338449E-2</v>
      </c>
      <c r="I54" s="79">
        <v>8.4800782162208599E-2</v>
      </c>
      <c r="J54" s="79">
        <v>-1.66127685535142E-2</v>
      </c>
      <c r="K54" s="79">
        <v>0.14106458066383601</v>
      </c>
      <c r="L54" s="104"/>
    </row>
    <row r="55" spans="2:12" x14ac:dyDescent="0.25">
      <c r="B55" s="102">
        <v>36875</v>
      </c>
      <c r="C55" s="79">
        <v>2.9855989480727499E-2</v>
      </c>
      <c r="D55" s="80">
        <v>0.1419</v>
      </c>
      <c r="F55" s="102">
        <v>43900</v>
      </c>
      <c r="G55" s="79">
        <v>5.5497977265502298E-2</v>
      </c>
      <c r="H55" s="79">
        <v>2.14995379260953E-2</v>
      </c>
      <c r="I55" s="79">
        <v>0.115314333874061</v>
      </c>
      <c r="J55" s="79">
        <v>-1.75637469698216E-2</v>
      </c>
      <c r="K55" s="79">
        <v>0.17474810209583699</v>
      </c>
      <c r="L55" s="104"/>
    </row>
    <row r="56" spans="2:12" x14ac:dyDescent="0.25">
      <c r="B56" s="102">
        <v>36882</v>
      </c>
      <c r="C56" s="79">
        <v>3.2781579834753799E-2</v>
      </c>
      <c r="D56" s="80">
        <v>0.14829999999999999</v>
      </c>
      <c r="F56" s="102">
        <v>43901</v>
      </c>
      <c r="G56" s="79">
        <v>7.6615633262755098E-2</v>
      </c>
      <c r="H56" s="79">
        <v>2.6501560098985098E-2</v>
      </c>
      <c r="I56" s="79">
        <v>0.11736884143391201</v>
      </c>
      <c r="J56" s="79">
        <v>-1.3229720586413699E-2</v>
      </c>
      <c r="K56" s="79">
        <v>0.20725631420923801</v>
      </c>
      <c r="L56" s="104"/>
    </row>
    <row r="57" spans="2:12" x14ac:dyDescent="0.25">
      <c r="B57" s="102">
        <v>36889</v>
      </c>
      <c r="C57" s="79">
        <v>2.9143387769861698E-2</v>
      </c>
      <c r="D57" s="80">
        <v>8.9899999999999994E-2</v>
      </c>
      <c r="F57" s="102">
        <v>43902</v>
      </c>
      <c r="G57" s="79">
        <v>9.0735460366141094E-2</v>
      </c>
      <c r="H57" s="79">
        <v>2.57661794703288E-2</v>
      </c>
      <c r="I57" s="79">
        <v>0.15485292054243299</v>
      </c>
      <c r="J57" s="79">
        <v>-2.0447523566100301E-2</v>
      </c>
      <c r="K57" s="79">
        <v>0.25090703681280202</v>
      </c>
      <c r="L57" s="104"/>
    </row>
    <row r="58" spans="2:12" x14ac:dyDescent="0.25">
      <c r="B58" s="102">
        <v>36896</v>
      </c>
      <c r="C58" s="79">
        <v>3.4576355011364301E-2</v>
      </c>
      <c r="D58" s="80">
        <v>0.18229999999999999</v>
      </c>
      <c r="F58" s="102">
        <v>43903</v>
      </c>
      <c r="G58" s="79">
        <v>6.9330165581929101E-2</v>
      </c>
      <c r="H58" s="79">
        <v>2.8987540376096899E-2</v>
      </c>
      <c r="I58" s="79">
        <v>0.13228717994014</v>
      </c>
      <c r="J58" s="79">
        <v>-2.07987102156422E-2</v>
      </c>
      <c r="K58" s="79">
        <v>0.20980617568252399</v>
      </c>
      <c r="L58" s="104"/>
    </row>
    <row r="59" spans="2:12" x14ac:dyDescent="0.25">
      <c r="B59" s="102">
        <v>36903</v>
      </c>
      <c r="C59" s="79">
        <v>2.5642011368700101E-2</v>
      </c>
      <c r="D59" s="80">
        <v>0.18229999999999999</v>
      </c>
      <c r="F59" s="102">
        <v>43906</v>
      </c>
      <c r="G59" s="79">
        <v>8.5965806684979496E-2</v>
      </c>
      <c r="H59" s="79">
        <v>3.0084962720338899E-2</v>
      </c>
      <c r="I59" s="79">
        <v>0.125536645800123</v>
      </c>
      <c r="J59" s="79">
        <v>-2.1668362922566801E-2</v>
      </c>
      <c r="K59" s="79">
        <v>0.21991905228287401</v>
      </c>
      <c r="L59" s="104"/>
    </row>
    <row r="60" spans="2:12" x14ac:dyDescent="0.25">
      <c r="B60" s="102">
        <v>36910</v>
      </c>
      <c r="C60" s="79">
        <v>2.99984805940362E-2</v>
      </c>
      <c r="D60" s="80">
        <v>0.15049999999999999</v>
      </c>
      <c r="F60" s="102">
        <v>43907</v>
      </c>
      <c r="G60" s="79">
        <v>6.9946556817966396E-2</v>
      </c>
      <c r="H60" s="79">
        <v>2.4976077539902299E-2</v>
      </c>
      <c r="I60" s="79">
        <v>6.37536544899788E-2</v>
      </c>
      <c r="J60" s="79">
        <v>-1.01095122870362E-2</v>
      </c>
      <c r="K60" s="79">
        <v>0.14856677656081099</v>
      </c>
      <c r="L60" s="104"/>
    </row>
    <row r="61" spans="2:12" x14ac:dyDescent="0.25">
      <c r="B61" s="102">
        <v>36917</v>
      </c>
      <c r="C61" s="79">
        <v>5.7179889745013097E-2</v>
      </c>
      <c r="D61" s="80">
        <v>9.1600000000000001E-2</v>
      </c>
      <c r="F61" s="102">
        <v>43908</v>
      </c>
      <c r="G61" s="79">
        <v>8.6098945716250402E-2</v>
      </c>
      <c r="H61" s="79">
        <v>3.30691358617069E-2</v>
      </c>
      <c r="I61" s="79">
        <v>0.15231261453137099</v>
      </c>
      <c r="J61" s="79">
        <v>-2.24328250686021E-2</v>
      </c>
      <c r="K61" s="79">
        <v>0.24904787104072701</v>
      </c>
      <c r="L61" s="104"/>
    </row>
    <row r="62" spans="2:12" x14ac:dyDescent="0.25">
      <c r="B62" s="102">
        <v>36924</v>
      </c>
      <c r="C62" s="79">
        <v>4.5165688034319799E-2</v>
      </c>
      <c r="D62" s="80">
        <v>0.1103</v>
      </c>
      <c r="F62" s="102">
        <v>43909</v>
      </c>
      <c r="G62" s="79">
        <v>9.3315888942700695E-2</v>
      </c>
      <c r="H62" s="79">
        <v>3.1914896625694397E-2</v>
      </c>
      <c r="I62" s="79">
        <v>0.13286357705152599</v>
      </c>
      <c r="J62" s="79">
        <v>-2.4164430332324401E-2</v>
      </c>
      <c r="K62" s="79">
        <v>0.23392993228759601</v>
      </c>
      <c r="L62" s="104"/>
    </row>
    <row r="63" spans="2:12" x14ac:dyDescent="0.25">
      <c r="B63" s="102">
        <v>36931</v>
      </c>
      <c r="C63" s="79">
        <v>4.5307633707761398E-2</v>
      </c>
      <c r="D63" s="80">
        <v>0.11550000000000001</v>
      </c>
      <c r="F63" s="102">
        <v>43910</v>
      </c>
      <c r="G63" s="79">
        <v>8.9272479991560502E-2</v>
      </c>
      <c r="H63" s="79">
        <v>3.0606686386181699E-2</v>
      </c>
      <c r="I63" s="79">
        <v>0.107288125328293</v>
      </c>
      <c r="J63" s="79">
        <v>-2.4040295283737599E-2</v>
      </c>
      <c r="K63" s="79">
        <v>0.20312699642229701</v>
      </c>
      <c r="L63" s="104"/>
    </row>
    <row r="64" spans="2:12" x14ac:dyDescent="0.25">
      <c r="B64" s="102">
        <v>36938</v>
      </c>
      <c r="C64" s="79">
        <v>3.5266093062130702E-2</v>
      </c>
      <c r="D64" s="80">
        <v>0.15640000000000001</v>
      </c>
      <c r="F64" s="102">
        <v>43913</v>
      </c>
      <c r="G64" s="79">
        <v>4.5399602189492003E-2</v>
      </c>
      <c r="H64" s="79">
        <v>2.4443726011592001E-2</v>
      </c>
      <c r="I64" s="79">
        <v>8.5808362861705595E-2</v>
      </c>
      <c r="J64" s="79">
        <v>-2.2457547305101699E-2</v>
      </c>
      <c r="K64" s="79">
        <v>0.13319414375768801</v>
      </c>
      <c r="L64" s="104"/>
    </row>
    <row r="65" spans="2:12" x14ac:dyDescent="0.25">
      <c r="B65" s="102">
        <v>36945</v>
      </c>
      <c r="C65" s="79">
        <v>4.2942159575408999E-2</v>
      </c>
      <c r="D65" s="80">
        <v>0.12759999999999999</v>
      </c>
      <c r="F65" s="102">
        <v>43914</v>
      </c>
      <c r="G65" s="79">
        <v>1.23551634236419E-2</v>
      </c>
      <c r="H65" s="79">
        <v>1.8889480487289601E-2</v>
      </c>
      <c r="I65" s="79">
        <v>6.6760763058211603E-2</v>
      </c>
      <c r="J65" s="79">
        <v>-1.2734546347988899E-2</v>
      </c>
      <c r="K65" s="79">
        <v>8.5270860621154201E-2</v>
      </c>
      <c r="L65" s="104"/>
    </row>
    <row r="66" spans="2:12" x14ac:dyDescent="0.25">
      <c r="B66" s="102">
        <v>36952</v>
      </c>
      <c r="C66" s="79">
        <v>4.5814083402076003E-2</v>
      </c>
      <c r="D66" s="80">
        <v>0.121</v>
      </c>
      <c r="F66" s="102">
        <v>43915</v>
      </c>
      <c r="G66" s="79">
        <v>1.28268093511704E-2</v>
      </c>
      <c r="H66" s="79">
        <v>1.91147907974961E-2</v>
      </c>
      <c r="I66" s="79">
        <v>6.6969051350630596E-2</v>
      </c>
      <c r="J66" s="79">
        <v>-1.2562626905075799E-2</v>
      </c>
      <c r="K66" s="79">
        <v>8.6348024594221501E-2</v>
      </c>
      <c r="L66" s="104"/>
    </row>
    <row r="67" spans="2:12" x14ac:dyDescent="0.25">
      <c r="B67" s="102">
        <v>36959</v>
      </c>
      <c r="C67" s="79">
        <v>3.3496952175863001E-2</v>
      </c>
      <c r="D67" s="80">
        <v>7.5399999999999995E-2</v>
      </c>
      <c r="F67" s="102">
        <v>43916</v>
      </c>
      <c r="G67" s="79">
        <v>1.6779319476421299E-2</v>
      </c>
      <c r="H67" s="79">
        <v>1.92085114934567E-2</v>
      </c>
      <c r="I67" s="79">
        <v>7.7479328159826694E-2</v>
      </c>
      <c r="J67" s="79">
        <v>-1.45005600403327E-2</v>
      </c>
      <c r="K67" s="79">
        <v>9.8966599089371998E-2</v>
      </c>
      <c r="L67" s="104"/>
    </row>
    <row r="68" spans="2:12" x14ac:dyDescent="0.25">
      <c r="B68" s="102">
        <v>36966</v>
      </c>
      <c r="C68" s="79">
        <v>3.4629027064297699E-2</v>
      </c>
      <c r="D68" s="80">
        <v>0.11119999999999999</v>
      </c>
      <c r="F68" s="102">
        <v>43917</v>
      </c>
      <c r="G68" s="79">
        <v>2.40869165493445E-2</v>
      </c>
      <c r="H68" s="79">
        <v>1.5213576440498399E-2</v>
      </c>
      <c r="I68" s="79">
        <v>4.7832389036101E-2</v>
      </c>
      <c r="J68" s="79">
        <v>-9.8621287276681093E-3</v>
      </c>
      <c r="K68" s="79">
        <v>7.7270753298275902E-2</v>
      </c>
      <c r="L68" s="104"/>
    </row>
    <row r="69" spans="2:12" x14ac:dyDescent="0.25">
      <c r="B69" s="102">
        <v>36973</v>
      </c>
      <c r="C69" s="79">
        <v>4.2749986135747001E-2</v>
      </c>
      <c r="D69" s="80">
        <v>0.13100000000000001</v>
      </c>
      <c r="F69" s="102">
        <v>43920</v>
      </c>
      <c r="G69" s="79">
        <v>1.6689404844549501E-2</v>
      </c>
      <c r="H69" s="79">
        <v>1.8325777877800601E-2</v>
      </c>
      <c r="I69" s="79">
        <v>0.103987185725278</v>
      </c>
      <c r="J69" s="79">
        <v>-1.93675022175261E-2</v>
      </c>
      <c r="K69" s="79">
        <v>0.119634866230102</v>
      </c>
      <c r="L69" s="104"/>
    </row>
    <row r="70" spans="2:12" x14ac:dyDescent="0.25">
      <c r="B70" s="102">
        <v>36980</v>
      </c>
      <c r="C70" s="79">
        <v>3.4064870078048197E-2</v>
      </c>
      <c r="D70" s="80">
        <v>0.13700000000000001</v>
      </c>
      <c r="F70" s="102">
        <v>43921</v>
      </c>
      <c r="G70" s="79">
        <v>4.1602766210054598E-2</v>
      </c>
      <c r="H70" s="79">
        <v>1.9610830897368401E-2</v>
      </c>
      <c r="I70" s="79">
        <v>7.25422079166268E-2</v>
      </c>
      <c r="J70" s="79">
        <v>-1.73016782772616E-2</v>
      </c>
      <c r="K70" s="79">
        <v>0.116454126746788</v>
      </c>
      <c r="L70" s="104"/>
    </row>
    <row r="71" spans="2:12" x14ac:dyDescent="0.25">
      <c r="B71" s="102">
        <v>36987</v>
      </c>
      <c r="C71" s="79">
        <v>3.2199852287858099E-2</v>
      </c>
      <c r="D71" s="80">
        <v>0.1464</v>
      </c>
      <c r="F71" s="102">
        <v>43922</v>
      </c>
      <c r="G71" s="79">
        <v>3.3596028140972102E-2</v>
      </c>
      <c r="H71" s="79">
        <v>1.79755432120382E-2</v>
      </c>
      <c r="I71" s="79">
        <v>7.8253692625942506E-2</v>
      </c>
      <c r="J71" s="79">
        <v>-1.7784454333028901E-2</v>
      </c>
      <c r="K71" s="79">
        <v>0.112040809645924</v>
      </c>
      <c r="L71" s="104"/>
    </row>
    <row r="72" spans="2:12" x14ac:dyDescent="0.25">
      <c r="B72" s="102">
        <v>36994</v>
      </c>
      <c r="C72" s="79">
        <v>3.4331177291210997E-2</v>
      </c>
      <c r="D72" s="80">
        <v>0.1295</v>
      </c>
      <c r="F72" s="102">
        <v>43923</v>
      </c>
      <c r="G72" s="79">
        <v>5.7236865663719098E-2</v>
      </c>
      <c r="H72" s="79">
        <v>2.18845050871436E-2</v>
      </c>
      <c r="I72" s="79">
        <v>8.3764942097777198E-2</v>
      </c>
      <c r="J72" s="79">
        <v>-1.8937432363665799E-2</v>
      </c>
      <c r="K72" s="79">
        <v>0.14394888048497401</v>
      </c>
      <c r="L72" s="104"/>
    </row>
    <row r="73" spans="2:12" x14ac:dyDescent="0.25">
      <c r="B73" s="102">
        <v>37001</v>
      </c>
      <c r="C73" s="79">
        <v>3.5519999717713503E-2</v>
      </c>
      <c r="D73" s="80">
        <v>0.13780000000000001</v>
      </c>
      <c r="F73" s="102">
        <v>43924</v>
      </c>
      <c r="G73" s="79">
        <v>5.8565066824010699E-2</v>
      </c>
      <c r="H73" s="79">
        <v>2.0266517954278199E-2</v>
      </c>
      <c r="I73" s="79">
        <v>7.8438245091739897E-2</v>
      </c>
      <c r="J73" s="79">
        <v>-1.8651299315396701E-2</v>
      </c>
      <c r="K73" s="79">
        <v>0.138618530554632</v>
      </c>
      <c r="L73" s="104"/>
    </row>
    <row r="74" spans="2:12" x14ac:dyDescent="0.25">
      <c r="B74" s="102">
        <v>37008</v>
      </c>
      <c r="C74" s="79">
        <v>2.79532055978363E-2</v>
      </c>
      <c r="D74" s="80">
        <v>0.1376</v>
      </c>
      <c r="F74" s="102">
        <v>43927</v>
      </c>
      <c r="G74" s="79">
        <v>3.2180771632430501E-2</v>
      </c>
      <c r="H74" s="79">
        <v>1.63030418525624E-2</v>
      </c>
      <c r="I74" s="79">
        <v>4.26500180285138E-2</v>
      </c>
      <c r="J74" s="79">
        <v>-8.1986468125696405E-3</v>
      </c>
      <c r="K74" s="79">
        <v>8.2935184700937095E-2</v>
      </c>
      <c r="L74" s="104"/>
    </row>
    <row r="75" spans="2:12" x14ac:dyDescent="0.25">
      <c r="B75" s="102">
        <v>37015</v>
      </c>
      <c r="C75" s="79">
        <v>2.8916398765328099E-2</v>
      </c>
      <c r="D75" s="80">
        <v>9.0899999999999995E-2</v>
      </c>
      <c r="F75" s="102">
        <v>43928</v>
      </c>
      <c r="G75" s="79">
        <v>1.9494393067274698E-2</v>
      </c>
      <c r="H75" s="79">
        <v>1.8992485114822499E-2</v>
      </c>
      <c r="I75" s="79">
        <v>7.5834292368436695E-2</v>
      </c>
      <c r="J75" s="79">
        <v>-1.00978443898708E-2</v>
      </c>
      <c r="K75" s="79">
        <v>0.104223326160663</v>
      </c>
      <c r="L75" s="104"/>
    </row>
    <row r="76" spans="2:12" x14ac:dyDescent="0.25">
      <c r="B76" s="102">
        <v>37022</v>
      </c>
      <c r="C76" s="79">
        <v>2.49897754823123E-2</v>
      </c>
      <c r="D76" s="80">
        <v>8.3699999999999997E-2</v>
      </c>
      <c r="F76" s="102">
        <v>43929</v>
      </c>
      <c r="G76" s="79">
        <v>2.99717843753553E-2</v>
      </c>
      <c r="H76" s="79">
        <v>1.6448088625941399E-2</v>
      </c>
      <c r="I76" s="79">
        <v>7.3007038413754902E-2</v>
      </c>
      <c r="J76" s="79">
        <v>-1.2645191768103499E-2</v>
      </c>
      <c r="K76" s="79">
        <v>0.10678171964694801</v>
      </c>
      <c r="L76" s="104"/>
    </row>
    <row r="77" spans="2:12" x14ac:dyDescent="0.25">
      <c r="B77" s="102">
        <v>37029</v>
      </c>
      <c r="C77" s="79">
        <v>2.3018878874384498E-2</v>
      </c>
      <c r="D77" s="80">
        <v>7.4399999999999994E-2</v>
      </c>
      <c r="F77" s="102">
        <v>43930</v>
      </c>
      <c r="G77" s="79">
        <v>4.36130438733459E-2</v>
      </c>
      <c r="H77" s="79">
        <v>1.1454373405329499E-2</v>
      </c>
      <c r="I77" s="79">
        <v>9.3530808962117004E-2</v>
      </c>
      <c r="J77" s="79">
        <v>-1.7015190833262299E-2</v>
      </c>
      <c r="K77" s="79">
        <v>0.13158303540753</v>
      </c>
      <c r="L77" s="104"/>
    </row>
    <row r="78" spans="2:12" x14ac:dyDescent="0.25">
      <c r="B78" s="102">
        <v>37036</v>
      </c>
      <c r="C78" s="79">
        <v>2.8415421565319999E-2</v>
      </c>
      <c r="D78" s="80">
        <v>9.4600000000000004E-2</v>
      </c>
      <c r="F78" s="102">
        <v>43931</v>
      </c>
      <c r="G78" s="79">
        <v>1.22789640753364E-2</v>
      </c>
      <c r="H78" s="79">
        <v>7.9215359098082794E-3</v>
      </c>
      <c r="I78" s="79">
        <v>6.0111861501411797E-2</v>
      </c>
      <c r="J78" s="79">
        <v>-1.0774031651878801E-2</v>
      </c>
      <c r="K78" s="79">
        <v>6.9538329834677795E-2</v>
      </c>
      <c r="L78" s="104"/>
    </row>
    <row r="79" spans="2:12" x14ac:dyDescent="0.25">
      <c r="B79" s="102">
        <v>37043</v>
      </c>
      <c r="C79" s="79">
        <v>2.6458219765283002E-2</v>
      </c>
      <c r="D79" s="80">
        <v>7.85E-2</v>
      </c>
      <c r="F79" s="102">
        <v>43934</v>
      </c>
      <c r="G79" s="79">
        <v>1.28450464666576E-2</v>
      </c>
      <c r="H79" s="79">
        <v>7.3245747470996603E-3</v>
      </c>
      <c r="I79" s="79">
        <v>3.8222793912976699E-2</v>
      </c>
      <c r="J79" s="79">
        <v>-1.3048726254940299E-3</v>
      </c>
      <c r="K79" s="79">
        <v>5.7087542501239999E-2</v>
      </c>
      <c r="L79" s="104"/>
    </row>
    <row r="80" spans="2:12" x14ac:dyDescent="0.25">
      <c r="B80" s="102">
        <v>37050</v>
      </c>
      <c r="C80" s="79">
        <v>2.4460770344436E-2</v>
      </c>
      <c r="D80" s="80">
        <v>6.0100000000000001E-2</v>
      </c>
      <c r="F80" s="102">
        <v>43935</v>
      </c>
      <c r="G80" s="79">
        <v>1.77919409366795E-2</v>
      </c>
      <c r="H80" s="79">
        <v>7.2917331492296702E-3</v>
      </c>
      <c r="I80" s="79">
        <v>4.9952219396157002E-2</v>
      </c>
      <c r="J80" s="79">
        <v>-2.2459175380934999E-4</v>
      </c>
      <c r="K80" s="79">
        <v>7.4811301728256896E-2</v>
      </c>
      <c r="L80" s="104"/>
    </row>
    <row r="81" spans="2:12" x14ac:dyDescent="0.25">
      <c r="B81" s="102">
        <v>37057</v>
      </c>
      <c r="C81" s="79">
        <v>3.1678008159821802E-2</v>
      </c>
      <c r="D81" s="80">
        <v>8.7999999999999995E-2</v>
      </c>
      <c r="F81" s="102">
        <v>43936</v>
      </c>
      <c r="G81" s="79">
        <v>3.3888972386659402E-2</v>
      </c>
      <c r="H81" s="79">
        <v>1.2523448289279E-2</v>
      </c>
      <c r="I81" s="79">
        <v>5.46514125229699E-2</v>
      </c>
      <c r="J81" s="79">
        <v>2.2852411680906498E-3</v>
      </c>
      <c r="K81" s="79">
        <v>0.103349074366999</v>
      </c>
      <c r="L81" s="104"/>
    </row>
    <row r="82" spans="2:12" x14ac:dyDescent="0.25">
      <c r="B82" s="102">
        <v>37064</v>
      </c>
      <c r="C82" s="79">
        <v>3.5193722318493201E-2</v>
      </c>
      <c r="D82" s="80">
        <v>6.4299999999999996E-2</v>
      </c>
      <c r="F82" s="102">
        <v>43937</v>
      </c>
      <c r="G82" s="79">
        <v>3.2698496704235497E-2</v>
      </c>
      <c r="H82" s="79">
        <v>1.6724218549178001E-2</v>
      </c>
      <c r="I82" s="79">
        <v>5.5727560046527597E-2</v>
      </c>
      <c r="J82" s="79">
        <v>1.8947627859763299E-3</v>
      </c>
      <c r="K82" s="79">
        <v>0.107045038085917</v>
      </c>
      <c r="L82" s="104"/>
    </row>
    <row r="83" spans="2:12" x14ac:dyDescent="0.25">
      <c r="B83" s="102">
        <v>37071</v>
      </c>
      <c r="C83" s="79">
        <v>3.7635599367716002E-2</v>
      </c>
      <c r="D83" s="80">
        <v>0.1133</v>
      </c>
      <c r="F83" s="102">
        <v>43938</v>
      </c>
      <c r="G83" s="79">
        <v>3.4340531089530897E-2</v>
      </c>
      <c r="H83" s="79">
        <v>1.1539278128984301E-2</v>
      </c>
      <c r="I83" s="79">
        <v>6.98843488377031E-2</v>
      </c>
      <c r="J83" s="79">
        <v>-3.1945786205806799E-6</v>
      </c>
      <c r="K83" s="79">
        <v>0.115760963477597</v>
      </c>
      <c r="L83" s="104"/>
    </row>
    <row r="84" spans="2:12" x14ac:dyDescent="0.25">
      <c r="B84" s="102">
        <v>37078</v>
      </c>
      <c r="C84" s="79">
        <v>3.8326992969286301E-2</v>
      </c>
      <c r="D84" s="80">
        <v>0.1225</v>
      </c>
      <c r="F84" s="102">
        <v>43941</v>
      </c>
      <c r="G84" s="79">
        <v>4.4484257106008701E-2</v>
      </c>
      <c r="H84" s="79">
        <v>1.54073139373465E-2</v>
      </c>
      <c r="I84" s="79">
        <v>7.7304718499557404E-2</v>
      </c>
      <c r="J84" s="79">
        <v>6.6646611454063299E-3</v>
      </c>
      <c r="K84" s="79">
        <v>0.143860950688319</v>
      </c>
      <c r="L84" s="104"/>
    </row>
    <row r="85" spans="2:12" x14ac:dyDescent="0.25">
      <c r="B85" s="102">
        <v>37085</v>
      </c>
      <c r="C85" s="79">
        <v>2.9703490725977302E-2</v>
      </c>
      <c r="D85" s="80">
        <v>0.14180000000000001</v>
      </c>
      <c r="F85" s="102">
        <v>43942</v>
      </c>
      <c r="G85" s="79">
        <v>4.01948629892755E-2</v>
      </c>
      <c r="H85" s="79">
        <v>2.0843194640822699E-2</v>
      </c>
      <c r="I85" s="79">
        <v>9.0570244037068398E-2</v>
      </c>
      <c r="J85" s="79">
        <v>-1.57695499030682E-3</v>
      </c>
      <c r="K85" s="79">
        <v>0.150031346676859</v>
      </c>
      <c r="L85" s="104"/>
    </row>
    <row r="86" spans="2:12" x14ac:dyDescent="0.25">
      <c r="B86" s="102">
        <v>37092</v>
      </c>
      <c r="C86" s="79">
        <v>1.9422814633580501E-2</v>
      </c>
      <c r="D86" s="80">
        <v>0.1605</v>
      </c>
      <c r="F86" s="102">
        <v>43943</v>
      </c>
      <c r="G86" s="79">
        <v>3.9708402172908303E-2</v>
      </c>
      <c r="H86" s="79">
        <v>1.3065453293595399E-2</v>
      </c>
      <c r="I86" s="79">
        <v>9.2781070403102101E-2</v>
      </c>
      <c r="J86" s="79">
        <v>-4.6027000432587103E-3</v>
      </c>
      <c r="K86" s="79">
        <v>0.14095222582634701</v>
      </c>
      <c r="L86" s="104"/>
    </row>
    <row r="87" spans="2:12" x14ac:dyDescent="0.25">
      <c r="B87" s="102">
        <v>37099</v>
      </c>
      <c r="C87" s="79">
        <v>2.18493838363432E-2</v>
      </c>
      <c r="D87" s="80">
        <v>0.13550000000000001</v>
      </c>
      <c r="F87" s="102">
        <v>43944</v>
      </c>
      <c r="G87" s="79">
        <v>3.8742413373913202E-2</v>
      </c>
      <c r="H87" s="79">
        <v>1.6006386056726E-2</v>
      </c>
      <c r="I87" s="79">
        <v>7.62299235560744E-2</v>
      </c>
      <c r="J87" s="79">
        <v>-4.0863357647865101E-3</v>
      </c>
      <c r="K87" s="79">
        <v>0.126892387221927</v>
      </c>
      <c r="L87" s="104"/>
    </row>
    <row r="88" spans="2:12" x14ac:dyDescent="0.25">
      <c r="B88" s="102">
        <v>37106</v>
      </c>
      <c r="C88" s="79">
        <v>4.3162532282083603E-2</v>
      </c>
      <c r="D88" s="80">
        <v>9.0499999999999997E-2</v>
      </c>
      <c r="F88" s="102">
        <v>43945</v>
      </c>
      <c r="G88" s="79">
        <v>5.8109139289876897E-2</v>
      </c>
      <c r="H88" s="79">
        <v>9.4441212686946704E-3</v>
      </c>
      <c r="I88" s="79">
        <v>6.2494344148527899E-2</v>
      </c>
      <c r="J88" s="79">
        <v>5.9142139031821998E-4</v>
      </c>
      <c r="K88" s="79">
        <v>0.13063902609741701</v>
      </c>
      <c r="L88" s="104"/>
    </row>
    <row r="89" spans="2:12" x14ac:dyDescent="0.25">
      <c r="B89" s="102">
        <v>37113</v>
      </c>
      <c r="C89" s="79">
        <v>5.56178799203828E-2</v>
      </c>
      <c r="D89" s="80">
        <v>0.10100000000000001</v>
      </c>
      <c r="F89" s="102">
        <v>43948</v>
      </c>
      <c r="G89" s="79">
        <v>3.05738050098689E-2</v>
      </c>
      <c r="H89" s="79">
        <v>1.4888404223429101E-2</v>
      </c>
      <c r="I89" s="79">
        <v>6.8298233059778904E-2</v>
      </c>
      <c r="J89" s="79">
        <v>6.3657009621101704E-3</v>
      </c>
      <c r="K89" s="79">
        <v>0.120126143255187</v>
      </c>
      <c r="L89" s="104"/>
    </row>
    <row r="90" spans="2:12" x14ac:dyDescent="0.25">
      <c r="B90" s="102">
        <v>37120</v>
      </c>
      <c r="C90" s="79">
        <v>5.6895744444670597E-2</v>
      </c>
      <c r="D90" s="80">
        <v>0.1525</v>
      </c>
      <c r="F90" s="102">
        <v>43949</v>
      </c>
      <c r="G90" s="79">
        <v>7.2683201348412996E-2</v>
      </c>
      <c r="H90" s="79">
        <v>1.68336188073978E-2</v>
      </c>
      <c r="I90" s="79">
        <v>8.9121126750656102E-2</v>
      </c>
      <c r="J90" s="79">
        <v>-6.7576350095059296E-3</v>
      </c>
      <c r="K90" s="79">
        <v>0.17188031189696101</v>
      </c>
      <c r="L90" s="104"/>
    </row>
    <row r="91" spans="2:12" x14ac:dyDescent="0.25">
      <c r="B91" s="102">
        <v>37127</v>
      </c>
      <c r="C91" s="79">
        <v>5.4225099145786299E-2</v>
      </c>
      <c r="D91" s="80">
        <v>0.1109</v>
      </c>
      <c r="F91" s="102">
        <v>43950</v>
      </c>
      <c r="G91" s="79">
        <v>8.5738139232835103E-2</v>
      </c>
      <c r="H91" s="79">
        <v>2.26407425932829E-2</v>
      </c>
      <c r="I91" s="79">
        <v>0.12395623319207499</v>
      </c>
      <c r="J91" s="79">
        <v>-1.3114136191316499E-2</v>
      </c>
      <c r="K91" s="79">
        <v>0.21922097882687699</v>
      </c>
      <c r="L91" s="104"/>
    </row>
    <row r="92" spans="2:12" x14ac:dyDescent="0.25">
      <c r="B92" s="102">
        <v>37134</v>
      </c>
      <c r="C92" s="79">
        <v>5.28179303361727E-2</v>
      </c>
      <c r="D92" s="80">
        <v>0.14349999999999999</v>
      </c>
      <c r="F92" s="102">
        <v>43951</v>
      </c>
      <c r="G92" s="79">
        <v>3.5810139635131598E-2</v>
      </c>
      <c r="H92" s="79">
        <v>1.41774565208234E-2</v>
      </c>
      <c r="I92" s="79">
        <v>4.7921277300198899E-2</v>
      </c>
      <c r="J92" s="79">
        <v>-3.31207111005449E-3</v>
      </c>
      <c r="K92" s="79">
        <v>9.4596802346099407E-2</v>
      </c>
      <c r="L92" s="104"/>
    </row>
    <row r="93" spans="2:12" x14ac:dyDescent="0.25">
      <c r="B93" s="102">
        <v>37141</v>
      </c>
      <c r="C93" s="79">
        <v>4.5009196233901101E-2</v>
      </c>
      <c r="D93" s="80">
        <v>0.24410000000000001</v>
      </c>
      <c r="F93" s="102">
        <v>43952</v>
      </c>
      <c r="G93" s="79">
        <v>1.35132815368019E-2</v>
      </c>
      <c r="H93" s="79">
        <v>8.6848354428433402E-3</v>
      </c>
      <c r="I93" s="79">
        <v>5.5866267472120298E-2</v>
      </c>
      <c r="J93" s="79">
        <v>-1.32670600964341E-3</v>
      </c>
      <c r="K93" s="79">
        <v>7.6737678442122204E-2</v>
      </c>
      <c r="L93" s="104"/>
    </row>
    <row r="94" spans="2:12" x14ac:dyDescent="0.25">
      <c r="B94" s="102">
        <v>37148</v>
      </c>
      <c r="C94" s="79">
        <v>3.2449679986004301E-2</v>
      </c>
      <c r="D94" s="80">
        <v>0.2447</v>
      </c>
      <c r="F94" s="102">
        <v>43955</v>
      </c>
      <c r="G94" s="79">
        <v>5.3277705656928097E-2</v>
      </c>
      <c r="H94" s="79">
        <v>1.9594706899102501E-2</v>
      </c>
      <c r="I94" s="79">
        <v>7.3420908062101803E-2</v>
      </c>
      <c r="J94" s="79">
        <v>-3.3756184321466201E-3</v>
      </c>
      <c r="K94" s="79">
        <v>0.14291770218598601</v>
      </c>
      <c r="L94" s="104"/>
    </row>
    <row r="95" spans="2:12" x14ac:dyDescent="0.25">
      <c r="B95" s="102">
        <v>37155</v>
      </c>
      <c r="C95" s="79">
        <v>3.0766443660967601E-2</v>
      </c>
      <c r="D95" s="80">
        <v>0.28589999999999999</v>
      </c>
      <c r="F95" s="102">
        <v>43956</v>
      </c>
      <c r="G95" s="79">
        <v>5.2505386223501697E-2</v>
      </c>
      <c r="H95" s="79">
        <v>1.4331655950490499E-2</v>
      </c>
      <c r="I95" s="79">
        <v>5.7873125646923498E-2</v>
      </c>
      <c r="J95" s="79">
        <v>7.7514361053115698E-3</v>
      </c>
      <c r="K95" s="79">
        <v>0.132461603926227</v>
      </c>
      <c r="L95" s="104"/>
    </row>
    <row r="96" spans="2:12" x14ac:dyDescent="0.25">
      <c r="B96" s="102">
        <v>37162</v>
      </c>
      <c r="C96" s="79">
        <v>2.6831812593633899E-2</v>
      </c>
      <c r="D96" s="80">
        <v>0.29899999999999999</v>
      </c>
      <c r="F96" s="102">
        <v>43957</v>
      </c>
      <c r="G96" s="79">
        <v>7.7441648598605098E-2</v>
      </c>
      <c r="H96" s="79">
        <v>8.0250861151448995E-3</v>
      </c>
      <c r="I96" s="79">
        <v>8.2364791000768794E-2</v>
      </c>
      <c r="J96" s="79">
        <v>2.2083258632809E-3</v>
      </c>
      <c r="K96" s="79">
        <v>0.17003985157779899</v>
      </c>
      <c r="L96" s="104"/>
    </row>
    <row r="97" spans="2:12" x14ac:dyDescent="0.25">
      <c r="B97" s="102">
        <v>37169</v>
      </c>
      <c r="C97" s="79">
        <v>3.3739832146334303E-2</v>
      </c>
      <c r="D97" s="80">
        <v>0.29930000000000001</v>
      </c>
      <c r="F97" s="102">
        <v>43958</v>
      </c>
      <c r="G97" s="79">
        <v>5.2061849875338198E-2</v>
      </c>
      <c r="H97" s="79">
        <v>1.18258868149971E-2</v>
      </c>
      <c r="I97" s="79">
        <v>4.4021244792675801E-2</v>
      </c>
      <c r="J97" s="79">
        <v>4.6496547121734899E-3</v>
      </c>
      <c r="K97" s="79">
        <v>0.112558636195184</v>
      </c>
      <c r="L97" s="104"/>
    </row>
    <row r="98" spans="2:12" x14ac:dyDescent="0.25">
      <c r="B98" s="102">
        <v>37176</v>
      </c>
      <c r="C98" s="79">
        <v>3.0848479686830601E-2</v>
      </c>
      <c r="D98" s="80">
        <v>0.26229999999999998</v>
      </c>
      <c r="F98" s="102">
        <v>43959</v>
      </c>
      <c r="G98" s="79">
        <v>7.2269700662578998E-2</v>
      </c>
      <c r="H98" s="79">
        <v>1.4984441016252001E-2</v>
      </c>
      <c r="I98" s="79">
        <v>8.78807834089263E-2</v>
      </c>
      <c r="J98" s="79">
        <v>-7.6982367721952904E-4</v>
      </c>
      <c r="K98" s="79">
        <v>0.17436510141053799</v>
      </c>
      <c r="L98" s="104"/>
    </row>
    <row r="99" spans="2:12" x14ac:dyDescent="0.25">
      <c r="B99" s="102">
        <v>37183</v>
      </c>
      <c r="C99" s="79">
        <v>2.75316962212751E-2</v>
      </c>
      <c r="D99" s="80">
        <v>0.24199999999999999</v>
      </c>
      <c r="F99" s="102">
        <v>43962</v>
      </c>
      <c r="G99" s="79">
        <v>6.3316761782496706E-2</v>
      </c>
      <c r="H99" s="79">
        <v>6.7395369648148998E-3</v>
      </c>
      <c r="I99" s="79">
        <v>8.6401183827617994E-2</v>
      </c>
      <c r="J99" s="79">
        <v>3.6567665606587201E-3</v>
      </c>
      <c r="K99" s="79">
        <v>0.160114249135588</v>
      </c>
      <c r="L99" s="104"/>
    </row>
    <row r="100" spans="2:12" x14ac:dyDescent="0.25">
      <c r="B100" s="102">
        <v>37190</v>
      </c>
      <c r="C100" s="79">
        <v>2.7232782197712802E-2</v>
      </c>
      <c r="D100" s="80">
        <v>0.2492</v>
      </c>
      <c r="F100" s="102">
        <v>43963</v>
      </c>
      <c r="G100" s="79">
        <v>5.0219649994489003E-2</v>
      </c>
      <c r="H100" s="79">
        <v>6.2547315678880798E-3</v>
      </c>
      <c r="I100" s="79">
        <v>4.0103009526759201E-2</v>
      </c>
      <c r="J100" s="79">
        <v>4.0948454817446803E-3</v>
      </c>
      <c r="K100" s="79">
        <v>0.10067223657088099</v>
      </c>
      <c r="L100" s="104"/>
    </row>
    <row r="101" spans="2:12" x14ac:dyDescent="0.25">
      <c r="B101" s="102">
        <v>37197</v>
      </c>
      <c r="C101" s="79">
        <v>2.57780879953706E-2</v>
      </c>
      <c r="D101" s="80">
        <v>0.28129999999999999</v>
      </c>
      <c r="F101" s="102">
        <v>43964</v>
      </c>
      <c r="G101" s="79">
        <v>3.3392854284725999E-2</v>
      </c>
      <c r="H101" s="79">
        <v>8.0494161444203908E-3</v>
      </c>
      <c r="I101" s="79">
        <v>5.3367468242403099E-2</v>
      </c>
      <c r="J101" s="79">
        <v>2.03888246070308E-3</v>
      </c>
      <c r="K101" s="79">
        <v>9.6848621132252594E-2</v>
      </c>
      <c r="L101" s="104"/>
    </row>
    <row r="102" spans="2:12" x14ac:dyDescent="0.25">
      <c r="B102" s="102">
        <v>37204</v>
      </c>
      <c r="C102" s="79">
        <v>2.0343260451246799E-2</v>
      </c>
      <c r="D102" s="80">
        <v>0.26390000000000002</v>
      </c>
      <c r="F102" s="102">
        <v>43965</v>
      </c>
      <c r="G102" s="79">
        <v>2.2396649023094899E-2</v>
      </c>
      <c r="H102" s="79">
        <v>7.2025676094893904E-3</v>
      </c>
      <c r="I102" s="79">
        <v>4.0457405442994997E-2</v>
      </c>
      <c r="J102" s="79">
        <v>2.54633166586724E-3</v>
      </c>
      <c r="K102" s="79">
        <v>7.2602953741446596E-2</v>
      </c>
      <c r="L102" s="104"/>
    </row>
    <row r="103" spans="2:12" x14ac:dyDescent="0.25">
      <c r="B103" s="102">
        <v>37211</v>
      </c>
      <c r="C103" s="79">
        <v>2.8260676272877799E-2</v>
      </c>
      <c r="D103" s="80">
        <v>0.2853</v>
      </c>
      <c r="F103" s="102">
        <v>43966</v>
      </c>
      <c r="G103" s="79">
        <v>3.9488760829549198E-2</v>
      </c>
      <c r="H103" s="79">
        <v>5.9300003130091797E-3</v>
      </c>
      <c r="I103" s="79">
        <v>5.69364563970726E-2</v>
      </c>
      <c r="J103" s="79">
        <v>-5.0522898222417996E-4</v>
      </c>
      <c r="K103" s="79">
        <v>0.101849988557406</v>
      </c>
      <c r="L103" s="104"/>
    </row>
    <row r="104" spans="2:12" x14ac:dyDescent="0.25">
      <c r="B104" s="102">
        <v>37218</v>
      </c>
      <c r="C104" s="79">
        <v>1.9073674085963301E-2</v>
      </c>
      <c r="D104" s="80">
        <v>0.2379</v>
      </c>
      <c r="F104" s="102">
        <v>43969</v>
      </c>
      <c r="G104" s="79">
        <v>3.4023823400494597E-2</v>
      </c>
      <c r="H104" s="79">
        <v>1.1333400519217199E-2</v>
      </c>
      <c r="I104" s="79">
        <v>5.3188489673236201E-2</v>
      </c>
      <c r="J104" s="79">
        <v>3.34271423528034E-3</v>
      </c>
      <c r="K104" s="79">
        <v>0.101888427828228</v>
      </c>
      <c r="L104" s="104"/>
    </row>
    <row r="105" spans="2:12" x14ac:dyDescent="0.25">
      <c r="B105" s="102">
        <v>37225</v>
      </c>
      <c r="C105" s="79">
        <v>4.0085855205843401E-2</v>
      </c>
      <c r="D105" s="80">
        <v>0.21759999999999999</v>
      </c>
      <c r="F105" s="102">
        <v>43970</v>
      </c>
      <c r="G105" s="79">
        <v>4.4070581091315203E-2</v>
      </c>
      <c r="H105" s="79">
        <v>1.5802694854061699E-2</v>
      </c>
      <c r="I105" s="79">
        <v>0.10303930738162501</v>
      </c>
      <c r="J105" s="79">
        <v>-9.3108261879929002E-3</v>
      </c>
      <c r="K105" s="79">
        <v>0.153601757139009</v>
      </c>
      <c r="L105" s="104"/>
    </row>
    <row r="106" spans="2:12" x14ac:dyDescent="0.25">
      <c r="B106" s="102">
        <v>37232</v>
      </c>
      <c r="C106" s="79">
        <v>2.99274567150652E-2</v>
      </c>
      <c r="D106" s="80">
        <v>0.25040000000000001</v>
      </c>
      <c r="F106" s="102">
        <v>43971</v>
      </c>
      <c r="G106" s="79">
        <v>3.7489609984549199E-2</v>
      </c>
      <c r="H106" s="79">
        <v>6.8636647089504498E-3</v>
      </c>
      <c r="I106" s="79">
        <v>5.3871913846780299E-2</v>
      </c>
      <c r="J106" s="79">
        <v>-4.2652167452297803E-3</v>
      </c>
      <c r="K106" s="79">
        <v>9.3959971795050307E-2</v>
      </c>
      <c r="L106" s="104"/>
    </row>
    <row r="107" spans="2:12" x14ac:dyDescent="0.25">
      <c r="B107" s="102">
        <v>37239</v>
      </c>
      <c r="C107" s="79">
        <v>3.3028219491140903E-2</v>
      </c>
      <c r="D107" s="80">
        <v>0.2218</v>
      </c>
      <c r="F107" s="102">
        <v>43972</v>
      </c>
      <c r="G107" s="79">
        <v>3.7350334927580199E-2</v>
      </c>
      <c r="H107" s="79">
        <v>8.9126083331902296E-3</v>
      </c>
      <c r="I107" s="79">
        <v>5.4108806199595599E-2</v>
      </c>
      <c r="J107" s="79">
        <v>-4.9037770552824104E-3</v>
      </c>
      <c r="K107" s="79">
        <v>9.5467972405083604E-2</v>
      </c>
      <c r="L107" s="104"/>
    </row>
    <row r="108" spans="2:12" x14ac:dyDescent="0.25">
      <c r="B108" s="102">
        <v>37246</v>
      </c>
      <c r="C108" s="79">
        <v>2.6730506820888601E-2</v>
      </c>
      <c r="D108" s="80">
        <v>0.22550000000000001</v>
      </c>
      <c r="F108" s="102">
        <v>43973</v>
      </c>
      <c r="G108" s="79">
        <v>3.7351509419029802E-2</v>
      </c>
      <c r="H108" s="79">
        <v>5.2150376064388103E-3</v>
      </c>
      <c r="I108" s="79">
        <v>5.5902817789735403E-2</v>
      </c>
      <c r="J108" s="79">
        <v>1.40091442207242E-3</v>
      </c>
      <c r="K108" s="79">
        <v>9.9870279237276399E-2</v>
      </c>
      <c r="L108" s="104"/>
    </row>
    <row r="109" spans="2:12" x14ac:dyDescent="0.25">
      <c r="B109" s="102">
        <v>37253</v>
      </c>
      <c r="C109" s="79">
        <v>2.9151088535235799E-2</v>
      </c>
      <c r="D109" s="80">
        <v>0.155</v>
      </c>
      <c r="F109" s="102">
        <v>43976</v>
      </c>
      <c r="G109" s="79">
        <v>3.7678542142149302E-2</v>
      </c>
      <c r="H109" s="79">
        <v>5.8099277000719799E-3</v>
      </c>
      <c r="I109" s="79">
        <v>3.4111575743539603E-2</v>
      </c>
      <c r="J109" s="79">
        <v>2.0862166636228699E-3</v>
      </c>
      <c r="K109" s="79">
        <v>7.9686262249383702E-2</v>
      </c>
      <c r="L109" s="104"/>
    </row>
    <row r="110" spans="2:12" x14ac:dyDescent="0.25">
      <c r="B110" s="102">
        <v>37260</v>
      </c>
      <c r="C110" s="79">
        <v>2.7021082159225E-2</v>
      </c>
      <c r="D110" s="80">
        <v>0.22</v>
      </c>
      <c r="F110" s="102">
        <v>43977</v>
      </c>
      <c r="G110" s="79">
        <v>3.4919797038818499E-2</v>
      </c>
      <c r="H110" s="79">
        <v>1.15463341966383E-2</v>
      </c>
      <c r="I110" s="79">
        <v>4.7639667497377899E-2</v>
      </c>
      <c r="J110" s="79">
        <v>-4.9690338546009103E-3</v>
      </c>
      <c r="K110" s="79">
        <v>8.9136764878233896E-2</v>
      </c>
      <c r="L110" s="104"/>
    </row>
    <row r="111" spans="2:12" x14ac:dyDescent="0.25">
      <c r="B111" s="102">
        <v>37267</v>
      </c>
      <c r="C111" s="79">
        <v>2.8400828646114502E-2</v>
      </c>
      <c r="D111" s="80">
        <v>0.1923</v>
      </c>
      <c r="F111" s="102">
        <v>43978</v>
      </c>
      <c r="G111" s="79">
        <v>5.0360796882733802E-2</v>
      </c>
      <c r="H111" s="79">
        <v>9.9110121299853995E-3</v>
      </c>
      <c r="I111" s="79">
        <v>7.6851923165720606E-2</v>
      </c>
      <c r="J111" s="79">
        <v>-1.07958193888804E-2</v>
      </c>
      <c r="K111" s="79">
        <v>0.12632791278955899</v>
      </c>
      <c r="L111" s="104"/>
    </row>
    <row r="112" spans="2:12" x14ac:dyDescent="0.25">
      <c r="B112" s="102">
        <v>37274</v>
      </c>
      <c r="C112" s="79">
        <v>3.4993776603088202E-2</v>
      </c>
      <c r="D112" s="80">
        <v>0.25840000000000002</v>
      </c>
      <c r="F112" s="102">
        <v>43979</v>
      </c>
      <c r="G112" s="79">
        <v>3.5513169434975699E-2</v>
      </c>
      <c r="H112" s="79">
        <v>7.7917433511202503E-3</v>
      </c>
      <c r="I112" s="79">
        <v>6.8284908919315504E-2</v>
      </c>
      <c r="J112" s="79">
        <v>-1.01450173406448E-2</v>
      </c>
      <c r="K112" s="79">
        <v>0.10144480436476599</v>
      </c>
      <c r="L112" s="104"/>
    </row>
    <row r="113" spans="2:12" x14ac:dyDescent="0.25">
      <c r="B113" s="102">
        <v>37281</v>
      </c>
      <c r="C113" s="79">
        <v>3.8225878616775497E-2</v>
      </c>
      <c r="D113" s="80">
        <v>0.22739999999999999</v>
      </c>
      <c r="F113" s="102">
        <v>43980</v>
      </c>
      <c r="G113" s="79">
        <v>3.1301199340459197E-2</v>
      </c>
      <c r="H113" s="79">
        <v>6.6047794769727997E-3</v>
      </c>
      <c r="I113" s="79">
        <v>2.1945256715108299E-2</v>
      </c>
      <c r="J113" s="79">
        <v>-1.1717190142318801E-3</v>
      </c>
      <c r="K113" s="79">
        <v>5.8679516518308501E-2</v>
      </c>
      <c r="L113" s="104"/>
    </row>
    <row r="114" spans="2:12" x14ac:dyDescent="0.25">
      <c r="B114" s="102">
        <v>37288</v>
      </c>
      <c r="C114" s="79">
        <v>3.9224452832699902E-2</v>
      </c>
      <c r="D114" s="80">
        <v>0.21010000000000001</v>
      </c>
      <c r="F114" s="102">
        <v>43983</v>
      </c>
      <c r="G114" s="79">
        <v>2.5633305501909801E-2</v>
      </c>
      <c r="H114" s="79">
        <v>3.5295695262628798E-3</v>
      </c>
      <c r="I114" s="79">
        <v>2.0110241247412002E-2</v>
      </c>
      <c r="J114" s="79">
        <v>7.2959143196960703E-4</v>
      </c>
      <c r="K114" s="79">
        <v>5.00027077075543E-2</v>
      </c>
      <c r="L114" s="104"/>
    </row>
    <row r="115" spans="2:12" x14ac:dyDescent="0.25">
      <c r="B115" s="102">
        <v>37295</v>
      </c>
      <c r="C115" s="79">
        <v>4.8745060839624398E-2</v>
      </c>
      <c r="D115" s="80">
        <v>0.2492</v>
      </c>
      <c r="F115" s="102">
        <v>43984</v>
      </c>
      <c r="G115" s="79">
        <v>2.9109937206420199E-2</v>
      </c>
      <c r="H115" s="79">
        <v>9.7195349327200108E-3</v>
      </c>
      <c r="I115" s="79">
        <v>7.5235745469185905E-2</v>
      </c>
      <c r="J115" s="79">
        <v>-1.06835189975705E-2</v>
      </c>
      <c r="K115" s="79">
        <v>0.103381698610755</v>
      </c>
      <c r="L115" s="104"/>
    </row>
    <row r="116" spans="2:12" x14ac:dyDescent="0.25">
      <c r="B116" s="102">
        <v>37302</v>
      </c>
      <c r="C116" s="79">
        <v>3.2128272948268997E-2</v>
      </c>
      <c r="D116" s="80">
        <v>0.17560000000000001</v>
      </c>
      <c r="F116" s="102">
        <v>43985</v>
      </c>
      <c r="G116" s="79">
        <v>4.9212498329284399E-2</v>
      </c>
      <c r="H116" s="79">
        <v>1.3240677228069601E-2</v>
      </c>
      <c r="I116" s="79">
        <v>7.2549943061496106E-2</v>
      </c>
      <c r="J116" s="79">
        <v>-1.4645138046411999E-2</v>
      </c>
      <c r="K116" s="79">
        <v>0.120357980572438</v>
      </c>
      <c r="L116" s="104"/>
    </row>
    <row r="117" spans="2:12" x14ac:dyDescent="0.25">
      <c r="B117" s="102">
        <v>37309</v>
      </c>
      <c r="C117" s="79">
        <v>2.96166341833407E-2</v>
      </c>
      <c r="D117" s="80">
        <v>0.20810000000000001</v>
      </c>
      <c r="F117" s="102">
        <v>43986</v>
      </c>
      <c r="G117" s="79">
        <v>2.9563616902540599E-2</v>
      </c>
      <c r="H117" s="79">
        <v>3.4098981682853099E-3</v>
      </c>
      <c r="I117" s="79">
        <v>4.0030720928511503E-2</v>
      </c>
      <c r="J117" s="79">
        <v>-7.61048115645847E-3</v>
      </c>
      <c r="K117" s="79">
        <v>6.5393754842879098E-2</v>
      </c>
      <c r="L117" s="104"/>
    </row>
    <row r="118" spans="2:12" x14ac:dyDescent="0.25">
      <c r="B118" s="102">
        <v>37316</v>
      </c>
      <c r="C118" s="79">
        <v>3.1723053942587801E-2</v>
      </c>
      <c r="D118" s="80">
        <v>0.16819999999999999</v>
      </c>
      <c r="F118" s="102">
        <v>43987</v>
      </c>
      <c r="G118" s="79">
        <v>2.3454418286403701E-2</v>
      </c>
      <c r="H118" s="79">
        <v>6.69808358344767E-3</v>
      </c>
      <c r="I118" s="79">
        <v>2.0097865967394199E-2</v>
      </c>
      <c r="J118" s="79">
        <v>-3.4661512973015599E-3</v>
      </c>
      <c r="K118" s="79">
        <v>4.67842165399441E-2</v>
      </c>
      <c r="L118" s="104"/>
    </row>
    <row r="119" spans="2:12" x14ac:dyDescent="0.25">
      <c r="B119" s="102">
        <v>37323</v>
      </c>
      <c r="C119" s="79">
        <v>2.4560132188913002E-2</v>
      </c>
      <c r="D119" s="80">
        <v>0.18990000000000001</v>
      </c>
      <c r="F119" s="102">
        <v>43990</v>
      </c>
      <c r="G119" s="79">
        <v>3.1629779332883398E-2</v>
      </c>
      <c r="H119" s="79">
        <v>4.5305721633836999E-3</v>
      </c>
      <c r="I119" s="79">
        <v>8.0615828246557206E-2</v>
      </c>
      <c r="J119" s="79">
        <v>-1.08153127221901E-2</v>
      </c>
      <c r="K119" s="79">
        <v>0.10596086702063399</v>
      </c>
      <c r="L119" s="104"/>
    </row>
    <row r="120" spans="2:12" x14ac:dyDescent="0.25">
      <c r="B120" s="102">
        <v>37330</v>
      </c>
      <c r="C120" s="79">
        <v>2.0391658761928801E-2</v>
      </c>
      <c r="D120" s="80">
        <v>0.13489999999999999</v>
      </c>
      <c r="F120" s="102">
        <v>43991</v>
      </c>
      <c r="G120" s="79">
        <v>2.03943043720267E-2</v>
      </c>
      <c r="H120" s="79">
        <v>4.3982930868225103E-3</v>
      </c>
      <c r="I120" s="79">
        <v>5.6082291896646701E-2</v>
      </c>
      <c r="J120" s="79">
        <v>-7.7528653449898399E-3</v>
      </c>
      <c r="K120" s="79">
        <v>7.3122024010506104E-2</v>
      </c>
      <c r="L120" s="104"/>
    </row>
    <row r="121" spans="2:12" x14ac:dyDescent="0.25">
      <c r="B121" s="102">
        <v>37337</v>
      </c>
      <c r="C121" s="79">
        <v>3.1463770668093402E-2</v>
      </c>
      <c r="D121" s="80">
        <v>0.12790000000000001</v>
      </c>
      <c r="F121" s="102">
        <v>43992</v>
      </c>
      <c r="G121" s="79">
        <v>2.1653987219708799E-2</v>
      </c>
      <c r="H121" s="79">
        <v>2.6112271115644602E-3</v>
      </c>
      <c r="I121" s="79">
        <v>4.6013729819027599E-2</v>
      </c>
      <c r="J121" s="79">
        <v>-4.0297544405453797E-3</v>
      </c>
      <c r="K121" s="79">
        <v>6.6249189709755504E-2</v>
      </c>
      <c r="L121" s="104"/>
    </row>
    <row r="122" spans="2:12" x14ac:dyDescent="0.25">
      <c r="B122" s="102">
        <v>37344</v>
      </c>
      <c r="C122" s="79">
        <v>2.9525557277400499E-2</v>
      </c>
      <c r="D122" s="80">
        <v>6.8599999999999994E-2</v>
      </c>
      <c r="F122" s="102">
        <v>43993</v>
      </c>
      <c r="G122" s="79">
        <v>6.6667193074635396E-3</v>
      </c>
      <c r="H122" s="79">
        <v>2.9297152208832698E-3</v>
      </c>
      <c r="I122" s="79">
        <v>3.4781007191088398E-2</v>
      </c>
      <c r="J122" s="79">
        <v>-7.2336075049176101E-4</v>
      </c>
      <c r="K122" s="79">
        <v>4.3654080968943403E-2</v>
      </c>
      <c r="L122" s="104"/>
    </row>
    <row r="123" spans="2:12" x14ac:dyDescent="0.25">
      <c r="B123" s="102">
        <v>37351</v>
      </c>
      <c r="C123" s="79">
        <v>2.1367265966545999E-2</v>
      </c>
      <c r="D123" s="80">
        <v>0.13550000000000001</v>
      </c>
      <c r="F123" s="102">
        <v>43994</v>
      </c>
      <c r="G123" s="79">
        <v>2.61516014324914E-2</v>
      </c>
      <c r="H123" s="79">
        <v>6.8711986553155599E-3</v>
      </c>
      <c r="I123" s="79">
        <v>3.5943749078329201E-2</v>
      </c>
      <c r="J123" s="79">
        <v>4.3683761386762304E-3</v>
      </c>
      <c r="K123" s="79">
        <v>7.3334925304812407E-2</v>
      </c>
      <c r="L123" s="104"/>
    </row>
    <row r="124" spans="2:12" x14ac:dyDescent="0.25">
      <c r="B124" s="102">
        <v>37358</v>
      </c>
      <c r="C124" s="79">
        <v>2.0340509585885101E-2</v>
      </c>
      <c r="D124" s="80">
        <v>0.1603</v>
      </c>
      <c r="F124" s="102">
        <v>43997</v>
      </c>
      <c r="G124" s="79">
        <v>3.6648124539825903E-2</v>
      </c>
      <c r="H124" s="79">
        <v>5.9884356275713702E-3</v>
      </c>
      <c r="I124" s="79">
        <v>3.7533926821293098E-2</v>
      </c>
      <c r="J124" s="79">
        <v>1.40319540957012E-2</v>
      </c>
      <c r="K124" s="79">
        <v>9.42024410843917E-2</v>
      </c>
      <c r="L124" s="104"/>
    </row>
    <row r="125" spans="2:12" x14ac:dyDescent="0.25">
      <c r="B125" s="102">
        <v>37365</v>
      </c>
      <c r="C125" s="79">
        <v>3.7994851453268003E-2</v>
      </c>
      <c r="D125" s="80">
        <v>0.16830000000000001</v>
      </c>
      <c r="F125" s="102">
        <v>43998</v>
      </c>
      <c r="G125" s="79">
        <v>4.89144293317492E-2</v>
      </c>
      <c r="H125" s="79">
        <v>7.8916997521771108E-3</v>
      </c>
      <c r="I125" s="79">
        <v>5.8341138824410298E-2</v>
      </c>
      <c r="J125" s="79">
        <v>4.1725515583460101E-3</v>
      </c>
      <c r="K125" s="79">
        <v>0.11931981946668201</v>
      </c>
      <c r="L125" s="104"/>
    </row>
    <row r="126" spans="2:12" x14ac:dyDescent="0.25">
      <c r="B126" s="102">
        <v>37372</v>
      </c>
      <c r="C126" s="79">
        <v>3.32164206809413E-2</v>
      </c>
      <c r="D126" s="80">
        <v>0.12540000000000001</v>
      </c>
      <c r="F126" s="102">
        <v>43999</v>
      </c>
      <c r="G126" s="79">
        <v>2.5485107593523699E-2</v>
      </c>
      <c r="H126" s="79">
        <v>3.5806011524125701E-3</v>
      </c>
      <c r="I126" s="79">
        <v>1.7545470636404398E-2</v>
      </c>
      <c r="J126" s="79">
        <v>1.2729385330209E-2</v>
      </c>
      <c r="K126" s="79">
        <v>5.9340564712549698E-2</v>
      </c>
      <c r="L126" s="104"/>
    </row>
    <row r="127" spans="2:12" x14ac:dyDescent="0.25">
      <c r="B127" s="102">
        <v>37379</v>
      </c>
      <c r="C127" s="79">
        <v>3.45493576585965E-2</v>
      </c>
      <c r="D127" s="80">
        <v>0.1782</v>
      </c>
      <c r="F127" s="102">
        <v>44000</v>
      </c>
      <c r="G127" s="79">
        <v>2.82974303142388E-2</v>
      </c>
      <c r="H127" s="79">
        <v>7.9571457651932999E-3</v>
      </c>
      <c r="I127" s="79">
        <v>3.6054855700398201E-2</v>
      </c>
      <c r="J127" s="79">
        <v>5.7588007248735298E-3</v>
      </c>
      <c r="K127" s="79">
        <v>7.8068232504703905E-2</v>
      </c>
      <c r="L127" s="104"/>
    </row>
    <row r="128" spans="2:12" x14ac:dyDescent="0.25">
      <c r="B128" s="102">
        <v>37386</v>
      </c>
      <c r="C128" s="79">
        <v>2.4244948049830999E-2</v>
      </c>
      <c r="D128" s="80">
        <v>0.15640000000000001</v>
      </c>
      <c r="F128" s="102">
        <v>44001</v>
      </c>
      <c r="G128" s="79">
        <v>3.1813252993589697E-2</v>
      </c>
      <c r="H128" s="79">
        <v>5.0438816389344002E-3</v>
      </c>
      <c r="I128" s="79">
        <v>8.5456026488710896E-2</v>
      </c>
      <c r="J128" s="79">
        <v>1.6384259755782E-3</v>
      </c>
      <c r="K128" s="79">
        <v>0.123951587096813</v>
      </c>
      <c r="L128" s="104"/>
    </row>
    <row r="129" spans="2:12" x14ac:dyDescent="0.25">
      <c r="B129" s="102">
        <v>37393</v>
      </c>
      <c r="C129" s="79">
        <v>3.5947708217266498E-2</v>
      </c>
      <c r="D129" s="80">
        <v>0.14219999999999999</v>
      </c>
      <c r="F129" s="102">
        <v>44004</v>
      </c>
      <c r="G129" s="79">
        <v>5.3979107875627196E-3</v>
      </c>
      <c r="H129" s="79">
        <v>2.4944534761198798E-3</v>
      </c>
      <c r="I129" s="79">
        <v>4.6038607080855498E-2</v>
      </c>
      <c r="J129" s="79">
        <v>-7.6708772160862405E-4</v>
      </c>
      <c r="K129" s="79">
        <v>5.3163883622929502E-2</v>
      </c>
      <c r="L129" s="104"/>
    </row>
    <row r="130" spans="2:12" x14ac:dyDescent="0.25">
      <c r="B130" s="102">
        <v>37400</v>
      </c>
      <c r="C130" s="79">
        <v>3.1127580182226999E-2</v>
      </c>
      <c r="D130" s="80">
        <v>0.12870000000000001</v>
      </c>
      <c r="F130" s="102">
        <v>44005</v>
      </c>
      <c r="G130" s="79">
        <v>3.4045748912595097E-2</v>
      </c>
      <c r="H130" s="79">
        <v>8.6476168374233203E-3</v>
      </c>
      <c r="I130" s="79">
        <v>6.4604055837020696E-2</v>
      </c>
      <c r="J130" s="79">
        <v>2.2984968514088498E-3</v>
      </c>
      <c r="K130" s="79">
        <v>0.109595918438448</v>
      </c>
      <c r="L130" s="104"/>
    </row>
    <row r="131" spans="2:12" x14ac:dyDescent="0.25">
      <c r="B131" s="102">
        <v>37407</v>
      </c>
      <c r="C131" s="79">
        <v>2.4851884696418899E-2</v>
      </c>
      <c r="D131" s="80">
        <v>0.1389</v>
      </c>
      <c r="F131" s="102">
        <v>44006</v>
      </c>
      <c r="G131" s="79">
        <v>3.1264052352897503E-2</v>
      </c>
      <c r="H131" s="79">
        <v>7.9851816443472206E-3</v>
      </c>
      <c r="I131" s="79">
        <v>4.5517234007223101E-2</v>
      </c>
      <c r="J131" s="79">
        <v>9.0859032142967203E-3</v>
      </c>
      <c r="K131" s="79">
        <v>9.3852371218764497E-2</v>
      </c>
      <c r="L131" s="104"/>
    </row>
    <row r="132" spans="2:12" x14ac:dyDescent="0.25">
      <c r="B132" s="102">
        <v>37414</v>
      </c>
      <c r="C132" s="79">
        <v>3.6406149521157401E-2</v>
      </c>
      <c r="D132" s="80">
        <v>0.15290000000000001</v>
      </c>
      <c r="F132" s="102">
        <v>44007</v>
      </c>
      <c r="G132" s="79">
        <v>4.0756748996666502E-2</v>
      </c>
      <c r="H132" s="79">
        <v>1.12678175824813E-2</v>
      </c>
      <c r="I132" s="79">
        <v>4.46645231608205E-2</v>
      </c>
      <c r="J132" s="79">
        <v>3.8424512333193302E-3</v>
      </c>
      <c r="K132" s="79">
        <v>0.100531540973287</v>
      </c>
      <c r="L132" s="104"/>
    </row>
    <row r="133" spans="2:12" x14ac:dyDescent="0.25">
      <c r="B133" s="102">
        <v>37421</v>
      </c>
      <c r="C133" s="79">
        <v>3.3618620880267597E-2</v>
      </c>
      <c r="D133" s="80">
        <v>0.16059999999999999</v>
      </c>
      <c r="F133" s="103">
        <v>44008</v>
      </c>
      <c r="G133" s="105">
        <v>3.7412560233370397E-2</v>
      </c>
      <c r="H133" s="105">
        <v>4.1688698309041696E-3</v>
      </c>
      <c r="I133" s="105">
        <v>4.2993947865588897E-2</v>
      </c>
      <c r="J133" s="105">
        <v>6.1346101554117403E-3</v>
      </c>
      <c r="K133" s="105">
        <v>9.0709988085275195E-2</v>
      </c>
      <c r="L133" s="104"/>
    </row>
    <row r="134" spans="2:12" x14ac:dyDescent="0.25">
      <c r="B134" s="102">
        <v>37428</v>
      </c>
      <c r="C134" s="79">
        <v>2.7827905119328901E-2</v>
      </c>
      <c r="D134" s="80">
        <v>0.14749999999999999</v>
      </c>
    </row>
    <row r="135" spans="2:12" x14ac:dyDescent="0.25">
      <c r="B135" s="102">
        <v>37435</v>
      </c>
      <c r="C135" s="79">
        <v>3.29818915594048E-2</v>
      </c>
      <c r="D135" s="80">
        <v>0.112</v>
      </c>
      <c r="F135" s="2" t="s">
        <v>167</v>
      </c>
    </row>
    <row r="136" spans="2:12" x14ac:dyDescent="0.25">
      <c r="B136" s="102">
        <v>37442</v>
      </c>
      <c r="C136" s="79">
        <v>3.11196505755717E-2</v>
      </c>
      <c r="D136" s="80">
        <v>0.16969999999999999</v>
      </c>
    </row>
    <row r="137" spans="2:12" x14ac:dyDescent="0.25">
      <c r="B137" s="102">
        <v>37449</v>
      </c>
      <c r="C137" s="79">
        <v>2.6505150803952601E-2</v>
      </c>
      <c r="D137" s="80">
        <v>0.17849999999999999</v>
      </c>
    </row>
    <row r="138" spans="2:12" x14ac:dyDescent="0.25">
      <c r="B138" s="102">
        <v>37456</v>
      </c>
      <c r="C138" s="79">
        <v>2.8232411053374901E-2</v>
      </c>
      <c r="D138" s="80">
        <v>0.1908</v>
      </c>
    </row>
    <row r="139" spans="2:12" x14ac:dyDescent="0.25">
      <c r="B139" s="102">
        <v>37463</v>
      </c>
      <c r="C139" s="79">
        <v>3.2597208350527498E-2</v>
      </c>
      <c r="D139" s="80">
        <v>0.1968</v>
      </c>
    </row>
    <row r="140" spans="2:12" x14ac:dyDescent="0.25">
      <c r="B140" s="102">
        <v>37470</v>
      </c>
      <c r="C140" s="79">
        <v>3.7215168216386603E-2</v>
      </c>
      <c r="D140" s="80">
        <v>0.19950000000000001</v>
      </c>
    </row>
    <row r="141" spans="2:12" x14ac:dyDescent="0.25">
      <c r="B141" s="102">
        <v>37477</v>
      </c>
      <c r="C141" s="79">
        <v>3.4154550805813103E-2</v>
      </c>
      <c r="D141" s="80">
        <v>0.2213</v>
      </c>
    </row>
    <row r="142" spans="2:12" x14ac:dyDescent="0.25">
      <c r="B142" s="102">
        <v>37484</v>
      </c>
      <c r="C142" s="79">
        <v>2.5999350936854099E-2</v>
      </c>
      <c r="D142" s="80">
        <v>0.18060000000000001</v>
      </c>
    </row>
    <row r="143" spans="2:12" x14ac:dyDescent="0.25">
      <c r="B143" s="102">
        <v>37491</v>
      </c>
      <c r="C143" s="79">
        <v>3.53426057736358E-2</v>
      </c>
      <c r="D143" s="80">
        <v>0.2215</v>
      </c>
    </row>
    <row r="144" spans="2:12" x14ac:dyDescent="0.25">
      <c r="B144" s="102">
        <v>37498</v>
      </c>
      <c r="C144" s="79">
        <v>2.4798187917689798E-2</v>
      </c>
      <c r="D144" s="80">
        <v>0.2253</v>
      </c>
    </row>
    <row r="145" spans="2:4" x14ac:dyDescent="0.25">
      <c r="B145" s="102">
        <v>37505</v>
      </c>
      <c r="C145" s="79">
        <v>4.3999199715615098E-2</v>
      </c>
      <c r="D145" s="80">
        <v>0.2034</v>
      </c>
    </row>
    <row r="146" spans="2:4" x14ac:dyDescent="0.25">
      <c r="B146" s="102">
        <v>37512</v>
      </c>
      <c r="C146" s="79">
        <v>8.6967934387065599E-2</v>
      </c>
      <c r="D146" s="80">
        <v>0.23730000000000001</v>
      </c>
    </row>
    <row r="147" spans="2:4" x14ac:dyDescent="0.25">
      <c r="B147" s="102">
        <v>37519</v>
      </c>
      <c r="C147" s="79">
        <v>4.8179925239766899E-2</v>
      </c>
      <c r="D147" s="80">
        <v>0.23100000000000001</v>
      </c>
    </row>
    <row r="148" spans="2:4" x14ac:dyDescent="0.25">
      <c r="B148" s="102">
        <v>37526</v>
      </c>
      <c r="C148" s="79">
        <v>7.1260588988581397E-2</v>
      </c>
      <c r="D148" s="80">
        <v>0.2112</v>
      </c>
    </row>
    <row r="149" spans="2:4" x14ac:dyDescent="0.25">
      <c r="B149" s="102">
        <v>37533</v>
      </c>
      <c r="C149" s="79">
        <v>5.05568072344105E-2</v>
      </c>
      <c r="D149" s="80">
        <v>0.22720000000000001</v>
      </c>
    </row>
    <row r="150" spans="2:4" x14ac:dyDescent="0.25">
      <c r="B150" s="102">
        <v>37540</v>
      </c>
      <c r="C150" s="79">
        <v>5.0234689313624598E-2</v>
      </c>
      <c r="D150" s="80">
        <v>0.2331</v>
      </c>
    </row>
    <row r="151" spans="2:4" x14ac:dyDescent="0.25">
      <c r="B151" s="102">
        <v>37547</v>
      </c>
      <c r="C151" s="79">
        <v>8.3864856415140798E-2</v>
      </c>
      <c r="D151" s="80">
        <v>0.23400000000000001</v>
      </c>
    </row>
    <row r="152" spans="2:4" x14ac:dyDescent="0.25">
      <c r="B152" s="102">
        <v>37554</v>
      </c>
      <c r="C152" s="79">
        <v>7.9431659871364094E-2</v>
      </c>
      <c r="D152" s="80">
        <v>0.22320000000000001</v>
      </c>
    </row>
    <row r="153" spans="2:4" x14ac:dyDescent="0.25">
      <c r="B153" s="102">
        <v>37561</v>
      </c>
      <c r="C153" s="79">
        <v>6.4074017156183605E-2</v>
      </c>
      <c r="D153" s="80">
        <v>0.18340000000000001</v>
      </c>
    </row>
    <row r="154" spans="2:4" x14ac:dyDescent="0.25">
      <c r="B154" s="102">
        <v>37568</v>
      </c>
      <c r="C154" s="79">
        <v>7.3232368728417999E-2</v>
      </c>
      <c r="D154" s="80">
        <v>0.19450000000000001</v>
      </c>
    </row>
    <row r="155" spans="2:4" x14ac:dyDescent="0.25">
      <c r="B155" s="102">
        <v>37575</v>
      </c>
      <c r="C155" s="79">
        <v>7.0826497154162796E-2</v>
      </c>
      <c r="D155" s="80">
        <v>0.16830000000000001</v>
      </c>
    </row>
    <row r="156" spans="2:4" x14ac:dyDescent="0.25">
      <c r="B156" s="102">
        <v>37582</v>
      </c>
      <c r="C156" s="79">
        <v>7.8186649161699498E-2</v>
      </c>
      <c r="D156" s="80">
        <v>0.1404</v>
      </c>
    </row>
    <row r="157" spans="2:4" x14ac:dyDescent="0.25">
      <c r="B157" s="102">
        <v>37589</v>
      </c>
      <c r="C157" s="79">
        <v>6.4379406366145794E-2</v>
      </c>
      <c r="D157" s="80">
        <v>0.1699</v>
      </c>
    </row>
    <row r="158" spans="2:4" x14ac:dyDescent="0.25">
      <c r="B158" s="102">
        <v>37596</v>
      </c>
      <c r="C158" s="79">
        <v>7.6336037168816498E-2</v>
      </c>
      <c r="D158" s="80">
        <v>0.1492</v>
      </c>
    </row>
    <row r="159" spans="2:4" x14ac:dyDescent="0.25">
      <c r="B159" s="102">
        <v>37603</v>
      </c>
      <c r="C159" s="79">
        <v>6.5316282392787695E-2</v>
      </c>
      <c r="D159" s="80">
        <v>0.16389999999999999</v>
      </c>
    </row>
    <row r="160" spans="2:4" x14ac:dyDescent="0.25">
      <c r="B160" s="102">
        <v>37610</v>
      </c>
      <c r="C160" s="79">
        <v>6.5524479485113293E-2</v>
      </c>
      <c r="D160" s="80">
        <v>0.19370000000000001</v>
      </c>
    </row>
    <row r="161" spans="2:4" x14ac:dyDescent="0.25">
      <c r="B161" s="102">
        <v>37617</v>
      </c>
      <c r="C161" s="79">
        <v>4.7848361416890799E-2</v>
      </c>
      <c r="D161" s="80">
        <v>9.1899999999999996E-2</v>
      </c>
    </row>
    <row r="162" spans="2:4" x14ac:dyDescent="0.25">
      <c r="B162" s="102">
        <v>37624</v>
      </c>
      <c r="C162" s="79">
        <v>6.1461538252887103E-2</v>
      </c>
      <c r="D162" s="80">
        <v>0.1328</v>
      </c>
    </row>
    <row r="163" spans="2:4" x14ac:dyDescent="0.25">
      <c r="B163" s="102">
        <v>37631</v>
      </c>
      <c r="C163" s="79">
        <v>7.6819566243015905E-2</v>
      </c>
      <c r="D163" s="80">
        <v>0.13830000000000001</v>
      </c>
    </row>
    <row r="164" spans="2:4" x14ac:dyDescent="0.25">
      <c r="B164" s="102">
        <v>37638</v>
      </c>
      <c r="C164" s="79">
        <v>7.9900294714987996E-2</v>
      </c>
      <c r="D164" s="80">
        <v>0.1691</v>
      </c>
    </row>
    <row r="165" spans="2:4" x14ac:dyDescent="0.25">
      <c r="B165" s="102">
        <v>37645</v>
      </c>
      <c r="C165" s="79">
        <v>8.5148121571129401E-2</v>
      </c>
      <c r="D165" s="80">
        <v>0.16220000000000001</v>
      </c>
    </row>
    <row r="166" spans="2:4" x14ac:dyDescent="0.25">
      <c r="B166" s="102">
        <v>37652</v>
      </c>
      <c r="C166" s="79">
        <v>8.3428878820507202E-2</v>
      </c>
      <c r="D166" s="80">
        <v>0.17019999999999999</v>
      </c>
    </row>
    <row r="167" spans="2:4" x14ac:dyDescent="0.25">
      <c r="B167" s="102">
        <v>37659</v>
      </c>
      <c r="C167" s="79">
        <v>7.7987676124290403E-2</v>
      </c>
      <c r="D167" s="80">
        <v>0.12909999999999999</v>
      </c>
    </row>
    <row r="168" spans="2:4" x14ac:dyDescent="0.25">
      <c r="B168" s="102">
        <v>37666</v>
      </c>
      <c r="C168" s="79">
        <v>7.5069135754153402E-2</v>
      </c>
      <c r="D168" s="80">
        <v>0.15989999999999999</v>
      </c>
    </row>
    <row r="169" spans="2:4" x14ac:dyDescent="0.25">
      <c r="B169" s="102">
        <v>37673</v>
      </c>
      <c r="C169" s="79">
        <v>6.3291556303103499E-2</v>
      </c>
      <c r="D169" s="80">
        <v>0.1192</v>
      </c>
    </row>
    <row r="170" spans="2:4" x14ac:dyDescent="0.25">
      <c r="B170" s="102">
        <v>37680</v>
      </c>
      <c r="C170" s="79">
        <v>6.4181431916390502E-2</v>
      </c>
      <c r="D170" s="80">
        <v>0.1578</v>
      </c>
    </row>
    <row r="171" spans="2:4" x14ac:dyDescent="0.25">
      <c r="B171" s="102">
        <v>37687</v>
      </c>
      <c r="C171" s="79">
        <v>4.3201199114779897E-2</v>
      </c>
      <c r="D171" s="80">
        <v>0.14130000000000001</v>
      </c>
    </row>
    <row r="172" spans="2:4" x14ac:dyDescent="0.25">
      <c r="B172" s="102">
        <v>37694</v>
      </c>
      <c r="C172" s="79">
        <v>3.92615027551712E-2</v>
      </c>
      <c r="D172" s="80">
        <v>0.1678</v>
      </c>
    </row>
    <row r="173" spans="2:4" x14ac:dyDescent="0.25">
      <c r="B173" s="102">
        <v>37701</v>
      </c>
      <c r="C173" s="79">
        <v>2.4499986436488999E-2</v>
      </c>
      <c r="D173" s="80">
        <v>0.1663</v>
      </c>
    </row>
    <row r="174" spans="2:4" x14ac:dyDescent="0.25">
      <c r="B174" s="102">
        <v>37708</v>
      </c>
      <c r="C174" s="79">
        <v>3.6610120597158902E-2</v>
      </c>
      <c r="D174" s="80">
        <v>0.15049999999999999</v>
      </c>
    </row>
    <row r="175" spans="2:4" x14ac:dyDescent="0.25">
      <c r="B175" s="102">
        <v>37715</v>
      </c>
      <c r="C175" s="79">
        <v>3.1847434504344102E-2</v>
      </c>
      <c r="D175" s="80">
        <v>0.16589999999999999</v>
      </c>
    </row>
    <row r="176" spans="2:4" x14ac:dyDescent="0.25">
      <c r="B176" s="102">
        <v>37722</v>
      </c>
      <c r="C176" s="79">
        <v>3.4703472313876098E-2</v>
      </c>
      <c r="D176" s="80">
        <v>0.1376</v>
      </c>
    </row>
    <row r="177" spans="2:4" x14ac:dyDescent="0.25">
      <c r="B177" s="102">
        <v>37729</v>
      </c>
      <c r="C177" s="79">
        <v>3.98148476038611E-2</v>
      </c>
      <c r="D177" s="80">
        <v>0.1038</v>
      </c>
    </row>
    <row r="178" spans="2:4" x14ac:dyDescent="0.25">
      <c r="B178" s="102">
        <v>37736</v>
      </c>
      <c r="C178" s="79">
        <v>3.0488413064179199E-2</v>
      </c>
      <c r="D178" s="80">
        <v>0.11509999999999999</v>
      </c>
    </row>
    <row r="179" spans="2:4" x14ac:dyDescent="0.25">
      <c r="B179" s="102">
        <v>37743</v>
      </c>
      <c r="C179" s="79">
        <v>5.37500466824926E-2</v>
      </c>
      <c r="D179" s="80">
        <v>8.8900000000000007E-2</v>
      </c>
    </row>
    <row r="180" spans="2:4" x14ac:dyDescent="0.25">
      <c r="B180" s="102">
        <v>37750</v>
      </c>
      <c r="C180" s="79">
        <v>3.779055274497E-2</v>
      </c>
      <c r="D180" s="80">
        <v>0.1196</v>
      </c>
    </row>
    <row r="181" spans="2:4" x14ac:dyDescent="0.25">
      <c r="B181" s="102">
        <v>37757</v>
      </c>
      <c r="C181" s="79">
        <v>2.6222142381908099E-2</v>
      </c>
      <c r="D181" s="80">
        <v>7.5300000000000006E-2</v>
      </c>
    </row>
    <row r="182" spans="2:4" x14ac:dyDescent="0.25">
      <c r="B182" s="102">
        <v>37764</v>
      </c>
      <c r="C182" s="79">
        <v>2.4508215518193901E-2</v>
      </c>
      <c r="D182" s="80">
        <v>0.1656</v>
      </c>
    </row>
    <row r="183" spans="2:4" x14ac:dyDescent="0.25">
      <c r="B183" s="102">
        <v>37771</v>
      </c>
      <c r="C183" s="79">
        <v>2.5961772911018099E-2</v>
      </c>
      <c r="D183" s="80">
        <v>0.13100000000000001</v>
      </c>
    </row>
    <row r="184" spans="2:4" x14ac:dyDescent="0.25">
      <c r="B184" s="102">
        <v>37778</v>
      </c>
      <c r="C184" s="79">
        <v>2.2777932083153499E-2</v>
      </c>
      <c r="D184" s="80">
        <v>0.16189999999999999</v>
      </c>
    </row>
    <row r="185" spans="2:4" x14ac:dyDescent="0.25">
      <c r="B185" s="102">
        <v>37785</v>
      </c>
      <c r="C185" s="79">
        <v>1.8418226516951301E-2</v>
      </c>
      <c r="D185" s="80">
        <v>0.1487</v>
      </c>
    </row>
    <row r="186" spans="2:4" x14ac:dyDescent="0.25">
      <c r="B186" s="102">
        <v>37792</v>
      </c>
      <c r="C186" s="79">
        <v>2.4080669971974701E-2</v>
      </c>
      <c r="D186" s="80">
        <v>0.16159999999999999</v>
      </c>
    </row>
    <row r="187" spans="2:4" x14ac:dyDescent="0.25">
      <c r="B187" s="102">
        <v>37799</v>
      </c>
      <c r="C187" s="79">
        <v>1.6276523872341301E-2</v>
      </c>
      <c r="D187" s="80">
        <v>0.1187</v>
      </c>
    </row>
    <row r="188" spans="2:4" x14ac:dyDescent="0.25">
      <c r="B188" s="102">
        <v>37806</v>
      </c>
      <c r="C188" s="79">
        <v>2.77375265776191E-2</v>
      </c>
      <c r="D188" s="80">
        <v>8.5599999999999996E-2</v>
      </c>
    </row>
    <row r="189" spans="2:4" x14ac:dyDescent="0.25">
      <c r="B189" s="102">
        <v>37813</v>
      </c>
      <c r="C189" s="79">
        <v>2.90106932374317E-2</v>
      </c>
      <c r="D189" s="80">
        <v>0.13669999999999999</v>
      </c>
    </row>
    <row r="190" spans="2:4" x14ac:dyDescent="0.25">
      <c r="B190" s="102">
        <v>37820</v>
      </c>
      <c r="C190" s="79">
        <v>1.9092266548031499E-2</v>
      </c>
      <c r="D190" s="80">
        <v>8.1699999999999995E-2</v>
      </c>
    </row>
    <row r="191" spans="2:4" x14ac:dyDescent="0.25">
      <c r="B191" s="102">
        <v>37827</v>
      </c>
      <c r="C191" s="79">
        <v>2.0686369769602E-2</v>
      </c>
      <c r="D191" s="80">
        <v>6.5600000000000006E-2</v>
      </c>
    </row>
    <row r="192" spans="2:4" x14ac:dyDescent="0.25">
      <c r="B192" s="102">
        <v>37834</v>
      </c>
      <c r="C192" s="79">
        <v>2.2043897476713301E-2</v>
      </c>
      <c r="D192" s="80">
        <v>6.5500000000000003E-2</v>
      </c>
    </row>
    <row r="193" spans="2:4" x14ac:dyDescent="0.25">
      <c r="B193" s="102">
        <v>37841</v>
      </c>
      <c r="C193" s="79">
        <v>2.24112396221708E-2</v>
      </c>
      <c r="D193" s="80">
        <v>6.5100000000000005E-2</v>
      </c>
    </row>
    <row r="194" spans="2:4" x14ac:dyDescent="0.25">
      <c r="B194" s="102">
        <v>37848</v>
      </c>
      <c r="C194" s="79">
        <v>2.3762950025279499E-2</v>
      </c>
      <c r="D194" s="80">
        <v>7.5999999999999998E-2</v>
      </c>
    </row>
    <row r="195" spans="2:4" x14ac:dyDescent="0.25">
      <c r="B195" s="102">
        <v>37855</v>
      </c>
      <c r="C195" s="79">
        <v>3.4488313115912203E-2</v>
      </c>
      <c r="D195" s="80">
        <v>0.1537</v>
      </c>
    </row>
    <row r="196" spans="2:4" x14ac:dyDescent="0.25">
      <c r="B196" s="102">
        <v>37862</v>
      </c>
      <c r="C196" s="79">
        <v>3.5436784457343801E-2</v>
      </c>
      <c r="D196" s="80">
        <v>0.1002</v>
      </c>
    </row>
    <row r="197" spans="2:4" x14ac:dyDescent="0.25">
      <c r="B197" s="102">
        <v>37869</v>
      </c>
      <c r="C197" s="79">
        <v>4.4290603907232398E-2</v>
      </c>
      <c r="D197" s="80">
        <v>8.4400000000000003E-2</v>
      </c>
    </row>
    <row r="198" spans="2:4" x14ac:dyDescent="0.25">
      <c r="B198" s="102">
        <v>37876</v>
      </c>
      <c r="C198" s="79">
        <v>4.7982703898132702E-2</v>
      </c>
      <c r="D198" s="80">
        <v>7.2599999999999998E-2</v>
      </c>
    </row>
    <row r="199" spans="2:4" x14ac:dyDescent="0.25">
      <c r="B199" s="102">
        <v>37883</v>
      </c>
      <c r="C199" s="79">
        <v>3.6486990288477898E-2</v>
      </c>
      <c r="D199" s="80">
        <v>8.1199999999999994E-2</v>
      </c>
    </row>
    <row r="200" spans="2:4" x14ac:dyDescent="0.25">
      <c r="B200" s="102">
        <v>37890</v>
      </c>
      <c r="C200" s="79">
        <v>3.9914129378951897E-2</v>
      </c>
      <c r="D200" s="80">
        <v>8.4199999999999997E-2</v>
      </c>
    </row>
    <row r="201" spans="2:4" x14ac:dyDescent="0.25">
      <c r="B201" s="102">
        <v>37897</v>
      </c>
      <c r="C201" s="79">
        <v>4.9370048911489002E-2</v>
      </c>
      <c r="D201" s="80">
        <v>0.12139999999999999</v>
      </c>
    </row>
    <row r="202" spans="2:4" x14ac:dyDescent="0.25">
      <c r="B202" s="102">
        <v>37904</v>
      </c>
      <c r="C202" s="79">
        <v>6.2548160224575003E-2</v>
      </c>
      <c r="D202" s="80">
        <v>0.1048</v>
      </c>
    </row>
    <row r="203" spans="2:4" x14ac:dyDescent="0.25">
      <c r="B203" s="102">
        <v>37911</v>
      </c>
      <c r="C203" s="79">
        <v>5.8207796473422502E-2</v>
      </c>
      <c r="D203" s="80">
        <v>8.1600000000000006E-2</v>
      </c>
    </row>
    <row r="204" spans="2:4" x14ac:dyDescent="0.25">
      <c r="B204" s="102">
        <v>37918</v>
      </c>
      <c r="C204" s="79">
        <v>3.4717352504394297E-2</v>
      </c>
      <c r="D204" s="80">
        <v>7.4800000000000005E-2</v>
      </c>
    </row>
    <row r="205" spans="2:4" x14ac:dyDescent="0.25">
      <c r="B205" s="102">
        <v>37925</v>
      </c>
      <c r="C205" s="79">
        <v>2.88072391533368E-2</v>
      </c>
      <c r="D205" s="80">
        <v>7.6399999999999996E-2</v>
      </c>
    </row>
    <row r="206" spans="2:4" x14ac:dyDescent="0.25">
      <c r="B206" s="102">
        <v>37932</v>
      </c>
      <c r="C206" s="79">
        <v>4.1440292614174097E-2</v>
      </c>
      <c r="D206" s="80">
        <v>8.5300000000000001E-2</v>
      </c>
    </row>
    <row r="207" spans="2:4" x14ac:dyDescent="0.25">
      <c r="B207" s="102">
        <v>37939</v>
      </c>
      <c r="C207" s="79">
        <v>3.9754933761918999E-2</v>
      </c>
      <c r="D207" s="80">
        <v>6.1199999999999997E-2</v>
      </c>
    </row>
    <row r="208" spans="2:4" x14ac:dyDescent="0.25">
      <c r="B208" s="102">
        <v>37946</v>
      </c>
      <c r="C208" s="79">
        <v>4.5412750522166E-2</v>
      </c>
      <c r="D208" s="80">
        <v>6.0499999999999998E-2</v>
      </c>
    </row>
    <row r="209" spans="2:4" x14ac:dyDescent="0.25">
      <c r="B209" s="102">
        <v>37953</v>
      </c>
      <c r="C209" s="79">
        <v>2.80424318801984E-2</v>
      </c>
      <c r="D209" s="80">
        <v>7.3400000000000007E-2</v>
      </c>
    </row>
    <row r="210" spans="2:4" x14ac:dyDescent="0.25">
      <c r="B210" s="102">
        <v>37960</v>
      </c>
      <c r="C210" s="79">
        <v>3.3332554549616498E-2</v>
      </c>
      <c r="D210" s="80">
        <v>6.0900000000000003E-2</v>
      </c>
    </row>
    <row r="211" spans="2:4" x14ac:dyDescent="0.25">
      <c r="B211" s="102">
        <v>37967</v>
      </c>
      <c r="C211" s="79">
        <v>3.5572050848210503E-2</v>
      </c>
      <c r="D211" s="80">
        <v>5.5599999999999997E-2</v>
      </c>
    </row>
    <row r="212" spans="2:4" x14ac:dyDescent="0.25">
      <c r="B212" s="102">
        <v>37974</v>
      </c>
      <c r="C212" s="79">
        <v>4.1810822395018502E-2</v>
      </c>
      <c r="D212" s="80">
        <v>4.1700000000000001E-2</v>
      </c>
    </row>
    <row r="213" spans="2:4" x14ac:dyDescent="0.25">
      <c r="B213" s="102">
        <v>37981</v>
      </c>
      <c r="C213" s="79">
        <v>3.8594014106944401E-2</v>
      </c>
      <c r="D213" s="80">
        <v>3.61E-2</v>
      </c>
    </row>
    <row r="214" spans="2:4" x14ac:dyDescent="0.25">
      <c r="B214" s="102">
        <v>37988</v>
      </c>
      <c r="C214" s="79">
        <v>2.4873190191213701E-2</v>
      </c>
      <c r="D214" s="80">
        <v>5.8099999999999999E-2</v>
      </c>
    </row>
    <row r="215" spans="2:4" x14ac:dyDescent="0.25">
      <c r="B215" s="102">
        <v>37995</v>
      </c>
      <c r="C215" s="79">
        <v>5.5354066737615497E-2</v>
      </c>
      <c r="D215" s="80">
        <v>0.12509999999999999</v>
      </c>
    </row>
    <row r="216" spans="2:4" x14ac:dyDescent="0.25">
      <c r="B216" s="102">
        <v>38002</v>
      </c>
      <c r="C216" s="79">
        <v>5.4542992754183797E-2</v>
      </c>
      <c r="D216" s="80">
        <v>0.1028</v>
      </c>
    </row>
    <row r="217" spans="2:4" x14ac:dyDescent="0.25">
      <c r="B217" s="102">
        <v>38009</v>
      </c>
      <c r="C217" s="79">
        <v>4.8591251124217097E-2</v>
      </c>
      <c r="D217" s="80">
        <v>8.5599999999999996E-2</v>
      </c>
    </row>
    <row r="218" spans="2:4" x14ac:dyDescent="0.25">
      <c r="B218" s="102">
        <v>38016</v>
      </c>
      <c r="C218" s="79">
        <v>4.7086325932036301E-2</v>
      </c>
      <c r="D218" s="80">
        <v>6.8099999999999994E-2</v>
      </c>
    </row>
    <row r="219" spans="2:4" x14ac:dyDescent="0.25">
      <c r="B219" s="102">
        <v>38023</v>
      </c>
      <c r="C219" s="79">
        <v>3.0835939395454998E-2</v>
      </c>
      <c r="D219" s="80">
        <v>5.5100000000000003E-2</v>
      </c>
    </row>
    <row r="220" spans="2:4" x14ac:dyDescent="0.25">
      <c r="B220" s="102">
        <v>38030</v>
      </c>
      <c r="C220" s="79">
        <v>4.4182221406851699E-2</v>
      </c>
      <c r="D220" s="80">
        <v>7.3999999999999996E-2</v>
      </c>
    </row>
    <row r="221" spans="2:4" x14ac:dyDescent="0.25">
      <c r="B221" s="102">
        <v>38037</v>
      </c>
      <c r="C221" s="79">
        <v>4.6751289902382198E-2</v>
      </c>
      <c r="D221" s="80">
        <v>7.2900000000000006E-2</v>
      </c>
    </row>
    <row r="222" spans="2:4" x14ac:dyDescent="0.25">
      <c r="B222" s="102">
        <v>38044</v>
      </c>
      <c r="C222" s="79">
        <v>5.1000642328063901E-2</v>
      </c>
      <c r="D222" s="80">
        <v>7.3700000000000002E-2</v>
      </c>
    </row>
    <row r="223" spans="2:4" x14ac:dyDescent="0.25">
      <c r="B223" s="102">
        <v>38051</v>
      </c>
      <c r="C223" s="79">
        <v>4.5221657441279803E-2</v>
      </c>
      <c r="D223" s="80">
        <v>9.8199999999999996E-2</v>
      </c>
    </row>
    <row r="224" spans="2:4" x14ac:dyDescent="0.25">
      <c r="B224" s="102">
        <v>38058</v>
      </c>
      <c r="C224" s="79">
        <v>4.7968780767816903E-2</v>
      </c>
      <c r="D224" s="80">
        <v>9.5500000000000002E-2</v>
      </c>
    </row>
    <row r="225" spans="2:4" x14ac:dyDescent="0.25">
      <c r="B225" s="102">
        <v>38065</v>
      </c>
      <c r="C225" s="79">
        <v>4.9492442307538902E-2</v>
      </c>
      <c r="D225" s="80">
        <v>8.6400000000000005E-2</v>
      </c>
    </row>
    <row r="226" spans="2:4" x14ac:dyDescent="0.25">
      <c r="B226" s="102">
        <v>38072</v>
      </c>
      <c r="C226" s="79">
        <v>3.7094499461792101E-2</v>
      </c>
      <c r="D226" s="80">
        <v>8.43E-2</v>
      </c>
    </row>
    <row r="227" spans="2:4" x14ac:dyDescent="0.25">
      <c r="B227" s="102">
        <v>38079</v>
      </c>
      <c r="C227" s="79">
        <v>3.4432419751401197E-2</v>
      </c>
      <c r="D227" s="80">
        <v>7.8399999999999997E-2</v>
      </c>
    </row>
    <row r="228" spans="2:4" x14ac:dyDescent="0.25">
      <c r="B228" s="102">
        <v>38086</v>
      </c>
      <c r="C228" s="79">
        <v>3.4553542430378198E-2</v>
      </c>
      <c r="D228" s="80">
        <v>9.4500000000000001E-2</v>
      </c>
    </row>
    <row r="229" spans="2:4" x14ac:dyDescent="0.25">
      <c r="B229" s="102">
        <v>38093</v>
      </c>
      <c r="C229" s="79">
        <v>3.4102258468554199E-2</v>
      </c>
      <c r="D229" s="80">
        <v>8.2900000000000001E-2</v>
      </c>
    </row>
    <row r="230" spans="2:4" x14ac:dyDescent="0.25">
      <c r="B230" s="102">
        <v>38100</v>
      </c>
      <c r="C230" s="79">
        <v>4.94710393255108E-2</v>
      </c>
      <c r="D230" s="80">
        <v>7.5200000000000003E-2</v>
      </c>
    </row>
    <row r="231" spans="2:4" x14ac:dyDescent="0.25">
      <c r="B231" s="102">
        <v>38107</v>
      </c>
      <c r="C231" s="79">
        <v>3.2116883122353397E-2</v>
      </c>
      <c r="D231" s="80">
        <v>7.9600000000000004E-2</v>
      </c>
    </row>
    <row r="232" spans="2:4" x14ac:dyDescent="0.25">
      <c r="B232" s="102">
        <v>38114</v>
      </c>
      <c r="C232" s="79">
        <v>2.6605746015742501E-2</v>
      </c>
      <c r="D232" s="80">
        <v>6.6199999999999995E-2</v>
      </c>
    </row>
    <row r="233" spans="2:4" x14ac:dyDescent="0.25">
      <c r="B233" s="102">
        <v>38121</v>
      </c>
      <c r="C233" s="79">
        <v>2.87092301912923E-2</v>
      </c>
      <c r="D233" s="80">
        <v>9.2999999999999999E-2</v>
      </c>
    </row>
    <row r="234" spans="2:4" x14ac:dyDescent="0.25">
      <c r="B234" s="102">
        <v>38128</v>
      </c>
      <c r="C234" s="79">
        <v>2.9752416016828299E-2</v>
      </c>
      <c r="D234" s="80">
        <v>6.9900000000000004E-2</v>
      </c>
    </row>
    <row r="235" spans="2:4" x14ac:dyDescent="0.25">
      <c r="B235" s="102">
        <v>38135</v>
      </c>
      <c r="C235" s="79">
        <v>4.0280593489109902E-2</v>
      </c>
      <c r="D235" s="80">
        <v>5.3600000000000002E-2</v>
      </c>
    </row>
    <row r="236" spans="2:4" x14ac:dyDescent="0.25">
      <c r="B236" s="102">
        <v>38142</v>
      </c>
      <c r="C236" s="79">
        <v>4.0302344411990598E-2</v>
      </c>
      <c r="D236" s="80">
        <v>4.9200000000000001E-2</v>
      </c>
    </row>
    <row r="237" spans="2:4" x14ac:dyDescent="0.25">
      <c r="B237" s="102">
        <v>38149</v>
      </c>
      <c r="C237" s="79">
        <v>5.4151708549446002E-2</v>
      </c>
      <c r="D237" s="80">
        <v>4.8300000000000003E-2</v>
      </c>
    </row>
    <row r="238" spans="2:4" x14ac:dyDescent="0.25">
      <c r="B238" s="102">
        <v>38156</v>
      </c>
      <c r="C238" s="79">
        <v>3.4659599608085997E-2</v>
      </c>
      <c r="D238" s="80">
        <v>4.4400000000000002E-2</v>
      </c>
    </row>
    <row r="239" spans="2:4" x14ac:dyDescent="0.25">
      <c r="B239" s="102">
        <v>38163</v>
      </c>
      <c r="C239" s="79">
        <v>2.6577792963378099E-2</v>
      </c>
      <c r="D239" s="80">
        <v>3.2899999999999999E-2</v>
      </c>
    </row>
    <row r="240" spans="2:4" x14ac:dyDescent="0.25">
      <c r="B240" s="102">
        <v>38170</v>
      </c>
      <c r="C240" s="79">
        <v>0.10530458926609</v>
      </c>
      <c r="D240" s="80">
        <v>3.6799999999999999E-2</v>
      </c>
    </row>
    <row r="241" spans="2:4" x14ac:dyDescent="0.25">
      <c r="B241" s="102">
        <v>38177</v>
      </c>
      <c r="C241" s="79">
        <v>8.5474269928120794E-2</v>
      </c>
      <c r="D241" s="80">
        <v>2.75E-2</v>
      </c>
    </row>
    <row r="242" spans="2:4" x14ac:dyDescent="0.25">
      <c r="B242" s="102">
        <v>38184</v>
      </c>
      <c r="C242" s="79">
        <v>6.32872354203661E-2</v>
      </c>
      <c r="D242" s="80">
        <v>3.9300000000000002E-2</v>
      </c>
    </row>
    <row r="243" spans="2:4" x14ac:dyDescent="0.25">
      <c r="B243" s="102">
        <v>38191</v>
      </c>
      <c r="C243" s="79">
        <v>8.9346922177951302E-2</v>
      </c>
      <c r="D243" s="80">
        <v>6.88E-2</v>
      </c>
    </row>
    <row r="244" spans="2:4" x14ac:dyDescent="0.25">
      <c r="B244" s="102">
        <v>38198</v>
      </c>
      <c r="C244" s="79">
        <v>6.6233976273515696E-2</v>
      </c>
      <c r="D244" s="80">
        <v>8.1299999999999997E-2</v>
      </c>
    </row>
    <row r="245" spans="2:4" x14ac:dyDescent="0.25">
      <c r="B245" s="102">
        <v>38205</v>
      </c>
      <c r="C245" s="79">
        <v>8.6501976119036497E-2</v>
      </c>
      <c r="D245" s="80">
        <v>8.6400000000000005E-2</v>
      </c>
    </row>
    <row r="246" spans="2:4" x14ac:dyDescent="0.25">
      <c r="B246" s="102">
        <v>38212</v>
      </c>
      <c r="C246" s="79">
        <v>6.1404303743654097E-2</v>
      </c>
      <c r="D246" s="80">
        <v>6.2399999999999997E-2</v>
      </c>
    </row>
    <row r="247" spans="2:4" x14ac:dyDescent="0.25">
      <c r="B247" s="102">
        <v>38219</v>
      </c>
      <c r="C247" s="79">
        <v>7.2203153842411202E-2</v>
      </c>
      <c r="D247" s="80">
        <v>4.2599999999999999E-2</v>
      </c>
    </row>
    <row r="248" spans="2:4" x14ac:dyDescent="0.25">
      <c r="B248" s="102">
        <v>38226</v>
      </c>
      <c r="C248" s="79">
        <v>5.99858744304139E-2</v>
      </c>
      <c r="D248" s="80">
        <v>7.1400000000000005E-2</v>
      </c>
    </row>
    <row r="249" spans="2:4" x14ac:dyDescent="0.25">
      <c r="B249" s="102">
        <v>38233</v>
      </c>
      <c r="C249" s="79">
        <v>4.7488055140408499E-2</v>
      </c>
      <c r="D249" s="80">
        <v>7.8899999999999998E-2</v>
      </c>
    </row>
    <row r="250" spans="2:4" x14ac:dyDescent="0.25">
      <c r="B250" s="102">
        <v>38240</v>
      </c>
      <c r="C250" s="79">
        <v>5.0780050107228997E-2</v>
      </c>
      <c r="D250" s="80">
        <v>6.7000000000000004E-2</v>
      </c>
    </row>
    <row r="251" spans="2:4" x14ac:dyDescent="0.25">
      <c r="B251" s="102">
        <v>38247</v>
      </c>
      <c r="C251" s="79">
        <v>5.5316013123354602E-2</v>
      </c>
      <c r="D251" s="80">
        <v>6.4399999999999999E-2</v>
      </c>
    </row>
    <row r="252" spans="2:4" x14ac:dyDescent="0.25">
      <c r="B252" s="102">
        <v>38254</v>
      </c>
      <c r="C252" s="79">
        <v>8.39586583930821E-2</v>
      </c>
      <c r="D252" s="80">
        <v>5.9400000000000001E-2</v>
      </c>
    </row>
    <row r="253" spans="2:4" x14ac:dyDescent="0.25">
      <c r="B253" s="102">
        <v>38261</v>
      </c>
      <c r="C253" s="79">
        <v>5.1545978857957697E-2</v>
      </c>
      <c r="D253" s="80">
        <v>8.0399999999999999E-2</v>
      </c>
    </row>
    <row r="254" spans="2:4" x14ac:dyDescent="0.25">
      <c r="B254" s="102">
        <v>38268</v>
      </c>
      <c r="C254" s="79">
        <v>4.6900971105178303E-2</v>
      </c>
      <c r="D254" s="80">
        <v>5.2299999999999999E-2</v>
      </c>
    </row>
    <row r="255" spans="2:4" x14ac:dyDescent="0.25">
      <c r="B255" s="102">
        <v>38275</v>
      </c>
      <c r="C255" s="79">
        <v>7.0580569289802095E-2</v>
      </c>
      <c r="D255" s="80">
        <v>7.0999999999999994E-2</v>
      </c>
    </row>
    <row r="256" spans="2:4" x14ac:dyDescent="0.25">
      <c r="B256" s="102">
        <v>38282</v>
      </c>
      <c r="C256" s="79">
        <v>5.5788039370214003E-2</v>
      </c>
      <c r="D256" s="80">
        <v>6.7599999999999993E-2</v>
      </c>
    </row>
    <row r="257" spans="2:4" x14ac:dyDescent="0.25">
      <c r="B257" s="102">
        <v>38289</v>
      </c>
      <c r="C257" s="79">
        <v>4.5273440701419601E-2</v>
      </c>
      <c r="D257" s="80">
        <v>6.4899999999999999E-2</v>
      </c>
    </row>
    <row r="258" spans="2:4" x14ac:dyDescent="0.25">
      <c r="B258" s="102">
        <v>38296</v>
      </c>
      <c r="C258" s="79">
        <v>5.3143914248877003E-2</v>
      </c>
      <c r="D258" s="80">
        <v>6.2E-2</v>
      </c>
    </row>
    <row r="259" spans="2:4" x14ac:dyDescent="0.25">
      <c r="B259" s="102">
        <v>38303</v>
      </c>
      <c r="C259" s="79">
        <v>4.9184826924346697E-2</v>
      </c>
      <c r="D259" s="80">
        <v>5.2600000000000001E-2</v>
      </c>
    </row>
    <row r="260" spans="2:4" x14ac:dyDescent="0.25">
      <c r="B260" s="102">
        <v>38310</v>
      </c>
      <c r="C260" s="79">
        <v>4.6558277669938801E-2</v>
      </c>
      <c r="D260" s="80">
        <v>5.1299999999999998E-2</v>
      </c>
    </row>
    <row r="261" spans="2:4" x14ac:dyDescent="0.25">
      <c r="B261" s="102">
        <v>38317</v>
      </c>
      <c r="C261" s="79">
        <v>4.87670171328611E-2</v>
      </c>
      <c r="D261" s="80">
        <v>4.3499999999999997E-2</v>
      </c>
    </row>
    <row r="262" spans="2:4" x14ac:dyDescent="0.25">
      <c r="B262" s="102">
        <v>38324</v>
      </c>
      <c r="C262" s="79">
        <v>5.11366892650413E-2</v>
      </c>
      <c r="D262" s="80">
        <v>5.9299999999999999E-2</v>
      </c>
    </row>
    <row r="263" spans="2:4" x14ac:dyDescent="0.25">
      <c r="B263" s="102">
        <v>38331</v>
      </c>
      <c r="C263" s="79">
        <v>4.1403861785205297E-2</v>
      </c>
      <c r="D263" s="80">
        <v>4.87E-2</v>
      </c>
    </row>
    <row r="264" spans="2:4" x14ac:dyDescent="0.25">
      <c r="B264" s="102">
        <v>38338</v>
      </c>
      <c r="C264" s="79">
        <v>2.8303993025958402E-2</v>
      </c>
      <c r="D264" s="80">
        <v>5.45E-2</v>
      </c>
    </row>
    <row r="265" spans="2:4" x14ac:dyDescent="0.25">
      <c r="B265" s="102">
        <v>38345</v>
      </c>
      <c r="C265" s="79">
        <v>2.7859312101416501E-2</v>
      </c>
      <c r="D265" s="80">
        <v>4.7399999999999998E-2</v>
      </c>
    </row>
    <row r="266" spans="2:4" x14ac:dyDescent="0.25">
      <c r="B266" s="102">
        <v>38352</v>
      </c>
      <c r="C266" s="79">
        <v>4.4268203843991903E-2</v>
      </c>
      <c r="D266" s="80">
        <v>4.9500000000000002E-2</v>
      </c>
    </row>
    <row r="267" spans="2:4" x14ac:dyDescent="0.25">
      <c r="B267" s="102">
        <v>38359</v>
      </c>
      <c r="C267" s="79">
        <v>3.3060030348709003E-2</v>
      </c>
      <c r="D267" s="80">
        <v>8.1900000000000001E-2</v>
      </c>
    </row>
    <row r="268" spans="2:4" x14ac:dyDescent="0.25">
      <c r="B268" s="102">
        <v>38366</v>
      </c>
      <c r="C268" s="79">
        <v>2.93551481364255E-2</v>
      </c>
      <c r="D268" s="80">
        <v>5.67E-2</v>
      </c>
    </row>
    <row r="269" spans="2:4" x14ac:dyDescent="0.25">
      <c r="B269" s="102">
        <v>38373</v>
      </c>
      <c r="C269" s="79">
        <v>3.3833101069966703E-2</v>
      </c>
      <c r="D269" s="80">
        <v>4.8500000000000001E-2</v>
      </c>
    </row>
    <row r="270" spans="2:4" x14ac:dyDescent="0.25">
      <c r="B270" s="102">
        <v>38380</v>
      </c>
      <c r="C270" s="79">
        <v>3.9595203486008902E-2</v>
      </c>
      <c r="D270" s="80">
        <v>4.8500000000000001E-2</v>
      </c>
    </row>
    <row r="271" spans="2:4" x14ac:dyDescent="0.25">
      <c r="B271" s="102">
        <v>38387</v>
      </c>
      <c r="C271" s="79">
        <v>4.1679722221525398E-2</v>
      </c>
      <c r="D271" s="80">
        <v>9.1200000000000003E-2</v>
      </c>
    </row>
    <row r="272" spans="2:4" x14ac:dyDescent="0.25">
      <c r="B272" s="102">
        <v>38394</v>
      </c>
      <c r="C272" s="79">
        <v>5.1719365992057398E-2</v>
      </c>
      <c r="D272" s="80">
        <v>5.9900000000000002E-2</v>
      </c>
    </row>
    <row r="273" spans="2:4" x14ac:dyDescent="0.25">
      <c r="B273" s="102">
        <v>38401</v>
      </c>
      <c r="C273" s="79">
        <v>6.1294458798006102E-2</v>
      </c>
      <c r="D273" s="80">
        <v>5.7299999999999997E-2</v>
      </c>
    </row>
    <row r="274" spans="2:4" x14ac:dyDescent="0.25">
      <c r="B274" s="102">
        <v>38408</v>
      </c>
      <c r="C274" s="79">
        <v>5.2140488203775703E-2</v>
      </c>
      <c r="D274" s="80">
        <v>9.2700000000000005E-2</v>
      </c>
    </row>
    <row r="275" spans="2:4" x14ac:dyDescent="0.25">
      <c r="B275" s="102">
        <v>38415</v>
      </c>
      <c r="C275" s="79">
        <v>3.7983188757439702E-2</v>
      </c>
      <c r="D275" s="80">
        <v>6.4299999999999996E-2</v>
      </c>
    </row>
    <row r="276" spans="2:4" x14ac:dyDescent="0.25">
      <c r="B276" s="102">
        <v>38422</v>
      </c>
      <c r="C276" s="79">
        <v>7.3599969753594896E-2</v>
      </c>
      <c r="D276" s="80">
        <v>7.9200000000000007E-2</v>
      </c>
    </row>
    <row r="277" spans="2:4" x14ac:dyDescent="0.25">
      <c r="B277" s="102">
        <v>38429</v>
      </c>
      <c r="C277" s="79">
        <v>4.5569554199647901E-2</v>
      </c>
      <c r="D277" s="80">
        <v>8.5599999999999996E-2</v>
      </c>
    </row>
    <row r="278" spans="2:4" x14ac:dyDescent="0.25">
      <c r="B278" s="102">
        <v>38436</v>
      </c>
      <c r="C278" s="79">
        <v>6.2348909026455998E-2</v>
      </c>
      <c r="D278" s="80">
        <v>7.1800000000000003E-2</v>
      </c>
    </row>
    <row r="279" spans="2:4" x14ac:dyDescent="0.25">
      <c r="B279" s="102">
        <v>38443</v>
      </c>
      <c r="C279" s="79">
        <v>6.1997588189331501E-2</v>
      </c>
      <c r="D279" s="80">
        <v>5.74E-2</v>
      </c>
    </row>
    <row r="280" spans="2:4" x14ac:dyDescent="0.25">
      <c r="B280" s="102">
        <v>38450</v>
      </c>
      <c r="C280" s="79">
        <v>7.3594219599090696E-2</v>
      </c>
      <c r="D280" s="80">
        <v>6.9000000000000006E-2</v>
      </c>
    </row>
    <row r="281" spans="2:4" x14ac:dyDescent="0.25">
      <c r="B281" s="102">
        <v>38457</v>
      </c>
      <c r="C281" s="79">
        <v>5.2320490909132399E-2</v>
      </c>
      <c r="D281" s="80">
        <v>8.7099999999999997E-2</v>
      </c>
    </row>
    <row r="282" spans="2:4" x14ac:dyDescent="0.25">
      <c r="B282" s="102">
        <v>38464</v>
      </c>
      <c r="C282" s="79">
        <v>5.9964001977296698E-2</v>
      </c>
      <c r="D282" s="80">
        <v>0.1196</v>
      </c>
    </row>
    <row r="283" spans="2:4" x14ac:dyDescent="0.25">
      <c r="B283" s="102">
        <v>38471</v>
      </c>
      <c r="C283" s="79">
        <v>5.8770064456632701E-2</v>
      </c>
      <c r="D283" s="80">
        <v>0.12939999999999999</v>
      </c>
    </row>
    <row r="284" spans="2:4" x14ac:dyDescent="0.25">
      <c r="B284" s="102">
        <v>38478</v>
      </c>
      <c r="C284" s="79">
        <v>6.2869244047927E-2</v>
      </c>
      <c r="D284" s="80">
        <v>0.1032</v>
      </c>
    </row>
    <row r="285" spans="2:4" x14ac:dyDescent="0.25">
      <c r="B285" s="102">
        <v>38485</v>
      </c>
      <c r="C285" s="79">
        <v>6.20481469206529E-2</v>
      </c>
      <c r="D285" s="80">
        <v>0.12089999999999999</v>
      </c>
    </row>
    <row r="286" spans="2:4" x14ac:dyDescent="0.25">
      <c r="B286" s="102">
        <v>38492</v>
      </c>
      <c r="C286" s="79">
        <v>7.2596455624175604E-2</v>
      </c>
      <c r="D286" s="80">
        <v>9.4399999999999998E-2</v>
      </c>
    </row>
    <row r="287" spans="2:4" x14ac:dyDescent="0.25">
      <c r="B287" s="102">
        <v>38499</v>
      </c>
      <c r="C287" s="79">
        <v>6.5005236146257306E-2</v>
      </c>
      <c r="D287" s="80">
        <v>7.5899999999999995E-2</v>
      </c>
    </row>
    <row r="288" spans="2:4" x14ac:dyDescent="0.25">
      <c r="B288" s="102">
        <v>38506</v>
      </c>
      <c r="C288" s="79">
        <v>8.00320969654921E-2</v>
      </c>
      <c r="D288" s="80">
        <v>0.1179</v>
      </c>
    </row>
    <row r="289" spans="2:4" x14ac:dyDescent="0.25">
      <c r="B289" s="102">
        <v>38513</v>
      </c>
      <c r="C289" s="79">
        <v>6.0994109597249803E-2</v>
      </c>
      <c r="D289" s="80">
        <v>6.7100000000000007E-2</v>
      </c>
    </row>
    <row r="290" spans="2:4" x14ac:dyDescent="0.25">
      <c r="B290" s="102">
        <v>38520</v>
      </c>
      <c r="C290" s="79">
        <v>9.8318779488304101E-2</v>
      </c>
      <c r="D290" s="80">
        <v>0.13139999999999999</v>
      </c>
    </row>
    <row r="291" spans="2:4" x14ac:dyDescent="0.25">
      <c r="B291" s="102">
        <v>38527</v>
      </c>
      <c r="C291" s="79">
        <v>5.66794519939973E-2</v>
      </c>
      <c r="D291" s="80">
        <v>9.1399999999999995E-2</v>
      </c>
    </row>
    <row r="292" spans="2:4" x14ac:dyDescent="0.25">
      <c r="B292" s="102">
        <v>38534</v>
      </c>
      <c r="C292" s="79">
        <v>4.7330357644641802E-2</v>
      </c>
      <c r="D292" s="80">
        <v>0.1101</v>
      </c>
    </row>
    <row r="293" spans="2:4" x14ac:dyDescent="0.25">
      <c r="B293" s="102">
        <v>38541</v>
      </c>
      <c r="C293" s="79">
        <v>4.9745409798229397E-2</v>
      </c>
      <c r="D293" s="80">
        <v>9.7900000000000001E-2</v>
      </c>
    </row>
    <row r="294" spans="2:4" x14ac:dyDescent="0.25">
      <c r="B294" s="102">
        <v>38548</v>
      </c>
      <c r="C294" s="79">
        <v>7.0697979162230903E-2</v>
      </c>
      <c r="D294" s="80">
        <v>7.9200000000000007E-2</v>
      </c>
    </row>
    <row r="295" spans="2:4" x14ac:dyDescent="0.25">
      <c r="B295" s="102">
        <v>38555</v>
      </c>
      <c r="C295" s="79">
        <v>5.3319787981962199E-2</v>
      </c>
      <c r="D295" s="80">
        <v>0.10589999999999999</v>
      </c>
    </row>
    <row r="296" spans="2:4" x14ac:dyDescent="0.25">
      <c r="B296" s="102">
        <v>38562</v>
      </c>
      <c r="C296" s="79">
        <v>3.9559548672557697E-2</v>
      </c>
      <c r="D296" s="80">
        <v>6.3700000000000007E-2</v>
      </c>
    </row>
    <row r="297" spans="2:4" x14ac:dyDescent="0.25">
      <c r="B297" s="102">
        <v>38569</v>
      </c>
      <c r="C297" s="79">
        <v>3.5004417516393799E-2</v>
      </c>
      <c r="D297" s="80">
        <v>8.5400000000000004E-2</v>
      </c>
    </row>
    <row r="298" spans="2:4" x14ac:dyDescent="0.25">
      <c r="B298" s="102">
        <v>38576</v>
      </c>
      <c r="C298" s="79">
        <v>5.1531226372806202E-2</v>
      </c>
      <c r="D298" s="80">
        <v>6.6100000000000006E-2</v>
      </c>
    </row>
    <row r="299" spans="2:4" x14ac:dyDescent="0.25">
      <c r="B299" s="102">
        <v>38583</v>
      </c>
      <c r="C299" s="79">
        <v>5.5777691177967298E-2</v>
      </c>
      <c r="D299" s="80">
        <v>6.2899999999999998E-2</v>
      </c>
    </row>
    <row r="300" spans="2:4" x14ac:dyDescent="0.25">
      <c r="B300" s="102">
        <v>38590</v>
      </c>
      <c r="C300" s="79">
        <v>5.4439517732527198E-2</v>
      </c>
      <c r="D300" s="80">
        <v>4.99E-2</v>
      </c>
    </row>
    <row r="301" spans="2:4" x14ac:dyDescent="0.25">
      <c r="B301" s="102">
        <v>38597</v>
      </c>
      <c r="C301" s="79">
        <v>5.9832273952712699E-2</v>
      </c>
      <c r="D301" s="80">
        <v>7.2800000000000004E-2</v>
      </c>
    </row>
    <row r="302" spans="2:4" x14ac:dyDescent="0.25">
      <c r="B302" s="102">
        <v>38604</v>
      </c>
      <c r="C302" s="79">
        <v>4.3273423380398503E-2</v>
      </c>
      <c r="D302" s="80">
        <v>6.59E-2</v>
      </c>
    </row>
    <row r="303" spans="2:4" x14ac:dyDescent="0.25">
      <c r="B303" s="102">
        <v>38611</v>
      </c>
      <c r="C303" s="79">
        <v>3.5193559023419099E-2</v>
      </c>
      <c r="D303" s="80">
        <v>6.7599999999999993E-2</v>
      </c>
    </row>
    <row r="304" spans="2:4" x14ac:dyDescent="0.25">
      <c r="B304" s="102">
        <v>38618</v>
      </c>
      <c r="C304" s="79">
        <v>4.5239768903336301E-2</v>
      </c>
      <c r="D304" s="80">
        <v>7.4099999999999999E-2</v>
      </c>
    </row>
    <row r="305" spans="2:4" x14ac:dyDescent="0.25">
      <c r="B305" s="102">
        <v>38625</v>
      </c>
      <c r="C305" s="79">
        <v>4.5763043098061097E-2</v>
      </c>
      <c r="D305" s="80">
        <v>0.1036</v>
      </c>
    </row>
    <row r="306" spans="2:4" x14ac:dyDescent="0.25">
      <c r="B306" s="102">
        <v>38632</v>
      </c>
      <c r="C306" s="79">
        <v>5.01746449726466E-2</v>
      </c>
      <c r="D306" s="80">
        <v>0.1244</v>
      </c>
    </row>
    <row r="307" spans="2:4" x14ac:dyDescent="0.25">
      <c r="B307" s="102">
        <v>38639</v>
      </c>
      <c r="C307" s="79">
        <v>4.5610214790609699E-2</v>
      </c>
      <c r="D307" s="80">
        <v>0.124</v>
      </c>
    </row>
    <row r="308" spans="2:4" x14ac:dyDescent="0.25">
      <c r="B308" s="102">
        <v>38646</v>
      </c>
      <c r="C308" s="79">
        <v>3.4710315471761399E-2</v>
      </c>
      <c r="D308" s="80">
        <v>0.10539999999999999</v>
      </c>
    </row>
    <row r="309" spans="2:4" x14ac:dyDescent="0.25">
      <c r="B309" s="102">
        <v>38653</v>
      </c>
      <c r="C309" s="79">
        <v>3.2243680669076E-2</v>
      </c>
      <c r="D309" s="80">
        <v>0.13880000000000001</v>
      </c>
    </row>
    <row r="310" spans="2:4" x14ac:dyDescent="0.25">
      <c r="B310" s="102">
        <v>38660</v>
      </c>
      <c r="C310" s="79">
        <v>3.9396116370694498E-2</v>
      </c>
      <c r="D310" s="80">
        <v>0.1527</v>
      </c>
    </row>
    <row r="311" spans="2:4" x14ac:dyDescent="0.25">
      <c r="B311" s="102">
        <v>38667</v>
      </c>
      <c r="C311" s="79">
        <v>4.4221917571799003E-2</v>
      </c>
      <c r="D311" s="80">
        <v>0.10780000000000001</v>
      </c>
    </row>
    <row r="312" spans="2:4" x14ac:dyDescent="0.25">
      <c r="B312" s="102">
        <v>38674</v>
      </c>
      <c r="C312" s="79">
        <v>4.65663943970464E-2</v>
      </c>
      <c r="D312" s="80">
        <v>9.7799999999999998E-2</v>
      </c>
    </row>
    <row r="313" spans="2:4" x14ac:dyDescent="0.25">
      <c r="B313" s="102">
        <v>38681</v>
      </c>
      <c r="C313" s="79">
        <v>5.97010630337826E-2</v>
      </c>
      <c r="D313" s="80">
        <v>7.6300000000000007E-2</v>
      </c>
    </row>
    <row r="314" spans="2:4" x14ac:dyDescent="0.25">
      <c r="B314" s="102">
        <v>38688</v>
      </c>
      <c r="C314" s="79">
        <v>5.1845482831413103E-2</v>
      </c>
      <c r="D314" s="80">
        <v>0.1062</v>
      </c>
    </row>
    <row r="315" spans="2:4" x14ac:dyDescent="0.25">
      <c r="B315" s="102">
        <v>38695</v>
      </c>
      <c r="C315" s="79">
        <v>4.8504054414520298E-2</v>
      </c>
      <c r="D315" s="80">
        <v>5.8299999999999998E-2</v>
      </c>
    </row>
    <row r="316" spans="2:4" x14ac:dyDescent="0.25">
      <c r="B316" s="102">
        <v>38702</v>
      </c>
      <c r="C316" s="79">
        <v>5.1201545030752402E-2</v>
      </c>
      <c r="D316" s="80">
        <v>8.09E-2</v>
      </c>
    </row>
    <row r="317" spans="2:4" x14ac:dyDescent="0.25">
      <c r="B317" s="102">
        <v>38709</v>
      </c>
      <c r="C317" s="79">
        <v>4.70999008826333E-2</v>
      </c>
      <c r="D317" s="80">
        <v>6.1699999999999998E-2</v>
      </c>
    </row>
    <row r="318" spans="2:4" x14ac:dyDescent="0.25">
      <c r="B318" s="102">
        <v>38716</v>
      </c>
      <c r="C318" s="79">
        <v>3.6622598532232202E-2</v>
      </c>
      <c r="D318" s="80">
        <v>3.9300000000000002E-2</v>
      </c>
    </row>
    <row r="319" spans="2:4" x14ac:dyDescent="0.25">
      <c r="B319" s="102">
        <v>38723</v>
      </c>
      <c r="C319" s="79">
        <v>3.1425855577580403E-2</v>
      </c>
      <c r="D319" s="80">
        <v>7.7799999999999994E-2</v>
      </c>
    </row>
    <row r="320" spans="2:4" x14ac:dyDescent="0.25">
      <c r="B320" s="102">
        <v>38730</v>
      </c>
      <c r="C320" s="79">
        <v>3.7866692317846E-2</v>
      </c>
      <c r="D320" s="80">
        <v>8.2199999999999995E-2</v>
      </c>
    </row>
    <row r="321" spans="2:4" x14ac:dyDescent="0.25">
      <c r="B321" s="102">
        <v>38737</v>
      </c>
      <c r="C321" s="79">
        <v>3.6260630288003103E-2</v>
      </c>
      <c r="D321" s="80">
        <v>8.4400000000000003E-2</v>
      </c>
    </row>
    <row r="322" spans="2:4" x14ac:dyDescent="0.25">
      <c r="B322" s="102">
        <v>38744</v>
      </c>
      <c r="C322" s="79">
        <v>5.1732186669398501E-2</v>
      </c>
      <c r="D322" s="80">
        <v>0.112</v>
      </c>
    </row>
    <row r="323" spans="2:4" x14ac:dyDescent="0.25">
      <c r="B323" s="102">
        <v>38751</v>
      </c>
      <c r="C323" s="79">
        <v>4.29478803136953E-2</v>
      </c>
      <c r="D323" s="80">
        <v>9.2499999999999999E-2</v>
      </c>
    </row>
    <row r="324" spans="2:4" x14ac:dyDescent="0.25">
      <c r="B324" s="102">
        <v>38758</v>
      </c>
      <c r="C324" s="79">
        <v>5.6761178786544103E-2</v>
      </c>
      <c r="D324" s="80">
        <v>0.1047</v>
      </c>
    </row>
    <row r="325" spans="2:4" x14ac:dyDescent="0.25">
      <c r="B325" s="102">
        <v>38765</v>
      </c>
      <c r="C325" s="79">
        <v>5.9240403106128901E-2</v>
      </c>
      <c r="D325" s="80">
        <v>7.46E-2</v>
      </c>
    </row>
    <row r="326" spans="2:4" x14ac:dyDescent="0.25">
      <c r="B326" s="102">
        <v>38772</v>
      </c>
      <c r="C326" s="79">
        <v>4.3490039687025597E-2</v>
      </c>
      <c r="D326" s="80">
        <v>7.8E-2</v>
      </c>
    </row>
    <row r="327" spans="2:4" x14ac:dyDescent="0.25">
      <c r="B327" s="102">
        <v>38779</v>
      </c>
      <c r="C327" s="79">
        <v>6.1796690869068097E-2</v>
      </c>
      <c r="D327" s="80">
        <v>0.11219999999999999</v>
      </c>
    </row>
    <row r="328" spans="2:4" x14ac:dyDescent="0.25">
      <c r="B328" s="102">
        <v>38786</v>
      </c>
      <c r="C328" s="79">
        <v>7.3058909591390803E-2</v>
      </c>
      <c r="D328" s="80">
        <v>0.11899999999999999</v>
      </c>
    </row>
    <row r="329" spans="2:4" x14ac:dyDescent="0.25">
      <c r="B329" s="102">
        <v>38793</v>
      </c>
      <c r="C329" s="79">
        <v>8.0074804973086097E-2</v>
      </c>
      <c r="D329" s="80">
        <v>5.7200000000000001E-2</v>
      </c>
    </row>
    <row r="330" spans="2:4" x14ac:dyDescent="0.25">
      <c r="B330" s="102">
        <v>38800</v>
      </c>
      <c r="C330" s="79">
        <v>7.1218732772359294E-2</v>
      </c>
      <c r="D330" s="80">
        <v>5.4800000000000001E-2</v>
      </c>
    </row>
    <row r="331" spans="2:4" x14ac:dyDescent="0.25">
      <c r="B331" s="102">
        <v>38807</v>
      </c>
      <c r="C331" s="79">
        <v>6.6255523074109895E-2</v>
      </c>
      <c r="D331" s="80">
        <v>0.10009999999999999</v>
      </c>
    </row>
    <row r="332" spans="2:4" x14ac:dyDescent="0.25">
      <c r="B332" s="102">
        <v>38814</v>
      </c>
      <c r="C332" s="79">
        <v>5.1801952893747498E-2</v>
      </c>
      <c r="D332" s="80">
        <v>9.0200000000000002E-2</v>
      </c>
    </row>
    <row r="333" spans="2:4" x14ac:dyDescent="0.25">
      <c r="B333" s="102">
        <v>38821</v>
      </c>
      <c r="C333" s="79">
        <v>5.82021763183692E-2</v>
      </c>
      <c r="D333" s="80">
        <v>7.9200000000000007E-2</v>
      </c>
    </row>
    <row r="334" spans="2:4" x14ac:dyDescent="0.25">
      <c r="B334" s="102">
        <v>38828</v>
      </c>
      <c r="C334" s="79">
        <v>4.8657088242741897E-2</v>
      </c>
      <c r="D334" s="80">
        <v>6.8500000000000005E-2</v>
      </c>
    </row>
    <row r="335" spans="2:4" x14ac:dyDescent="0.25">
      <c r="B335" s="102">
        <v>38835</v>
      </c>
      <c r="C335" s="79">
        <v>5.0395707506460899E-2</v>
      </c>
      <c r="D335" s="80">
        <v>0.1091</v>
      </c>
    </row>
    <row r="336" spans="2:4" x14ac:dyDescent="0.25">
      <c r="B336" s="102">
        <v>38842</v>
      </c>
      <c r="C336" s="79">
        <v>4.7863898295156602E-2</v>
      </c>
      <c r="D336" s="80">
        <v>7.6899999999999996E-2</v>
      </c>
    </row>
    <row r="337" spans="2:4" x14ac:dyDescent="0.25">
      <c r="B337" s="102">
        <v>38849</v>
      </c>
      <c r="C337" s="79">
        <v>4.0393879991959897E-2</v>
      </c>
      <c r="D337" s="80">
        <v>0.1013</v>
      </c>
    </row>
    <row r="338" spans="2:4" x14ac:dyDescent="0.25">
      <c r="B338" s="102">
        <v>38856</v>
      </c>
      <c r="C338" s="79">
        <v>3.30575574469434E-2</v>
      </c>
      <c r="D338" s="80">
        <v>0.18579999999999999</v>
      </c>
    </row>
    <row r="339" spans="2:4" x14ac:dyDescent="0.25">
      <c r="B339" s="102">
        <v>38863</v>
      </c>
      <c r="C339" s="79">
        <v>3.5171765233149299E-2</v>
      </c>
      <c r="D339" s="80">
        <v>0.15029999999999999</v>
      </c>
    </row>
    <row r="340" spans="2:4" x14ac:dyDescent="0.25">
      <c r="B340" s="102">
        <v>38870</v>
      </c>
      <c r="C340" s="79">
        <v>3.3360775199694603E-2</v>
      </c>
      <c r="D340" s="80">
        <v>9.5500000000000002E-2</v>
      </c>
    </row>
    <row r="341" spans="2:4" x14ac:dyDescent="0.25">
      <c r="B341" s="102">
        <v>38877</v>
      </c>
      <c r="C341" s="79">
        <v>4.1839035080382302E-2</v>
      </c>
      <c r="D341" s="80">
        <v>0.13200000000000001</v>
      </c>
    </row>
    <row r="342" spans="2:4" x14ac:dyDescent="0.25">
      <c r="B342" s="102">
        <v>38884</v>
      </c>
      <c r="C342" s="79">
        <v>5.4273883285574101E-2</v>
      </c>
      <c r="D342" s="80">
        <v>0.1686</v>
      </c>
    </row>
    <row r="343" spans="2:4" x14ac:dyDescent="0.25">
      <c r="B343" s="102">
        <v>38891</v>
      </c>
      <c r="C343" s="79">
        <v>4.7162768329195699E-2</v>
      </c>
      <c r="D343" s="80">
        <v>0.11600000000000001</v>
      </c>
    </row>
    <row r="344" spans="2:4" x14ac:dyDescent="0.25">
      <c r="B344" s="102">
        <v>38898</v>
      </c>
      <c r="C344" s="79">
        <v>7.1366896016896997E-2</v>
      </c>
      <c r="D344" s="80">
        <v>0.12720000000000001</v>
      </c>
    </row>
    <row r="345" spans="2:4" x14ac:dyDescent="0.25">
      <c r="B345" s="102">
        <v>38905</v>
      </c>
      <c r="C345" s="79">
        <v>5.9380719932131003E-2</v>
      </c>
      <c r="D345" s="80">
        <v>0.1149</v>
      </c>
    </row>
    <row r="346" spans="2:4" x14ac:dyDescent="0.25">
      <c r="B346" s="102">
        <v>38912</v>
      </c>
      <c r="C346" s="79">
        <v>4.2728129409722503E-2</v>
      </c>
      <c r="D346" s="80">
        <v>0.12720000000000001</v>
      </c>
    </row>
    <row r="347" spans="2:4" x14ac:dyDescent="0.25">
      <c r="B347" s="102">
        <v>38919</v>
      </c>
      <c r="C347" s="79">
        <v>3.33716274523565E-2</v>
      </c>
      <c r="D347" s="80">
        <v>0.1105</v>
      </c>
    </row>
    <row r="348" spans="2:4" x14ac:dyDescent="0.25">
      <c r="B348" s="102">
        <v>38926</v>
      </c>
      <c r="C348" s="79">
        <v>4.3906152767948299E-2</v>
      </c>
      <c r="D348" s="80">
        <v>0.11749999999999999</v>
      </c>
    </row>
    <row r="349" spans="2:4" x14ac:dyDescent="0.25">
      <c r="B349" s="102">
        <v>38933</v>
      </c>
      <c r="C349" s="79">
        <v>3.3423902951028699E-2</v>
      </c>
      <c r="D349" s="80">
        <v>0.13420000000000001</v>
      </c>
    </row>
    <row r="350" spans="2:4" x14ac:dyDescent="0.25">
      <c r="B350" s="102">
        <v>38940</v>
      </c>
      <c r="C350" s="79">
        <v>3.6167007068337101E-2</v>
      </c>
      <c r="D350" s="80">
        <v>8.7099999999999997E-2</v>
      </c>
    </row>
    <row r="351" spans="2:4" x14ac:dyDescent="0.25">
      <c r="B351" s="102">
        <v>38947</v>
      </c>
      <c r="C351" s="79">
        <v>3.2579181884411099E-2</v>
      </c>
      <c r="D351" s="80">
        <v>6.8900000000000003E-2</v>
      </c>
    </row>
    <row r="352" spans="2:4" x14ac:dyDescent="0.25">
      <c r="B352" s="102">
        <v>38954</v>
      </c>
      <c r="C352" s="79">
        <v>3.2825674792788202E-2</v>
      </c>
      <c r="D352" s="80">
        <v>8.4199999999999997E-2</v>
      </c>
    </row>
    <row r="353" spans="2:4" x14ac:dyDescent="0.25">
      <c r="B353" s="102">
        <v>38961</v>
      </c>
      <c r="C353" s="79">
        <v>4.1430524575060003E-2</v>
      </c>
      <c r="D353" s="80">
        <v>5.7000000000000002E-2</v>
      </c>
    </row>
    <row r="354" spans="2:4" x14ac:dyDescent="0.25">
      <c r="B354" s="102">
        <v>38968</v>
      </c>
      <c r="C354" s="79">
        <v>6.0078682225249001E-2</v>
      </c>
      <c r="D354" s="80">
        <v>8.1299999999999997E-2</v>
      </c>
    </row>
    <row r="355" spans="2:4" x14ac:dyDescent="0.25">
      <c r="B355" s="102">
        <v>38975</v>
      </c>
      <c r="C355" s="79">
        <v>5.6482219597576197E-2</v>
      </c>
      <c r="D355" s="80">
        <v>6.4500000000000002E-2</v>
      </c>
    </row>
    <row r="356" spans="2:4" x14ac:dyDescent="0.25">
      <c r="B356" s="102">
        <v>38982</v>
      </c>
      <c r="C356" s="79">
        <v>7.7838537359853299E-2</v>
      </c>
      <c r="D356" s="80">
        <v>8.4500000000000006E-2</v>
      </c>
    </row>
    <row r="357" spans="2:4" x14ac:dyDescent="0.25">
      <c r="B357" s="102">
        <v>38989</v>
      </c>
      <c r="C357" s="79">
        <v>5.7354755842484603E-2</v>
      </c>
      <c r="D357" s="80">
        <v>7.4899999999999994E-2</v>
      </c>
    </row>
    <row r="358" spans="2:4" x14ac:dyDescent="0.25">
      <c r="B358" s="102">
        <v>38996</v>
      </c>
      <c r="C358" s="79">
        <v>4.6077855646341502E-2</v>
      </c>
      <c r="D358" s="80">
        <v>5.74E-2</v>
      </c>
    </row>
    <row r="359" spans="2:4" x14ac:dyDescent="0.25">
      <c r="B359" s="102">
        <v>39003</v>
      </c>
      <c r="C359" s="79">
        <v>4.5991143321500699E-2</v>
      </c>
      <c r="D359" s="80">
        <v>5.04E-2</v>
      </c>
    </row>
    <row r="360" spans="2:4" x14ac:dyDescent="0.25">
      <c r="B360" s="102">
        <v>39010</v>
      </c>
      <c r="C360" s="79">
        <v>3.5978931506496503E-2</v>
      </c>
      <c r="D360" s="80">
        <v>6.7900000000000002E-2</v>
      </c>
    </row>
    <row r="361" spans="2:4" x14ac:dyDescent="0.25">
      <c r="B361" s="102">
        <v>39017</v>
      </c>
      <c r="C361" s="79">
        <v>4.5483506522945298E-2</v>
      </c>
      <c r="D361" s="80">
        <v>3.49E-2</v>
      </c>
    </row>
    <row r="362" spans="2:4" x14ac:dyDescent="0.25">
      <c r="B362" s="102">
        <v>39024</v>
      </c>
      <c r="C362" s="79">
        <v>3.7380983642802401E-2</v>
      </c>
      <c r="D362" s="80">
        <v>4.1200000000000001E-2</v>
      </c>
    </row>
    <row r="363" spans="2:4" x14ac:dyDescent="0.25">
      <c r="B363" s="102">
        <v>39031</v>
      </c>
      <c r="C363" s="79">
        <v>4.78287991306924E-2</v>
      </c>
      <c r="D363" s="80">
        <v>4.2999999999999997E-2</v>
      </c>
    </row>
    <row r="364" spans="2:4" x14ac:dyDescent="0.25">
      <c r="B364" s="102">
        <v>39038</v>
      </c>
      <c r="C364" s="79">
        <v>4.8935021667652803E-2</v>
      </c>
      <c r="D364" s="80">
        <v>3.95E-2</v>
      </c>
    </row>
    <row r="365" spans="2:4" x14ac:dyDescent="0.25">
      <c r="B365" s="102">
        <v>39045</v>
      </c>
      <c r="C365" s="79">
        <v>4.4070675018241398E-2</v>
      </c>
      <c r="D365" s="80">
        <v>3.5799999999999998E-2</v>
      </c>
    </row>
    <row r="366" spans="2:4" x14ac:dyDescent="0.25">
      <c r="B366" s="102">
        <v>39052</v>
      </c>
      <c r="C366" s="79">
        <v>5.9795761470793199E-2</v>
      </c>
      <c r="D366" s="80">
        <v>9.6000000000000002E-2</v>
      </c>
    </row>
    <row r="367" spans="2:4" x14ac:dyDescent="0.25">
      <c r="B367" s="102">
        <v>39059</v>
      </c>
      <c r="C367" s="79">
        <v>5.9237908482626202E-2</v>
      </c>
      <c r="D367" s="80">
        <v>5.4600000000000003E-2</v>
      </c>
    </row>
    <row r="368" spans="2:4" x14ac:dyDescent="0.25">
      <c r="B368" s="102">
        <v>39066</v>
      </c>
      <c r="C368" s="79">
        <v>3.7724624436568897E-2</v>
      </c>
      <c r="D368" s="80">
        <v>0.05</v>
      </c>
    </row>
    <row r="369" spans="2:4" x14ac:dyDescent="0.25">
      <c r="B369" s="102">
        <v>39073</v>
      </c>
      <c r="C369" s="79">
        <v>3.70875109811813E-2</v>
      </c>
      <c r="D369" s="80">
        <v>3.4500000000000003E-2</v>
      </c>
    </row>
    <row r="370" spans="2:4" x14ac:dyDescent="0.25">
      <c r="B370" s="102">
        <v>39080</v>
      </c>
      <c r="C370" s="79">
        <v>2.8507347870702901E-2</v>
      </c>
      <c r="D370" s="80">
        <v>3.8399999999999997E-2</v>
      </c>
    </row>
    <row r="371" spans="2:4" x14ac:dyDescent="0.25">
      <c r="B371" s="102">
        <v>39087</v>
      </c>
      <c r="C371" s="79">
        <v>3.0543616756442901E-2</v>
      </c>
      <c r="D371" s="80">
        <v>8.1900000000000001E-2</v>
      </c>
    </row>
    <row r="372" spans="2:4" x14ac:dyDescent="0.25">
      <c r="B372" s="102">
        <v>39094</v>
      </c>
      <c r="C372" s="79">
        <v>2.44883576987939E-2</v>
      </c>
      <c r="D372" s="80">
        <v>6.7900000000000002E-2</v>
      </c>
    </row>
    <row r="373" spans="2:4" x14ac:dyDescent="0.25">
      <c r="B373" s="102">
        <v>39101</v>
      </c>
      <c r="C373" s="79">
        <v>3.5034564007252002E-2</v>
      </c>
      <c r="D373" s="80">
        <v>3.2300000000000002E-2</v>
      </c>
    </row>
    <row r="374" spans="2:4" x14ac:dyDescent="0.25">
      <c r="B374" s="102">
        <v>39108</v>
      </c>
      <c r="C374" s="79">
        <v>3.87907531950379E-2</v>
      </c>
      <c r="D374" s="80">
        <v>6.2E-2</v>
      </c>
    </row>
    <row r="375" spans="2:4" x14ac:dyDescent="0.25">
      <c r="B375" s="102">
        <v>39115</v>
      </c>
      <c r="C375" s="79">
        <v>4.3095619505303599E-2</v>
      </c>
      <c r="D375" s="80">
        <v>5.1200000000000002E-2</v>
      </c>
    </row>
    <row r="376" spans="2:4" x14ac:dyDescent="0.25">
      <c r="B376" s="102">
        <v>39122</v>
      </c>
      <c r="C376" s="79">
        <v>3.5709057807379201E-2</v>
      </c>
      <c r="D376" s="80">
        <v>5.8400000000000001E-2</v>
      </c>
    </row>
    <row r="377" spans="2:4" x14ac:dyDescent="0.25">
      <c r="B377" s="102">
        <v>39129</v>
      </c>
      <c r="C377" s="79">
        <v>3.2810172494869803E-2</v>
      </c>
      <c r="D377" s="80">
        <v>9.5100000000000004E-2</v>
      </c>
    </row>
    <row r="378" spans="2:4" x14ac:dyDescent="0.25">
      <c r="B378" s="102">
        <v>39136</v>
      </c>
      <c r="C378" s="79">
        <v>6.1756677993992697E-2</v>
      </c>
      <c r="D378" s="80">
        <v>4.9299999999999997E-2</v>
      </c>
    </row>
    <row r="379" spans="2:4" x14ac:dyDescent="0.25">
      <c r="B379" s="102">
        <v>39143</v>
      </c>
      <c r="C379" s="79">
        <v>3.8794717519428902E-2</v>
      </c>
      <c r="D379" s="80">
        <v>0.16739999999999999</v>
      </c>
    </row>
    <row r="380" spans="2:4" x14ac:dyDescent="0.25">
      <c r="B380" s="102">
        <v>39150</v>
      </c>
      <c r="C380" s="79">
        <v>4.71394781135068E-2</v>
      </c>
      <c r="D380" s="80">
        <v>0.14199999999999999</v>
      </c>
    </row>
    <row r="381" spans="2:4" x14ac:dyDescent="0.25">
      <c r="B381" s="102">
        <v>39157</v>
      </c>
      <c r="C381" s="79">
        <v>4.3124978171812503E-2</v>
      </c>
      <c r="D381" s="80">
        <v>0.19919999999999999</v>
      </c>
    </row>
    <row r="382" spans="2:4" x14ac:dyDescent="0.25">
      <c r="B382" s="102">
        <v>39164</v>
      </c>
      <c r="C382" s="79">
        <v>7.8647758562473899E-2</v>
      </c>
      <c r="D382" s="80">
        <v>0.18729999999999999</v>
      </c>
    </row>
    <row r="383" spans="2:4" x14ac:dyDescent="0.25">
      <c r="B383" s="102">
        <v>39171</v>
      </c>
      <c r="C383" s="79">
        <v>8.2048748439445804E-2</v>
      </c>
      <c r="D383" s="80">
        <v>0.10290000000000001</v>
      </c>
    </row>
    <row r="384" spans="2:4" x14ac:dyDescent="0.25">
      <c r="B384" s="102">
        <v>39178</v>
      </c>
      <c r="C384" s="79">
        <v>8.3733148122301607E-2</v>
      </c>
      <c r="D384" s="80">
        <v>9.1999999999999998E-2</v>
      </c>
    </row>
    <row r="385" spans="2:4" x14ac:dyDescent="0.25">
      <c r="B385" s="102">
        <v>39185</v>
      </c>
      <c r="C385" s="79">
        <v>7.1560668249562198E-2</v>
      </c>
      <c r="D385" s="80">
        <v>8.3699999999999997E-2</v>
      </c>
    </row>
    <row r="386" spans="2:4" x14ac:dyDescent="0.25">
      <c r="B386" s="102">
        <v>39192</v>
      </c>
      <c r="C386" s="79">
        <v>9.4116994397449596E-2</v>
      </c>
      <c r="D386" s="80">
        <v>0.1108</v>
      </c>
    </row>
    <row r="387" spans="2:4" x14ac:dyDescent="0.25">
      <c r="B387" s="102">
        <v>39199</v>
      </c>
      <c r="C387" s="79">
        <v>7.49194296200935E-2</v>
      </c>
      <c r="D387" s="80">
        <v>6.7900000000000002E-2</v>
      </c>
    </row>
    <row r="388" spans="2:4" x14ac:dyDescent="0.25">
      <c r="B388" s="102">
        <v>39206</v>
      </c>
      <c r="C388" s="79">
        <v>0.100775135551518</v>
      </c>
      <c r="D388" s="80">
        <v>5.9400000000000001E-2</v>
      </c>
    </row>
    <row r="389" spans="2:4" x14ac:dyDescent="0.25">
      <c r="B389" s="102">
        <v>39213</v>
      </c>
      <c r="C389" s="79">
        <v>9.3545573609361901E-2</v>
      </c>
      <c r="D389" s="80">
        <v>6.3500000000000001E-2</v>
      </c>
    </row>
    <row r="390" spans="2:4" x14ac:dyDescent="0.25">
      <c r="B390" s="102">
        <v>39220</v>
      </c>
      <c r="C390" s="79">
        <v>8.6839282113503793E-2</v>
      </c>
      <c r="D390" s="80">
        <v>5.1700000000000003E-2</v>
      </c>
    </row>
    <row r="391" spans="2:4" x14ac:dyDescent="0.25">
      <c r="B391" s="102">
        <v>39227</v>
      </c>
      <c r="C391" s="79">
        <v>9.1524902949195394E-2</v>
      </c>
      <c r="D391" s="80">
        <v>6.3200000000000006E-2</v>
      </c>
    </row>
    <row r="392" spans="2:4" x14ac:dyDescent="0.25">
      <c r="B392" s="102">
        <v>39234</v>
      </c>
      <c r="C392" s="79">
        <v>8.0839026098523406E-2</v>
      </c>
      <c r="D392" s="80">
        <v>7.17E-2</v>
      </c>
    </row>
    <row r="393" spans="2:4" x14ac:dyDescent="0.25">
      <c r="B393" s="102">
        <v>39241</v>
      </c>
      <c r="C393" s="79">
        <v>6.9765822442356601E-2</v>
      </c>
      <c r="D393" s="80">
        <v>9.9900000000000003E-2</v>
      </c>
    </row>
    <row r="394" spans="2:4" x14ac:dyDescent="0.25">
      <c r="B394" s="102">
        <v>39248</v>
      </c>
      <c r="C394" s="79">
        <v>7.3822018546844004E-2</v>
      </c>
      <c r="D394" s="80">
        <v>7.8899999999999998E-2</v>
      </c>
    </row>
    <row r="395" spans="2:4" x14ac:dyDescent="0.25">
      <c r="B395" s="102">
        <v>39255</v>
      </c>
      <c r="C395" s="79">
        <v>6.12047467081199E-2</v>
      </c>
      <c r="D395" s="80">
        <v>4.2900000000000001E-2</v>
      </c>
    </row>
    <row r="396" spans="2:4" x14ac:dyDescent="0.25">
      <c r="B396" s="102">
        <v>39262</v>
      </c>
      <c r="C396" s="79">
        <v>6.7246215917434696E-2</v>
      </c>
      <c r="D396" s="80">
        <v>8.2299999999999998E-2</v>
      </c>
    </row>
    <row r="397" spans="2:4" x14ac:dyDescent="0.25">
      <c r="B397" s="102">
        <v>39269</v>
      </c>
      <c r="C397" s="79">
        <v>5.4345760945299103E-2</v>
      </c>
      <c r="D397" s="80">
        <v>5.3100000000000001E-2</v>
      </c>
    </row>
    <row r="398" spans="2:4" x14ac:dyDescent="0.25">
      <c r="B398" s="102">
        <v>39276</v>
      </c>
      <c r="C398" s="79">
        <v>5.5455107277502497E-2</v>
      </c>
      <c r="D398" s="80">
        <v>0.1119</v>
      </c>
    </row>
    <row r="399" spans="2:4" x14ac:dyDescent="0.25">
      <c r="B399" s="102">
        <v>39283</v>
      </c>
      <c r="C399" s="79">
        <v>4.99418972222056E-2</v>
      </c>
      <c r="D399" s="80">
        <v>0.11600000000000001</v>
      </c>
    </row>
    <row r="400" spans="2:4" x14ac:dyDescent="0.25">
      <c r="B400" s="102">
        <v>39290</v>
      </c>
      <c r="C400" s="79">
        <v>3.4138708095965503E-2</v>
      </c>
      <c r="D400" s="80">
        <v>0.15529999999999999</v>
      </c>
    </row>
    <row r="401" spans="2:4" x14ac:dyDescent="0.25">
      <c r="B401" s="102">
        <v>39297</v>
      </c>
      <c r="C401" s="79">
        <v>3.1842180808530199E-2</v>
      </c>
      <c r="D401" s="80">
        <v>0.20860000000000001</v>
      </c>
    </row>
    <row r="402" spans="2:4" x14ac:dyDescent="0.25">
      <c r="B402" s="102">
        <v>39304</v>
      </c>
      <c r="C402" s="79">
        <v>3.4981718941177603E-2</v>
      </c>
      <c r="D402" s="80">
        <v>0.31119999999999998</v>
      </c>
    </row>
    <row r="403" spans="2:4" x14ac:dyDescent="0.25">
      <c r="B403" s="102">
        <v>39311</v>
      </c>
      <c r="C403" s="79">
        <v>3.5122588400608799E-2</v>
      </c>
      <c r="D403" s="80">
        <v>0.33829999999999999</v>
      </c>
    </row>
    <row r="404" spans="2:4" x14ac:dyDescent="0.25">
      <c r="B404" s="102">
        <v>39318</v>
      </c>
      <c r="C404" s="79">
        <v>3.0169057369824E-2</v>
      </c>
      <c r="D404" s="80">
        <v>0.35310000000000002</v>
      </c>
    </row>
    <row r="405" spans="2:4" x14ac:dyDescent="0.25">
      <c r="B405" s="102">
        <v>39325</v>
      </c>
      <c r="C405" s="79">
        <v>3.0440006646519999E-2</v>
      </c>
      <c r="D405" s="80">
        <v>0.30499999999999999</v>
      </c>
    </row>
    <row r="406" spans="2:4" x14ac:dyDescent="0.25">
      <c r="B406" s="102">
        <v>39332</v>
      </c>
      <c r="C406" s="79">
        <v>2.8859207956394701E-2</v>
      </c>
      <c r="D406" s="80">
        <v>0.31490000000000001</v>
      </c>
    </row>
    <row r="407" spans="2:4" x14ac:dyDescent="0.25">
      <c r="B407" s="102">
        <v>39339</v>
      </c>
      <c r="C407" s="79">
        <v>3.3150734490706199E-2</v>
      </c>
      <c r="D407" s="80">
        <v>0.28889999999999999</v>
      </c>
    </row>
    <row r="408" spans="2:4" x14ac:dyDescent="0.25">
      <c r="B408" s="102">
        <v>39346</v>
      </c>
      <c r="C408" s="79">
        <v>2.8587357952768299E-2</v>
      </c>
      <c r="D408" s="80">
        <v>0.35539999999999999</v>
      </c>
    </row>
    <row r="409" spans="2:4" x14ac:dyDescent="0.25">
      <c r="B409" s="102">
        <v>39353</v>
      </c>
      <c r="C409" s="79">
        <v>8.1331620275450101E-2</v>
      </c>
      <c r="D409" s="80">
        <v>0.31209999999999999</v>
      </c>
    </row>
    <row r="410" spans="2:4" x14ac:dyDescent="0.25">
      <c r="B410" s="102">
        <v>39360</v>
      </c>
      <c r="C410" s="79">
        <v>0.108047111333923</v>
      </c>
      <c r="D410" s="80">
        <v>0.24829999999999999</v>
      </c>
    </row>
    <row r="411" spans="2:4" x14ac:dyDescent="0.25">
      <c r="B411" s="102">
        <v>39367</v>
      </c>
      <c r="C411" s="79">
        <v>0.116124190696363</v>
      </c>
      <c r="D411" s="80">
        <v>0.23350000000000001</v>
      </c>
    </row>
    <row r="412" spans="2:4" x14ac:dyDescent="0.25">
      <c r="B412" s="102">
        <v>39374</v>
      </c>
      <c r="C412" s="79">
        <v>9.7223084172683202E-2</v>
      </c>
      <c r="D412" s="80">
        <v>0.21279999999999999</v>
      </c>
    </row>
    <row r="413" spans="2:4" x14ac:dyDescent="0.25">
      <c r="B413" s="102">
        <v>39381</v>
      </c>
      <c r="C413" s="79">
        <v>0.118425762335434</v>
      </c>
      <c r="D413" s="80">
        <v>0.27329999999999999</v>
      </c>
    </row>
    <row r="414" spans="2:4" x14ac:dyDescent="0.25">
      <c r="B414" s="102">
        <v>39388</v>
      </c>
      <c r="C414" s="79">
        <v>0.1606070957514</v>
      </c>
      <c r="D414" s="80">
        <v>0.2462</v>
      </c>
    </row>
    <row r="415" spans="2:4" x14ac:dyDescent="0.25">
      <c r="B415" s="102">
        <v>39395</v>
      </c>
      <c r="C415" s="79">
        <v>0.11929984845558</v>
      </c>
      <c r="D415" s="80">
        <v>0.255</v>
      </c>
    </row>
    <row r="416" spans="2:4" x14ac:dyDescent="0.25">
      <c r="B416" s="102">
        <v>39402</v>
      </c>
      <c r="C416" s="79">
        <v>0.114721047161937</v>
      </c>
      <c r="D416" s="80">
        <v>0.3095</v>
      </c>
    </row>
    <row r="417" spans="2:4" x14ac:dyDescent="0.25">
      <c r="B417" s="102">
        <v>39409</v>
      </c>
      <c r="C417" s="79">
        <v>0.13069353000307399</v>
      </c>
      <c r="D417" s="80">
        <v>0.40789999999999998</v>
      </c>
    </row>
    <row r="418" spans="2:4" x14ac:dyDescent="0.25">
      <c r="B418" s="102">
        <v>39416</v>
      </c>
      <c r="C418" s="79">
        <v>0.118521435056265</v>
      </c>
      <c r="D418" s="80">
        <v>0.41020000000000001</v>
      </c>
    </row>
    <row r="419" spans="2:4" x14ac:dyDescent="0.25">
      <c r="B419" s="102">
        <v>39423</v>
      </c>
      <c r="C419" s="79">
        <v>0.12581357240629301</v>
      </c>
      <c r="D419" s="80">
        <v>0.36649999999999999</v>
      </c>
    </row>
    <row r="420" spans="2:4" x14ac:dyDescent="0.25">
      <c r="B420" s="102">
        <v>39430</v>
      </c>
      <c r="C420" s="79">
        <v>0.12936859941682399</v>
      </c>
      <c r="D420" s="80">
        <v>0.36759999999999998</v>
      </c>
    </row>
    <row r="421" spans="2:4" x14ac:dyDescent="0.25">
      <c r="B421" s="102">
        <v>39437</v>
      </c>
      <c r="C421" s="79">
        <v>0.13488314134056401</v>
      </c>
      <c r="D421" s="80">
        <v>0.3478</v>
      </c>
    </row>
    <row r="422" spans="2:4" x14ac:dyDescent="0.25">
      <c r="B422" s="102">
        <v>39444</v>
      </c>
      <c r="C422" s="79">
        <v>0.151907676239836</v>
      </c>
      <c r="D422" s="80">
        <v>0.1993</v>
      </c>
    </row>
    <row r="423" spans="2:4" x14ac:dyDescent="0.25">
      <c r="B423" s="102">
        <v>39451</v>
      </c>
      <c r="C423" s="79">
        <v>0.11138337967784501</v>
      </c>
      <c r="D423" s="80">
        <v>0.3135</v>
      </c>
    </row>
    <row r="424" spans="2:4" x14ac:dyDescent="0.25">
      <c r="B424" s="102">
        <v>39458</v>
      </c>
      <c r="C424" s="79">
        <v>0.10469031942604699</v>
      </c>
      <c r="D424" s="80">
        <v>0.41349999999999998</v>
      </c>
    </row>
    <row r="425" spans="2:4" x14ac:dyDescent="0.25">
      <c r="B425" s="102">
        <v>39465</v>
      </c>
      <c r="C425" s="79">
        <v>0.124604167552478</v>
      </c>
      <c r="D425" s="80">
        <v>0.4879</v>
      </c>
    </row>
    <row r="426" spans="2:4" x14ac:dyDescent="0.25">
      <c r="B426" s="102">
        <v>39472</v>
      </c>
      <c r="C426" s="79">
        <v>0.133994351478984</v>
      </c>
      <c r="D426" s="80">
        <v>0.59719999999999995</v>
      </c>
    </row>
    <row r="427" spans="2:4" x14ac:dyDescent="0.25">
      <c r="B427" s="102">
        <v>39479</v>
      </c>
      <c r="C427" s="79">
        <v>0.106752609387056</v>
      </c>
      <c r="D427" s="80">
        <v>0.4899</v>
      </c>
    </row>
    <row r="428" spans="2:4" x14ac:dyDescent="0.25">
      <c r="B428" s="102">
        <v>39486</v>
      </c>
      <c r="C428" s="79">
        <v>0.13485868541597301</v>
      </c>
      <c r="D428" s="80">
        <v>0.503</v>
      </c>
    </row>
    <row r="429" spans="2:4" x14ac:dyDescent="0.25">
      <c r="B429" s="102">
        <v>39493</v>
      </c>
      <c r="C429" s="79">
        <v>0.112611387397174</v>
      </c>
      <c r="D429" s="80">
        <v>0.48599999999999999</v>
      </c>
    </row>
    <row r="430" spans="2:4" x14ac:dyDescent="0.25">
      <c r="B430" s="102">
        <v>39500</v>
      </c>
      <c r="C430" s="79">
        <v>0.107889224802317</v>
      </c>
      <c r="D430" s="80">
        <v>0.38059999999999999</v>
      </c>
    </row>
    <row r="431" spans="2:4" x14ac:dyDescent="0.25">
      <c r="B431" s="102">
        <v>39507</v>
      </c>
      <c r="C431" s="79">
        <v>7.5125207431669394E-2</v>
      </c>
      <c r="D431" s="80">
        <v>0.44409999999999999</v>
      </c>
    </row>
    <row r="432" spans="2:4" x14ac:dyDescent="0.25">
      <c r="B432" s="102">
        <v>39514</v>
      </c>
      <c r="C432" s="79">
        <v>4.39087973143431E-2</v>
      </c>
      <c r="D432" s="80">
        <v>0.49159999999999998</v>
      </c>
    </row>
    <row r="433" spans="2:4" x14ac:dyDescent="0.25">
      <c r="B433" s="102">
        <v>39521</v>
      </c>
      <c r="C433" s="79">
        <v>4.5831918517970298E-2</v>
      </c>
      <c r="D433" s="80">
        <v>0.54500000000000004</v>
      </c>
    </row>
    <row r="434" spans="2:4" x14ac:dyDescent="0.25">
      <c r="B434" s="102">
        <v>39528</v>
      </c>
      <c r="C434" s="79">
        <v>3.3897800855155799E-2</v>
      </c>
      <c r="D434" s="80">
        <v>0.56559999999999999</v>
      </c>
    </row>
    <row r="435" spans="2:4" x14ac:dyDescent="0.25">
      <c r="B435" s="102">
        <v>39535</v>
      </c>
      <c r="C435" s="79">
        <v>2.6503452697580102E-2</v>
      </c>
      <c r="D435" s="80">
        <v>0.53220000000000001</v>
      </c>
    </row>
    <row r="436" spans="2:4" x14ac:dyDescent="0.25">
      <c r="B436" s="102">
        <v>39542</v>
      </c>
      <c r="C436" s="79">
        <v>2.2631763281965301E-2</v>
      </c>
      <c r="D436" s="80">
        <v>0.49070000000000003</v>
      </c>
    </row>
    <row r="437" spans="2:4" x14ac:dyDescent="0.25">
      <c r="B437" s="102">
        <v>39549</v>
      </c>
      <c r="C437" s="79">
        <v>3.3536698664631798E-2</v>
      </c>
      <c r="D437" s="80">
        <v>0.43240000000000001</v>
      </c>
    </row>
    <row r="438" spans="2:4" x14ac:dyDescent="0.25">
      <c r="B438" s="102">
        <v>39556</v>
      </c>
      <c r="C438" s="79">
        <v>2.89726748741117E-2</v>
      </c>
      <c r="D438" s="80">
        <v>0.53939999999999999</v>
      </c>
    </row>
    <row r="439" spans="2:4" x14ac:dyDescent="0.25">
      <c r="B439" s="102">
        <v>39563</v>
      </c>
      <c r="C439" s="79">
        <v>2.42237079776631E-2</v>
      </c>
      <c r="D439" s="80">
        <v>0.45179999999999998</v>
      </c>
    </row>
    <row r="440" spans="2:4" x14ac:dyDescent="0.25">
      <c r="B440" s="102">
        <v>39570</v>
      </c>
      <c r="C440" s="79">
        <v>2.2720160237067001E-2</v>
      </c>
      <c r="D440" s="80">
        <v>0.3634</v>
      </c>
    </row>
    <row r="441" spans="2:4" x14ac:dyDescent="0.25">
      <c r="B441" s="102">
        <v>39577</v>
      </c>
      <c r="C441" s="79">
        <v>2.8959594436992302E-2</v>
      </c>
      <c r="D441" s="80">
        <v>0.35699999999999998</v>
      </c>
    </row>
    <row r="442" spans="2:4" x14ac:dyDescent="0.25">
      <c r="B442" s="102">
        <v>39584</v>
      </c>
      <c r="C442" s="79">
        <v>5.1913019476749103E-2</v>
      </c>
      <c r="D442" s="80">
        <v>0.37669999999999998</v>
      </c>
    </row>
    <row r="443" spans="2:4" x14ac:dyDescent="0.25">
      <c r="B443" s="102">
        <v>39591</v>
      </c>
      <c r="C443" s="79">
        <v>3.8111878467357502E-2</v>
      </c>
      <c r="D443" s="80">
        <v>0.45179999999999998</v>
      </c>
    </row>
    <row r="444" spans="2:4" x14ac:dyDescent="0.25">
      <c r="B444" s="102">
        <v>39598</v>
      </c>
      <c r="C444" s="79">
        <v>3.1875468731791097E-2</v>
      </c>
      <c r="D444" s="80">
        <v>0.37330000000000002</v>
      </c>
    </row>
    <row r="445" spans="2:4" x14ac:dyDescent="0.25">
      <c r="B445" s="102">
        <v>39605</v>
      </c>
      <c r="C445" s="79">
        <v>2.9414765571116001E-2</v>
      </c>
      <c r="D445" s="80">
        <v>0.5423</v>
      </c>
    </row>
    <row r="446" spans="2:4" x14ac:dyDescent="0.25">
      <c r="B446" s="102">
        <v>39612</v>
      </c>
      <c r="C446" s="79">
        <v>3.7104836253974101E-2</v>
      </c>
      <c r="D446" s="80">
        <v>0.46400000000000002</v>
      </c>
    </row>
    <row r="447" spans="2:4" x14ac:dyDescent="0.25">
      <c r="B447" s="102">
        <v>39619</v>
      </c>
      <c r="C447" s="79">
        <v>3.2263383889460803E-2</v>
      </c>
      <c r="D447" s="80">
        <v>0.41139999999999999</v>
      </c>
    </row>
    <row r="448" spans="2:4" x14ac:dyDescent="0.25">
      <c r="B448" s="102">
        <v>39626</v>
      </c>
      <c r="C448" s="79">
        <v>3.1388731382908798E-2</v>
      </c>
      <c r="D448" s="80">
        <v>0.42409999999999998</v>
      </c>
    </row>
    <row r="449" spans="2:4" x14ac:dyDescent="0.25">
      <c r="B449" s="102">
        <v>39633</v>
      </c>
      <c r="C449" s="79">
        <v>2.7873296313086899E-2</v>
      </c>
      <c r="D449" s="80">
        <v>0.49099999999999999</v>
      </c>
    </row>
    <row r="450" spans="2:4" x14ac:dyDescent="0.25">
      <c r="B450" s="102">
        <v>39640</v>
      </c>
      <c r="C450" s="79">
        <v>3.1577928775951399E-2</v>
      </c>
      <c r="D450" s="80">
        <v>0.38950000000000001</v>
      </c>
    </row>
    <row r="451" spans="2:4" x14ac:dyDescent="0.25">
      <c r="B451" s="102">
        <v>39647</v>
      </c>
      <c r="C451" s="79">
        <v>2.6094285630815901E-2</v>
      </c>
      <c r="D451" s="80">
        <v>0.41749999999999998</v>
      </c>
    </row>
    <row r="452" spans="2:4" x14ac:dyDescent="0.25">
      <c r="B452" s="102">
        <v>39654</v>
      </c>
      <c r="C452" s="79">
        <v>1.9661413515448901E-2</v>
      </c>
      <c r="D452" s="80">
        <v>0.374</v>
      </c>
    </row>
    <row r="453" spans="2:4" x14ac:dyDescent="0.25">
      <c r="B453" s="102">
        <v>39661</v>
      </c>
      <c r="C453" s="79">
        <v>1.6446877077336799E-2</v>
      </c>
      <c r="D453" s="80">
        <v>0.36309999999999998</v>
      </c>
    </row>
    <row r="454" spans="2:4" x14ac:dyDescent="0.25">
      <c r="B454" s="102">
        <v>39668</v>
      </c>
      <c r="C454" s="79">
        <v>2.6529740153826101E-2</v>
      </c>
      <c r="D454" s="80">
        <v>0.39279999999999998</v>
      </c>
    </row>
    <row r="455" spans="2:4" x14ac:dyDescent="0.25">
      <c r="B455" s="102">
        <v>39675</v>
      </c>
      <c r="C455" s="79">
        <v>3.6953807299551999E-2</v>
      </c>
      <c r="D455" s="80">
        <v>0.3775</v>
      </c>
    </row>
    <row r="456" spans="2:4" x14ac:dyDescent="0.25">
      <c r="B456" s="102">
        <v>39682</v>
      </c>
      <c r="C456" s="79">
        <v>3.6141404039599402E-2</v>
      </c>
      <c r="D456" s="80">
        <v>0.38279999999999997</v>
      </c>
    </row>
    <row r="457" spans="2:4" x14ac:dyDescent="0.25">
      <c r="B457" s="102">
        <v>39689</v>
      </c>
      <c r="C457" s="79">
        <v>2.75791263795899E-2</v>
      </c>
      <c r="D457" s="80">
        <v>0.32119999999999999</v>
      </c>
    </row>
    <row r="458" spans="2:4" x14ac:dyDescent="0.25">
      <c r="B458" s="102">
        <v>39696</v>
      </c>
      <c r="C458" s="79">
        <v>2.8530919986366299E-2</v>
      </c>
      <c r="D458" s="80">
        <v>0.44009999999999999</v>
      </c>
    </row>
    <row r="459" spans="2:4" x14ac:dyDescent="0.25">
      <c r="B459" s="102">
        <v>39703</v>
      </c>
      <c r="C459" s="79">
        <v>3.6342621371118801E-2</v>
      </c>
      <c r="D459" s="80">
        <v>0.4768</v>
      </c>
    </row>
    <row r="460" spans="2:4" x14ac:dyDescent="0.25">
      <c r="B460" s="102">
        <v>39710</v>
      </c>
      <c r="C460" s="79">
        <v>3.2805324425642303E-2</v>
      </c>
      <c r="D460" s="80">
        <v>0.55459999999999998</v>
      </c>
    </row>
    <row r="461" spans="2:4" x14ac:dyDescent="0.25">
      <c r="B461" s="102">
        <v>39717</v>
      </c>
      <c r="C461" s="79">
        <v>4.3127507305774103E-2</v>
      </c>
      <c r="D461" s="80">
        <v>0.56799999999999995</v>
      </c>
    </row>
    <row r="462" spans="2:4" x14ac:dyDescent="0.25">
      <c r="B462" s="102">
        <v>39724</v>
      </c>
      <c r="C462" s="79">
        <v>5.9130238771440101E-2</v>
      </c>
      <c r="D462" s="80">
        <v>0.70520000000000005</v>
      </c>
    </row>
    <row r="463" spans="2:4" x14ac:dyDescent="0.25">
      <c r="B463" s="102">
        <v>39731</v>
      </c>
      <c r="C463" s="79">
        <v>4.7084023214986399E-2</v>
      </c>
      <c r="D463" s="80">
        <v>0.74070000000000003</v>
      </c>
    </row>
    <row r="464" spans="2:4" x14ac:dyDescent="0.25">
      <c r="B464" s="102">
        <v>39738</v>
      </c>
      <c r="C464" s="79">
        <v>8.8437087687779206E-2</v>
      </c>
      <c r="D464" s="80">
        <v>0.71450000000000002</v>
      </c>
    </row>
    <row r="465" spans="2:4" x14ac:dyDescent="0.25">
      <c r="B465" s="102">
        <v>39745</v>
      </c>
      <c r="C465" s="79">
        <v>0.13426776476417501</v>
      </c>
      <c r="D465" s="80">
        <v>0.752</v>
      </c>
    </row>
    <row r="466" spans="2:4" x14ac:dyDescent="0.25">
      <c r="B466" s="102">
        <v>39752</v>
      </c>
      <c r="C466" s="79">
        <v>0.21136838892975601</v>
      </c>
      <c r="D466" s="80">
        <v>0.76249999999999996</v>
      </c>
    </row>
    <row r="467" spans="2:4" x14ac:dyDescent="0.25">
      <c r="B467" s="102">
        <v>39759</v>
      </c>
      <c r="C467" s="79">
        <v>0.17378636102152201</v>
      </c>
      <c r="D467" s="80">
        <v>0.76929999999999998</v>
      </c>
    </row>
    <row r="468" spans="2:4" x14ac:dyDescent="0.25">
      <c r="B468" s="102">
        <v>39766</v>
      </c>
      <c r="C468" s="79">
        <v>0.185776401547393</v>
      </c>
      <c r="D468" s="80">
        <v>0.75639999999999996</v>
      </c>
    </row>
    <row r="469" spans="2:4" x14ac:dyDescent="0.25">
      <c r="B469" s="102">
        <v>39773</v>
      </c>
      <c r="C469" s="79">
        <v>0.20179261844276</v>
      </c>
      <c r="D469" s="80">
        <v>0.78259999999999996</v>
      </c>
    </row>
    <row r="470" spans="2:4" x14ac:dyDescent="0.25">
      <c r="B470" s="102">
        <v>39780</v>
      </c>
      <c r="C470" s="79">
        <v>0.20163633219447699</v>
      </c>
      <c r="D470" s="80">
        <v>0.80400000000000005</v>
      </c>
    </row>
    <row r="471" spans="2:4" x14ac:dyDescent="0.25">
      <c r="B471" s="102">
        <v>39787</v>
      </c>
      <c r="C471" s="79">
        <v>0.21156085054566001</v>
      </c>
      <c r="D471" s="80">
        <v>0.75519999999999998</v>
      </c>
    </row>
    <row r="472" spans="2:4" x14ac:dyDescent="0.25">
      <c r="B472" s="102">
        <v>39794</v>
      </c>
      <c r="C472" s="79">
        <v>0.13765237549163301</v>
      </c>
      <c r="D472" s="80">
        <v>0.83879999999999999</v>
      </c>
    </row>
    <row r="473" spans="2:4" x14ac:dyDescent="0.25">
      <c r="B473" s="102">
        <v>39801</v>
      </c>
      <c r="C473" s="79">
        <v>0.12689179226035499</v>
      </c>
      <c r="D473" s="80">
        <v>0.77629999999999999</v>
      </c>
    </row>
    <row r="474" spans="2:4" x14ac:dyDescent="0.25">
      <c r="B474" s="102">
        <v>39808</v>
      </c>
      <c r="C474" s="79">
        <v>0.13281443756210901</v>
      </c>
      <c r="D474" s="80">
        <v>0.42980000000000002</v>
      </c>
    </row>
    <row r="475" spans="2:4" x14ac:dyDescent="0.25">
      <c r="B475" s="102">
        <v>39815</v>
      </c>
      <c r="C475" s="79">
        <v>0.15058893366175499</v>
      </c>
      <c r="D475" s="80">
        <v>0.54469999999999996</v>
      </c>
    </row>
    <row r="476" spans="2:4" x14ac:dyDescent="0.25">
      <c r="B476" s="102">
        <v>39822</v>
      </c>
      <c r="C476" s="79">
        <v>0.16439214276556899</v>
      </c>
      <c r="D476" s="80">
        <v>0.73529999999999995</v>
      </c>
    </row>
    <row r="477" spans="2:4" x14ac:dyDescent="0.25">
      <c r="B477" s="102">
        <v>39829</v>
      </c>
      <c r="C477" s="79">
        <v>0.19154611890309201</v>
      </c>
      <c r="D477" s="80">
        <v>0.79290000000000005</v>
      </c>
    </row>
    <row r="478" spans="2:4" x14ac:dyDescent="0.25">
      <c r="B478" s="102">
        <v>39836</v>
      </c>
      <c r="C478" s="79">
        <v>0.31121491035258603</v>
      </c>
      <c r="D478" s="80">
        <v>0.7631</v>
      </c>
    </row>
    <row r="479" spans="2:4" x14ac:dyDescent="0.25">
      <c r="B479" s="102">
        <v>39843</v>
      </c>
      <c r="C479" s="79">
        <v>0.39907628852690902</v>
      </c>
      <c r="D479" s="80">
        <v>0.75790000000000002</v>
      </c>
    </row>
    <row r="480" spans="2:4" x14ac:dyDescent="0.25">
      <c r="B480" s="102">
        <v>39850</v>
      </c>
      <c r="C480" s="79">
        <v>0.38051103860755398</v>
      </c>
      <c r="D480" s="80">
        <v>0.72309999999999997</v>
      </c>
    </row>
    <row r="481" spans="2:4" x14ac:dyDescent="0.25">
      <c r="B481" s="102">
        <v>39857</v>
      </c>
      <c r="C481" s="79">
        <v>0.34519257243619</v>
      </c>
      <c r="D481" s="80">
        <v>0.66879999999999995</v>
      </c>
    </row>
    <row r="482" spans="2:4" x14ac:dyDescent="0.25">
      <c r="B482" s="102">
        <v>39864</v>
      </c>
      <c r="C482" s="79">
        <v>0.465211820864043</v>
      </c>
      <c r="D482" s="80">
        <v>0.76980000000000004</v>
      </c>
    </row>
    <row r="483" spans="2:4" x14ac:dyDescent="0.25">
      <c r="B483" s="102">
        <v>39871</v>
      </c>
      <c r="C483" s="79">
        <v>0.47725551880910999</v>
      </c>
      <c r="D483" s="80">
        <v>0.77590000000000003</v>
      </c>
    </row>
    <row r="484" spans="2:4" x14ac:dyDescent="0.25">
      <c r="B484" s="102">
        <v>39878</v>
      </c>
      <c r="C484" s="79">
        <v>0.498413751526529</v>
      </c>
      <c r="D484" s="80">
        <v>0.79420000000000002</v>
      </c>
    </row>
    <row r="485" spans="2:4" x14ac:dyDescent="0.25">
      <c r="B485" s="102">
        <v>39885</v>
      </c>
      <c r="C485" s="79">
        <v>0.49524516136507901</v>
      </c>
      <c r="D485" s="80">
        <v>0.75319999999999998</v>
      </c>
    </row>
    <row r="486" spans="2:4" x14ac:dyDescent="0.25">
      <c r="B486" s="102">
        <v>39892</v>
      </c>
      <c r="C486" s="79">
        <v>0.42712059679942399</v>
      </c>
      <c r="D486" s="80">
        <v>0.753</v>
      </c>
    </row>
    <row r="487" spans="2:4" x14ac:dyDescent="0.25">
      <c r="B487" s="102">
        <v>39899</v>
      </c>
      <c r="C487" s="79">
        <v>0.42978071429574699</v>
      </c>
      <c r="D487" s="80">
        <v>0.78939999999999999</v>
      </c>
    </row>
    <row r="488" spans="2:4" x14ac:dyDescent="0.25">
      <c r="B488" s="102">
        <v>39906</v>
      </c>
      <c r="C488" s="79">
        <v>0.443690264544846</v>
      </c>
      <c r="D488" s="80">
        <v>0.76359999999999995</v>
      </c>
    </row>
    <row r="489" spans="2:4" x14ac:dyDescent="0.25">
      <c r="B489" s="102">
        <v>39913</v>
      </c>
      <c r="C489" s="79">
        <v>0.367856859831733</v>
      </c>
      <c r="D489" s="80">
        <v>0.58960000000000001</v>
      </c>
    </row>
    <row r="490" spans="2:4" x14ac:dyDescent="0.25">
      <c r="B490" s="102">
        <v>39920</v>
      </c>
      <c r="C490" s="79">
        <v>0.36091344496572902</v>
      </c>
      <c r="D490" s="80">
        <v>0.6915</v>
      </c>
    </row>
    <row r="491" spans="2:4" x14ac:dyDescent="0.25">
      <c r="B491" s="102">
        <v>39927</v>
      </c>
      <c r="C491" s="79">
        <v>0.35713653400178402</v>
      </c>
      <c r="D491" s="80">
        <v>0.67210000000000003</v>
      </c>
    </row>
    <row r="492" spans="2:4" x14ac:dyDescent="0.25">
      <c r="B492" s="102">
        <v>39934</v>
      </c>
      <c r="C492" s="79">
        <v>0.26782762124879</v>
      </c>
      <c r="D492" s="80">
        <v>0.65880000000000005</v>
      </c>
    </row>
    <row r="493" spans="2:4" x14ac:dyDescent="0.25">
      <c r="B493" s="102">
        <v>39941</v>
      </c>
      <c r="C493" s="79">
        <v>0.25293475258035603</v>
      </c>
      <c r="D493" s="80">
        <v>0.72199999999999998</v>
      </c>
    </row>
    <row r="494" spans="2:4" x14ac:dyDescent="0.25">
      <c r="B494" s="102">
        <v>39948</v>
      </c>
      <c r="C494" s="79">
        <v>0.216824103066169</v>
      </c>
      <c r="D494" s="80">
        <v>0.61509999999999998</v>
      </c>
    </row>
    <row r="495" spans="2:4" x14ac:dyDescent="0.25">
      <c r="B495" s="102">
        <v>39955</v>
      </c>
      <c r="C495" s="79">
        <v>0.25464502930147598</v>
      </c>
      <c r="D495" s="80">
        <v>0.56359999999999999</v>
      </c>
    </row>
    <row r="496" spans="2:4" x14ac:dyDescent="0.25">
      <c r="B496" s="102">
        <v>39962</v>
      </c>
      <c r="C496" s="79">
        <v>0.20062567755338401</v>
      </c>
      <c r="D496" s="80">
        <v>0.43059999999999998</v>
      </c>
    </row>
    <row r="497" spans="2:4" x14ac:dyDescent="0.25">
      <c r="B497" s="102">
        <v>39969</v>
      </c>
      <c r="C497" s="79">
        <v>0.183822657507061</v>
      </c>
      <c r="D497" s="80">
        <v>0.63149999999999995</v>
      </c>
    </row>
    <row r="498" spans="2:4" x14ac:dyDescent="0.25">
      <c r="B498" s="102">
        <v>39976</v>
      </c>
      <c r="C498" s="79">
        <v>0.16648785819828199</v>
      </c>
      <c r="D498" s="80">
        <v>0.55220000000000002</v>
      </c>
    </row>
    <row r="499" spans="2:4" x14ac:dyDescent="0.25">
      <c r="B499" s="102">
        <v>39983</v>
      </c>
      <c r="C499" s="79">
        <v>0.19540552106760101</v>
      </c>
      <c r="D499" s="80">
        <v>0.67149999999999999</v>
      </c>
    </row>
    <row r="500" spans="2:4" x14ac:dyDescent="0.25">
      <c r="B500" s="102">
        <v>39990</v>
      </c>
      <c r="C500" s="79">
        <v>0.17605985891273801</v>
      </c>
      <c r="D500" s="80">
        <v>0.65680000000000005</v>
      </c>
    </row>
    <row r="501" spans="2:4" x14ac:dyDescent="0.25">
      <c r="B501" s="102">
        <v>39997</v>
      </c>
      <c r="C501" s="79">
        <v>0.17375651207995901</v>
      </c>
      <c r="D501" s="80">
        <v>0.61860000000000004</v>
      </c>
    </row>
    <row r="502" spans="2:4" x14ac:dyDescent="0.25">
      <c r="B502" s="102">
        <v>40004</v>
      </c>
      <c r="C502" s="79">
        <v>0.16915586310554201</v>
      </c>
      <c r="D502" s="80">
        <v>0.60029999999999994</v>
      </c>
    </row>
    <row r="503" spans="2:4" x14ac:dyDescent="0.25">
      <c r="B503" s="102">
        <v>40011</v>
      </c>
      <c r="C503" s="79">
        <v>0.215245179681648</v>
      </c>
      <c r="D503" s="80">
        <v>0.5927</v>
      </c>
    </row>
    <row r="504" spans="2:4" x14ac:dyDescent="0.25">
      <c r="B504" s="102">
        <v>40018</v>
      </c>
      <c r="C504" s="79">
        <v>0.21131766951008299</v>
      </c>
      <c r="D504" s="80">
        <v>0.51959999999999995</v>
      </c>
    </row>
    <row r="505" spans="2:4" x14ac:dyDescent="0.25">
      <c r="B505" s="102">
        <v>40025</v>
      </c>
      <c r="C505" s="79">
        <v>0.21267296148305101</v>
      </c>
      <c r="D505" s="80">
        <v>0.55679999999999996</v>
      </c>
    </row>
    <row r="506" spans="2:4" x14ac:dyDescent="0.25">
      <c r="B506" s="102">
        <v>40032</v>
      </c>
      <c r="C506" s="79">
        <v>0.15499173367291899</v>
      </c>
      <c r="D506" s="80">
        <v>0.52029999999999998</v>
      </c>
    </row>
    <row r="507" spans="2:4" x14ac:dyDescent="0.25">
      <c r="B507" s="102">
        <v>40039</v>
      </c>
      <c r="C507" s="79">
        <v>0.16693016179113401</v>
      </c>
      <c r="D507" s="80">
        <v>0.49940000000000001</v>
      </c>
    </row>
    <row r="508" spans="2:4" x14ac:dyDescent="0.25">
      <c r="B508" s="102">
        <v>40046</v>
      </c>
      <c r="C508" s="79">
        <v>0.19218848451812301</v>
      </c>
      <c r="D508" s="80">
        <v>0.4879</v>
      </c>
    </row>
    <row r="509" spans="2:4" x14ac:dyDescent="0.25">
      <c r="B509" s="102">
        <v>40053</v>
      </c>
      <c r="C509" s="79">
        <v>0.17032252238961501</v>
      </c>
      <c r="D509" s="80">
        <v>0.40439999999999998</v>
      </c>
    </row>
    <row r="510" spans="2:4" x14ac:dyDescent="0.25">
      <c r="B510" s="102">
        <v>40060</v>
      </c>
      <c r="C510" s="79">
        <v>0.16711951319422799</v>
      </c>
      <c r="D510" s="80">
        <v>0.36709999999999998</v>
      </c>
    </row>
    <row r="511" spans="2:4" x14ac:dyDescent="0.25">
      <c r="B511" s="102">
        <v>40067</v>
      </c>
      <c r="C511" s="79">
        <v>0.18340411209079499</v>
      </c>
      <c r="D511" s="80">
        <v>0.4627</v>
      </c>
    </row>
    <row r="512" spans="2:4" x14ac:dyDescent="0.25">
      <c r="B512" s="102">
        <v>40074</v>
      </c>
      <c r="C512" s="79">
        <v>0.16792331178250899</v>
      </c>
      <c r="D512" s="80">
        <v>0.31259999999999999</v>
      </c>
    </row>
    <row r="513" spans="2:4" x14ac:dyDescent="0.25">
      <c r="B513" s="102">
        <v>40081</v>
      </c>
      <c r="C513" s="79">
        <v>0.12765110067768901</v>
      </c>
      <c r="D513" s="80">
        <v>0.38779999999999998</v>
      </c>
    </row>
    <row r="514" spans="2:4" x14ac:dyDescent="0.25">
      <c r="B514" s="102">
        <v>40088</v>
      </c>
      <c r="C514" s="79">
        <v>0.13877711251892499</v>
      </c>
      <c r="D514" s="80">
        <v>0.42599999999999999</v>
      </c>
    </row>
    <row r="515" spans="2:4" x14ac:dyDescent="0.25">
      <c r="B515" s="102">
        <v>40095</v>
      </c>
      <c r="C515" s="79">
        <v>9.4738944815576098E-2</v>
      </c>
      <c r="D515" s="80">
        <v>0.45129999999999998</v>
      </c>
    </row>
    <row r="516" spans="2:4" x14ac:dyDescent="0.25">
      <c r="B516" s="102">
        <v>40102</v>
      </c>
      <c r="C516" s="79">
        <v>0.10416155333725401</v>
      </c>
      <c r="D516" s="80">
        <v>0.38109999999999999</v>
      </c>
    </row>
    <row r="517" spans="2:4" x14ac:dyDescent="0.25">
      <c r="B517" s="102">
        <v>40109</v>
      </c>
      <c r="C517" s="79">
        <v>6.50912038656839E-2</v>
      </c>
      <c r="D517" s="80">
        <v>0.31530000000000002</v>
      </c>
    </row>
    <row r="518" spans="2:4" x14ac:dyDescent="0.25">
      <c r="B518" s="102">
        <v>40116</v>
      </c>
      <c r="C518" s="79">
        <v>8.8326267872737105E-2</v>
      </c>
      <c r="D518" s="80">
        <v>0.4874</v>
      </c>
    </row>
    <row r="519" spans="2:4" x14ac:dyDescent="0.25">
      <c r="B519" s="102">
        <v>40123</v>
      </c>
      <c r="C519" s="79">
        <v>8.5359584841235306E-2</v>
      </c>
      <c r="D519" s="80">
        <v>0.4037</v>
      </c>
    </row>
    <row r="520" spans="2:4" x14ac:dyDescent="0.25">
      <c r="B520" s="102">
        <v>40130</v>
      </c>
      <c r="C520" s="79">
        <v>8.75102126307548E-2</v>
      </c>
      <c r="D520" s="80">
        <v>0.32440000000000002</v>
      </c>
    </row>
    <row r="521" spans="2:4" x14ac:dyDescent="0.25">
      <c r="B521" s="102">
        <v>40137</v>
      </c>
      <c r="C521" s="79">
        <v>8.2954772624605502E-2</v>
      </c>
      <c r="D521" s="80">
        <v>0.37259999999999999</v>
      </c>
    </row>
    <row r="522" spans="2:4" x14ac:dyDescent="0.25">
      <c r="B522" s="102">
        <v>40144</v>
      </c>
      <c r="C522" s="79">
        <v>5.3907784541471097E-2</v>
      </c>
      <c r="D522" s="80">
        <v>0.39750000000000002</v>
      </c>
    </row>
    <row r="523" spans="2:4" x14ac:dyDescent="0.25">
      <c r="B523" s="102">
        <v>40151</v>
      </c>
      <c r="C523" s="79">
        <v>5.3643847552439602E-2</v>
      </c>
      <c r="D523" s="80">
        <v>0.38290000000000002</v>
      </c>
    </row>
    <row r="524" spans="2:4" x14ac:dyDescent="0.25">
      <c r="B524" s="102">
        <v>40158</v>
      </c>
      <c r="C524" s="79">
        <v>5.3616548142286502E-2</v>
      </c>
      <c r="D524" s="80">
        <v>0.38200000000000001</v>
      </c>
    </row>
    <row r="525" spans="2:4" x14ac:dyDescent="0.25">
      <c r="B525" s="102">
        <v>40165</v>
      </c>
      <c r="C525" s="79">
        <v>4.5694660786006903E-2</v>
      </c>
      <c r="D525" s="80">
        <v>0.3649</v>
      </c>
    </row>
    <row r="526" spans="2:4" x14ac:dyDescent="0.25">
      <c r="B526" s="102">
        <v>40172</v>
      </c>
      <c r="C526" s="79">
        <v>4.8801927090734797E-2</v>
      </c>
      <c r="D526" s="80">
        <v>0.25130000000000002</v>
      </c>
    </row>
    <row r="527" spans="2:4" x14ac:dyDescent="0.25">
      <c r="B527" s="102">
        <v>40179</v>
      </c>
      <c r="C527" s="79">
        <v>4.11262899314635E-2</v>
      </c>
      <c r="D527" s="80">
        <v>0.20080000000000001</v>
      </c>
    </row>
    <row r="528" spans="2:4" x14ac:dyDescent="0.25">
      <c r="B528" s="102">
        <v>40186</v>
      </c>
      <c r="C528" s="79">
        <v>4.2860945858965903E-2</v>
      </c>
      <c r="D528" s="80">
        <v>0.28110000000000002</v>
      </c>
    </row>
    <row r="529" spans="2:4" x14ac:dyDescent="0.25">
      <c r="B529" s="102">
        <v>40193</v>
      </c>
      <c r="C529" s="79">
        <v>3.8779122854473998E-2</v>
      </c>
      <c r="D529" s="80">
        <v>0.29620000000000002</v>
      </c>
    </row>
    <row r="530" spans="2:4" x14ac:dyDescent="0.25">
      <c r="B530" s="102">
        <v>40200</v>
      </c>
      <c r="C530" s="79">
        <v>4.8129786372835603E-2</v>
      </c>
      <c r="D530" s="80">
        <v>0.35720000000000002</v>
      </c>
    </row>
    <row r="531" spans="2:4" x14ac:dyDescent="0.25">
      <c r="B531" s="102">
        <v>40207</v>
      </c>
      <c r="C531" s="79">
        <v>5.0267485911596403E-2</v>
      </c>
      <c r="D531" s="80">
        <v>0.2848</v>
      </c>
    </row>
    <row r="532" spans="2:4" x14ac:dyDescent="0.25">
      <c r="B532" s="102">
        <v>40214</v>
      </c>
      <c r="C532" s="79">
        <v>7.4410354263532902E-2</v>
      </c>
      <c r="D532" s="80">
        <v>0.33189999999999997</v>
      </c>
    </row>
    <row r="533" spans="2:4" x14ac:dyDescent="0.25">
      <c r="B533" s="102">
        <v>40221</v>
      </c>
      <c r="C533" s="79">
        <v>5.1668876159881499E-2</v>
      </c>
      <c r="D533" s="80">
        <v>0.29759999999999998</v>
      </c>
    </row>
    <row r="534" spans="2:4" x14ac:dyDescent="0.25">
      <c r="B534" s="102">
        <v>40228</v>
      </c>
      <c r="C534" s="79">
        <v>5.9437686368978698E-2</v>
      </c>
      <c r="D534" s="80">
        <v>0.28710000000000002</v>
      </c>
    </row>
    <row r="535" spans="2:4" x14ac:dyDescent="0.25">
      <c r="B535" s="102">
        <v>40235</v>
      </c>
      <c r="C535" s="79">
        <v>6.4857684986120406E-2</v>
      </c>
      <c r="D535" s="80">
        <v>0.30969999999999998</v>
      </c>
    </row>
    <row r="536" spans="2:4" x14ac:dyDescent="0.25">
      <c r="B536" s="102">
        <v>40242</v>
      </c>
      <c r="C536" s="79">
        <v>7.5117963423109405E-2</v>
      </c>
      <c r="D536" s="80">
        <v>0.3039</v>
      </c>
    </row>
    <row r="537" spans="2:4" x14ac:dyDescent="0.25">
      <c r="B537" s="102">
        <v>40249</v>
      </c>
      <c r="C537" s="79">
        <v>5.44532073535339E-2</v>
      </c>
      <c r="D537" s="80">
        <v>0.2049</v>
      </c>
    </row>
    <row r="538" spans="2:4" x14ac:dyDescent="0.25">
      <c r="B538" s="102">
        <v>40256</v>
      </c>
      <c r="C538" s="79">
        <v>6.3984636404286296E-2</v>
      </c>
      <c r="D538" s="80">
        <v>0.23480000000000001</v>
      </c>
    </row>
    <row r="539" spans="2:4" x14ac:dyDescent="0.25">
      <c r="B539" s="102">
        <v>40263</v>
      </c>
      <c r="C539" s="79">
        <v>6.0381880996895003E-2</v>
      </c>
      <c r="D539" s="80">
        <v>0.1958</v>
      </c>
    </row>
    <row r="540" spans="2:4" x14ac:dyDescent="0.25">
      <c r="B540" s="102">
        <v>40270</v>
      </c>
      <c r="C540" s="79">
        <v>6.4091755998376701E-2</v>
      </c>
      <c r="D540" s="80">
        <v>0.1739</v>
      </c>
    </row>
    <row r="541" spans="2:4" x14ac:dyDescent="0.25">
      <c r="B541" s="102">
        <v>40277</v>
      </c>
      <c r="C541" s="79">
        <v>7.9594231669865595E-2</v>
      </c>
      <c r="D541" s="80">
        <v>0.20830000000000001</v>
      </c>
    </row>
    <row r="542" spans="2:4" x14ac:dyDescent="0.25">
      <c r="B542" s="102">
        <v>40284</v>
      </c>
      <c r="C542" s="79">
        <v>5.7220960258164102E-2</v>
      </c>
      <c r="D542" s="80">
        <v>0.2278</v>
      </c>
    </row>
    <row r="543" spans="2:4" x14ac:dyDescent="0.25">
      <c r="B543" s="102">
        <v>40291</v>
      </c>
      <c r="C543" s="79">
        <v>4.5099594096590999E-2</v>
      </c>
      <c r="D543" s="80">
        <v>0.26140000000000002</v>
      </c>
    </row>
    <row r="544" spans="2:4" x14ac:dyDescent="0.25">
      <c r="B544" s="102">
        <v>40298</v>
      </c>
      <c r="C544" s="79">
        <v>4.5695005567708398E-2</v>
      </c>
      <c r="D544" s="80">
        <v>0.28670000000000001</v>
      </c>
    </row>
    <row r="545" spans="2:4" x14ac:dyDescent="0.25">
      <c r="B545" s="102">
        <v>40305</v>
      </c>
      <c r="C545" s="79">
        <v>5.0235454901651697E-2</v>
      </c>
      <c r="D545" s="80">
        <v>0.38790000000000002</v>
      </c>
    </row>
    <row r="546" spans="2:4" x14ac:dyDescent="0.25">
      <c r="B546" s="102">
        <v>40312</v>
      </c>
      <c r="C546" s="79">
        <v>5.5569556542341803E-2</v>
      </c>
      <c r="D546" s="80">
        <v>0.40510000000000002</v>
      </c>
    </row>
    <row r="547" spans="2:4" x14ac:dyDescent="0.25">
      <c r="B547" s="102">
        <v>40319</v>
      </c>
      <c r="C547" s="79">
        <v>4.5971276262120303E-2</v>
      </c>
      <c r="D547" s="80">
        <v>0.40229999999999999</v>
      </c>
    </row>
    <row r="548" spans="2:4" x14ac:dyDescent="0.25">
      <c r="B548" s="102">
        <v>40326</v>
      </c>
      <c r="C548" s="79">
        <v>4.4512640969758203E-2</v>
      </c>
      <c r="D548" s="80">
        <v>0.40849999999999997</v>
      </c>
    </row>
    <row r="549" spans="2:4" x14ac:dyDescent="0.25">
      <c r="B549" s="102">
        <v>40333</v>
      </c>
      <c r="C549" s="79">
        <v>5.3426429305951401E-2</v>
      </c>
      <c r="D549" s="80">
        <v>0.39610000000000001</v>
      </c>
    </row>
    <row r="550" spans="2:4" x14ac:dyDescent="0.25">
      <c r="B550" s="102">
        <v>40340</v>
      </c>
      <c r="C550" s="79">
        <v>7.7621317467741299E-2</v>
      </c>
      <c r="D550" s="80">
        <v>0.39389999999999997</v>
      </c>
    </row>
    <row r="551" spans="2:4" x14ac:dyDescent="0.25">
      <c r="B551" s="102">
        <v>40347</v>
      </c>
      <c r="C551" s="79">
        <v>5.66961580251404E-2</v>
      </c>
      <c r="D551" s="80">
        <v>0.30640000000000001</v>
      </c>
    </row>
    <row r="552" spans="2:4" x14ac:dyDescent="0.25">
      <c r="B552" s="102">
        <v>40354</v>
      </c>
      <c r="C552" s="79">
        <v>4.7957918785444802E-2</v>
      </c>
      <c r="D552" s="80">
        <v>0.35539999999999999</v>
      </c>
    </row>
    <row r="553" spans="2:4" x14ac:dyDescent="0.25">
      <c r="B553" s="102">
        <v>40361</v>
      </c>
      <c r="C553" s="79">
        <v>5.82547653065906E-2</v>
      </c>
      <c r="D553" s="80">
        <v>0.44650000000000001</v>
      </c>
    </row>
    <row r="554" spans="2:4" x14ac:dyDescent="0.25">
      <c r="B554" s="102">
        <v>40368</v>
      </c>
      <c r="C554" s="79">
        <v>4.5573683655720502E-2</v>
      </c>
      <c r="D554" s="80">
        <v>0.36</v>
      </c>
    </row>
    <row r="555" spans="2:4" x14ac:dyDescent="0.25">
      <c r="B555" s="102">
        <v>40375</v>
      </c>
      <c r="C555" s="79">
        <v>0.142504154507059</v>
      </c>
      <c r="D555" s="80">
        <v>0.37230000000000002</v>
      </c>
    </row>
    <row r="556" spans="2:4" x14ac:dyDescent="0.25">
      <c r="B556" s="102">
        <v>40382</v>
      </c>
      <c r="C556" s="79">
        <v>0.10113400070265</v>
      </c>
      <c r="D556" s="80">
        <v>0.34599999999999997</v>
      </c>
    </row>
    <row r="557" spans="2:4" x14ac:dyDescent="0.25">
      <c r="B557" s="102">
        <v>40389</v>
      </c>
      <c r="C557" s="79">
        <v>7.4793202245965695E-2</v>
      </c>
      <c r="D557" s="80">
        <v>0.2727</v>
      </c>
    </row>
    <row r="558" spans="2:4" x14ac:dyDescent="0.25">
      <c r="B558" s="102">
        <v>40396</v>
      </c>
      <c r="C558" s="79">
        <v>7.3089377604142899E-2</v>
      </c>
      <c r="D558" s="80">
        <v>0.27679999999999999</v>
      </c>
    </row>
    <row r="559" spans="2:4" x14ac:dyDescent="0.25">
      <c r="B559" s="102">
        <v>40403</v>
      </c>
      <c r="C559" s="79">
        <v>5.7823438099137502E-2</v>
      </c>
      <c r="D559" s="80">
        <v>0.34139999999999998</v>
      </c>
    </row>
    <row r="560" spans="2:4" x14ac:dyDescent="0.25">
      <c r="B560" s="102">
        <v>40410</v>
      </c>
      <c r="C560" s="79">
        <v>3.56321006807961E-2</v>
      </c>
      <c r="D560" s="80">
        <v>0.32150000000000001</v>
      </c>
    </row>
    <row r="561" spans="2:4" x14ac:dyDescent="0.25">
      <c r="B561" s="102">
        <v>40417</v>
      </c>
      <c r="C561" s="79">
        <v>3.5387139139841199E-2</v>
      </c>
      <c r="D561" s="80">
        <v>0.35189999999999999</v>
      </c>
    </row>
    <row r="562" spans="2:4" x14ac:dyDescent="0.25">
      <c r="B562" s="102">
        <v>40424</v>
      </c>
      <c r="C562" s="79">
        <v>3.18052783428414E-2</v>
      </c>
      <c r="D562" s="80">
        <v>0.34860000000000002</v>
      </c>
    </row>
    <row r="563" spans="2:4" x14ac:dyDescent="0.25">
      <c r="B563" s="102">
        <v>40431</v>
      </c>
      <c r="C563" s="79">
        <v>3.3692482153441797E-2</v>
      </c>
      <c r="D563" s="80">
        <v>0.35120000000000001</v>
      </c>
    </row>
    <row r="564" spans="2:4" x14ac:dyDescent="0.25">
      <c r="B564" s="102">
        <v>40438</v>
      </c>
      <c r="C564" s="79">
        <v>3.67144157176151E-2</v>
      </c>
      <c r="D564" s="80">
        <v>0.32929999999999998</v>
      </c>
    </row>
    <row r="565" spans="2:4" x14ac:dyDescent="0.25">
      <c r="B565" s="102">
        <v>40445</v>
      </c>
      <c r="C565" s="79">
        <v>3.4750801023181697E-2</v>
      </c>
      <c r="D565" s="80">
        <v>0.38040000000000002</v>
      </c>
    </row>
    <row r="566" spans="2:4" x14ac:dyDescent="0.25">
      <c r="B566" s="102">
        <v>40452</v>
      </c>
      <c r="C566" s="79">
        <v>4.41589753371463E-2</v>
      </c>
      <c r="D566" s="80">
        <v>0.29110000000000003</v>
      </c>
    </row>
    <row r="567" spans="2:4" x14ac:dyDescent="0.25">
      <c r="B567" s="102">
        <v>40459</v>
      </c>
      <c r="C567" s="79">
        <v>5.5539047341888199E-2</v>
      </c>
      <c r="D567" s="80">
        <v>0.32600000000000001</v>
      </c>
    </row>
    <row r="568" spans="2:4" x14ac:dyDescent="0.25">
      <c r="B568" s="102">
        <v>40466</v>
      </c>
      <c r="C568" s="79">
        <v>7.2020889076651495E-2</v>
      </c>
      <c r="D568" s="80">
        <v>0.28249999999999997</v>
      </c>
    </row>
    <row r="569" spans="2:4" x14ac:dyDescent="0.25">
      <c r="B569" s="102">
        <v>40473</v>
      </c>
      <c r="C569" s="79">
        <v>6.8420498406848301E-2</v>
      </c>
      <c r="D569" s="80">
        <v>0.30630000000000002</v>
      </c>
    </row>
    <row r="570" spans="2:4" x14ac:dyDescent="0.25">
      <c r="B570" s="102">
        <v>40480</v>
      </c>
      <c r="C570" s="79">
        <v>7.1128402197060597E-2</v>
      </c>
      <c r="D570" s="80">
        <v>0.24629999999999999</v>
      </c>
    </row>
    <row r="571" spans="2:4" x14ac:dyDescent="0.25">
      <c r="B571" s="102">
        <v>40487</v>
      </c>
      <c r="C571" s="79">
        <v>6.9312855578706103E-2</v>
      </c>
      <c r="D571" s="80">
        <v>0.27100000000000002</v>
      </c>
    </row>
    <row r="572" spans="2:4" x14ac:dyDescent="0.25">
      <c r="B572" s="102">
        <v>40494</v>
      </c>
      <c r="C572" s="79">
        <v>9.7462785356633497E-2</v>
      </c>
      <c r="D572" s="80">
        <v>0.25569999999999998</v>
      </c>
    </row>
    <row r="573" spans="2:4" x14ac:dyDescent="0.25">
      <c r="B573" s="102">
        <v>40501</v>
      </c>
      <c r="C573" s="79">
        <v>0.10819465569204401</v>
      </c>
      <c r="D573" s="80">
        <v>0.26490000000000002</v>
      </c>
    </row>
    <row r="574" spans="2:4" x14ac:dyDescent="0.25">
      <c r="B574" s="102">
        <v>40508</v>
      </c>
      <c r="C574" s="79">
        <v>9.3118991634263501E-2</v>
      </c>
      <c r="D574" s="80">
        <v>0.30690000000000001</v>
      </c>
    </row>
    <row r="575" spans="2:4" x14ac:dyDescent="0.25">
      <c r="B575" s="102">
        <v>40515</v>
      </c>
      <c r="C575" s="79">
        <v>0.11742396800525499</v>
      </c>
      <c r="D575" s="80">
        <v>0.3594</v>
      </c>
    </row>
    <row r="576" spans="2:4" x14ac:dyDescent="0.25">
      <c r="B576" s="102">
        <v>40522</v>
      </c>
      <c r="C576" s="79">
        <v>9.43883764182262E-2</v>
      </c>
      <c r="D576" s="80">
        <v>0.24299999999999999</v>
      </c>
    </row>
    <row r="577" spans="2:4" x14ac:dyDescent="0.25">
      <c r="B577" s="102">
        <v>40529</v>
      </c>
      <c r="C577" s="79">
        <v>8.1038344612223201E-2</v>
      </c>
      <c r="D577" s="80">
        <v>0.2384</v>
      </c>
    </row>
    <row r="578" spans="2:4" x14ac:dyDescent="0.25">
      <c r="B578" s="102">
        <v>40536</v>
      </c>
      <c r="C578" s="79">
        <v>6.1202635643831403E-2</v>
      </c>
      <c r="D578" s="80">
        <v>0.1706</v>
      </c>
    </row>
    <row r="579" spans="2:4" x14ac:dyDescent="0.25">
      <c r="B579" s="102">
        <v>40543</v>
      </c>
      <c r="C579" s="79">
        <v>4.7739477867860598E-2</v>
      </c>
      <c r="D579" s="80">
        <v>0.18149999999999999</v>
      </c>
    </row>
    <row r="580" spans="2:4" x14ac:dyDescent="0.25">
      <c r="B580" s="102">
        <v>40550</v>
      </c>
      <c r="C580" s="79">
        <v>5.8880965232987699E-2</v>
      </c>
      <c r="D580" s="80">
        <v>0.21149999999999999</v>
      </c>
    </row>
    <row r="581" spans="2:4" x14ac:dyDescent="0.25">
      <c r="B581" s="102">
        <v>40557</v>
      </c>
      <c r="C581" s="79">
        <v>6.9790076915990401E-2</v>
      </c>
      <c r="D581" s="80">
        <v>0.21890000000000001</v>
      </c>
    </row>
    <row r="582" spans="2:4" x14ac:dyDescent="0.25">
      <c r="B582" s="102">
        <v>40564</v>
      </c>
      <c r="C582" s="79">
        <v>7.1881295477144697E-2</v>
      </c>
      <c r="D582" s="80">
        <v>0.2104</v>
      </c>
    </row>
    <row r="583" spans="2:4" x14ac:dyDescent="0.25">
      <c r="B583" s="102">
        <v>40571</v>
      </c>
      <c r="C583" s="79">
        <v>0.101303878544654</v>
      </c>
      <c r="D583" s="80">
        <v>0.1787</v>
      </c>
    </row>
    <row r="584" spans="2:4" x14ac:dyDescent="0.25">
      <c r="B584" s="102">
        <v>40578</v>
      </c>
      <c r="C584" s="79">
        <v>8.9178379939959501E-2</v>
      </c>
      <c r="D584" s="80">
        <v>0.1615</v>
      </c>
    </row>
    <row r="585" spans="2:4" x14ac:dyDescent="0.25">
      <c r="B585" s="102">
        <v>40585</v>
      </c>
      <c r="C585" s="79">
        <v>8.5152328502355698E-2</v>
      </c>
      <c r="D585" s="80">
        <v>0.13500000000000001</v>
      </c>
    </row>
    <row r="586" spans="2:4" x14ac:dyDescent="0.25">
      <c r="B586" s="102">
        <v>40592</v>
      </c>
      <c r="C586" s="79">
        <v>9.2378772287991198E-2</v>
      </c>
      <c r="D586" s="80">
        <v>0.1671</v>
      </c>
    </row>
    <row r="587" spans="2:4" x14ac:dyDescent="0.25">
      <c r="B587" s="102">
        <v>40599</v>
      </c>
      <c r="C587" s="79">
        <v>9.9468496996314895E-2</v>
      </c>
      <c r="D587" s="80">
        <v>0.1384</v>
      </c>
    </row>
    <row r="588" spans="2:4" x14ac:dyDescent="0.25">
      <c r="B588" s="102">
        <v>40606</v>
      </c>
      <c r="C588" s="79">
        <v>0.10693472060303701</v>
      </c>
      <c r="D588" s="80">
        <v>0.1704</v>
      </c>
    </row>
    <row r="589" spans="2:4" x14ac:dyDescent="0.25">
      <c r="B589" s="102">
        <v>40613</v>
      </c>
      <c r="C589" s="79">
        <v>0.12843300952256601</v>
      </c>
      <c r="D589" s="80">
        <v>0.13109999999999999</v>
      </c>
    </row>
    <row r="590" spans="2:4" x14ac:dyDescent="0.25">
      <c r="B590" s="102">
        <v>40620</v>
      </c>
      <c r="C590" s="79">
        <v>9.8275897767718196E-2</v>
      </c>
      <c r="D590" s="80">
        <v>0.2026</v>
      </c>
    </row>
    <row r="591" spans="2:4" x14ac:dyDescent="0.25">
      <c r="B591" s="102">
        <v>40627</v>
      </c>
      <c r="C591" s="79">
        <v>9.8033518951476994E-2</v>
      </c>
      <c r="D591" s="80">
        <v>0.20880000000000001</v>
      </c>
    </row>
    <row r="592" spans="2:4" x14ac:dyDescent="0.25">
      <c r="B592" s="102">
        <v>40634</v>
      </c>
      <c r="C592" s="79">
        <v>9.5762996641094597E-2</v>
      </c>
      <c r="D592" s="80">
        <v>0.17449999999999999</v>
      </c>
    </row>
    <row r="593" spans="2:4" x14ac:dyDescent="0.25">
      <c r="B593" s="102">
        <v>40641</v>
      </c>
      <c r="C593" s="79">
        <v>0.10019295389081501</v>
      </c>
      <c r="D593" s="80">
        <v>0.191</v>
      </c>
    </row>
    <row r="594" spans="2:4" x14ac:dyDescent="0.25">
      <c r="B594" s="102">
        <v>40648</v>
      </c>
      <c r="C594" s="79">
        <v>0.108610168695114</v>
      </c>
      <c r="D594" s="80">
        <v>0.15310000000000001</v>
      </c>
    </row>
    <row r="595" spans="2:4" x14ac:dyDescent="0.25">
      <c r="B595" s="102">
        <v>40655</v>
      </c>
      <c r="C595" s="79">
        <v>9.7078782846734907E-2</v>
      </c>
      <c r="D595" s="80">
        <v>0.21679999999999999</v>
      </c>
    </row>
    <row r="596" spans="2:4" x14ac:dyDescent="0.25">
      <c r="B596" s="102">
        <v>40662</v>
      </c>
      <c r="C596" s="79">
        <v>0.116201044399764</v>
      </c>
      <c r="D596" s="80">
        <v>0.1454</v>
      </c>
    </row>
    <row r="597" spans="2:4" x14ac:dyDescent="0.25">
      <c r="B597" s="102">
        <v>40669</v>
      </c>
      <c r="C597" s="79">
        <v>0.14069073118983499</v>
      </c>
      <c r="D597" s="80">
        <v>0.20499999999999999</v>
      </c>
    </row>
    <row r="598" spans="2:4" x14ac:dyDescent="0.25">
      <c r="B598" s="102">
        <v>40676</v>
      </c>
      <c r="C598" s="79">
        <v>0.14316432775236601</v>
      </c>
      <c r="D598" s="80">
        <v>0.1802</v>
      </c>
    </row>
    <row r="599" spans="2:4" x14ac:dyDescent="0.25">
      <c r="B599" s="102">
        <v>40683</v>
      </c>
      <c r="C599" s="79">
        <v>0.11321398642998701</v>
      </c>
      <c r="D599" s="80">
        <v>0.1414</v>
      </c>
    </row>
    <row r="600" spans="2:4" x14ac:dyDescent="0.25">
      <c r="B600" s="102">
        <v>40690</v>
      </c>
      <c r="C600" s="79">
        <v>7.6707238579732995E-2</v>
      </c>
      <c r="D600" s="80">
        <v>0.15090000000000001</v>
      </c>
    </row>
    <row r="601" spans="2:4" x14ac:dyDescent="0.25">
      <c r="B601" s="102">
        <v>40697</v>
      </c>
      <c r="C601" s="79">
        <v>7.2472797774145503E-2</v>
      </c>
      <c r="D601" s="80">
        <v>0.18090000000000001</v>
      </c>
    </row>
    <row r="602" spans="2:4" x14ac:dyDescent="0.25">
      <c r="B602" s="102">
        <v>40704</v>
      </c>
      <c r="C602" s="79">
        <v>7.12318669424849E-2</v>
      </c>
      <c r="D602" s="80">
        <v>0.1726</v>
      </c>
    </row>
    <row r="603" spans="2:4" x14ac:dyDescent="0.25">
      <c r="B603" s="102">
        <v>40711</v>
      </c>
      <c r="C603" s="79">
        <v>4.18649485526979E-2</v>
      </c>
      <c r="D603" s="80">
        <v>0.2006</v>
      </c>
    </row>
    <row r="604" spans="2:4" x14ac:dyDescent="0.25">
      <c r="B604" s="102">
        <v>40718</v>
      </c>
      <c r="C604" s="79">
        <v>5.4706432009882601E-2</v>
      </c>
      <c r="D604" s="80">
        <v>0.1852</v>
      </c>
    </row>
    <row r="605" spans="2:4" x14ac:dyDescent="0.25">
      <c r="B605" s="102">
        <v>40725</v>
      </c>
      <c r="C605" s="79">
        <v>0.13300937469018001</v>
      </c>
      <c r="D605" s="80">
        <v>0.23849999999999999</v>
      </c>
    </row>
    <row r="606" spans="2:4" x14ac:dyDescent="0.25">
      <c r="B606" s="102">
        <v>40732</v>
      </c>
      <c r="C606" s="79">
        <v>0.103291987702859</v>
      </c>
      <c r="D606" s="80">
        <v>0.27589999999999998</v>
      </c>
    </row>
    <row r="607" spans="2:4" x14ac:dyDescent="0.25">
      <c r="B607" s="102">
        <v>40739</v>
      </c>
      <c r="C607" s="79">
        <v>9.8929042860229396E-2</v>
      </c>
      <c r="D607" s="80">
        <v>0.33800000000000002</v>
      </c>
    </row>
    <row r="608" spans="2:4" x14ac:dyDescent="0.25">
      <c r="B608" s="102">
        <v>40746</v>
      </c>
      <c r="C608" s="79">
        <v>0.114777467343643</v>
      </c>
      <c r="D608" s="80">
        <v>0.3125</v>
      </c>
    </row>
    <row r="609" spans="2:4" x14ac:dyDescent="0.25">
      <c r="B609" s="102">
        <v>40753</v>
      </c>
      <c r="C609" s="79">
        <v>0.13725357868038199</v>
      </c>
      <c r="D609" s="80">
        <v>0.30640000000000001</v>
      </c>
    </row>
    <row r="610" spans="2:4" x14ac:dyDescent="0.25">
      <c r="B610" s="102">
        <v>40760</v>
      </c>
      <c r="C610" s="79">
        <v>0.13087563764750301</v>
      </c>
      <c r="D610" s="80">
        <v>0.42109999999999997</v>
      </c>
    </row>
    <row r="611" spans="2:4" x14ac:dyDescent="0.25">
      <c r="B611" s="102">
        <v>40767</v>
      </c>
      <c r="C611" s="79">
        <v>0.20984340294604001</v>
      </c>
      <c r="D611" s="80">
        <v>0.51329999999999998</v>
      </c>
    </row>
    <row r="612" spans="2:4" x14ac:dyDescent="0.25">
      <c r="B612" s="102">
        <v>40774</v>
      </c>
      <c r="C612" s="79">
        <v>0.15113845413202701</v>
      </c>
      <c r="D612" s="80">
        <v>0.48139999999999999</v>
      </c>
    </row>
    <row r="613" spans="2:4" x14ac:dyDescent="0.25">
      <c r="B613" s="102">
        <v>40781</v>
      </c>
      <c r="C613" s="79">
        <v>0.18451854445008001</v>
      </c>
      <c r="D613" s="80">
        <v>0.4052</v>
      </c>
    </row>
    <row r="614" spans="2:4" x14ac:dyDescent="0.25">
      <c r="B614" s="102">
        <v>40788</v>
      </c>
      <c r="C614" s="79">
        <v>0.167733422245571</v>
      </c>
      <c r="D614" s="80">
        <v>0.40539999999999998</v>
      </c>
    </row>
    <row r="615" spans="2:4" x14ac:dyDescent="0.25">
      <c r="B615" s="102">
        <v>40795</v>
      </c>
      <c r="C615" s="79">
        <v>0.16989221262620599</v>
      </c>
      <c r="D615" s="80">
        <v>0.52700000000000002</v>
      </c>
    </row>
    <row r="616" spans="2:4" x14ac:dyDescent="0.25">
      <c r="B616" s="102">
        <v>40802</v>
      </c>
      <c r="C616" s="79">
        <v>0.17340598281694</v>
      </c>
      <c r="D616" s="80">
        <v>0.52869999999999995</v>
      </c>
    </row>
    <row r="617" spans="2:4" x14ac:dyDescent="0.25">
      <c r="B617" s="102">
        <v>40809</v>
      </c>
      <c r="C617" s="79">
        <v>0.22095574140819599</v>
      </c>
      <c r="D617" s="80">
        <v>0.55420000000000003</v>
      </c>
    </row>
    <row r="618" spans="2:4" x14ac:dyDescent="0.25">
      <c r="B618" s="102">
        <v>40816</v>
      </c>
      <c r="C618" s="79">
        <v>0.15989510242889399</v>
      </c>
      <c r="D618" s="80">
        <v>0.57709999999999995</v>
      </c>
    </row>
    <row r="619" spans="2:4" x14ac:dyDescent="0.25">
      <c r="B619" s="102">
        <v>40823</v>
      </c>
      <c r="C619" s="79">
        <v>0.176172663638891</v>
      </c>
      <c r="D619" s="80">
        <v>0.61129999999999995</v>
      </c>
    </row>
    <row r="620" spans="2:4" x14ac:dyDescent="0.25">
      <c r="B620" s="102">
        <v>40830</v>
      </c>
      <c r="C620" s="79">
        <v>0.18702165400371701</v>
      </c>
      <c r="D620" s="80">
        <v>0.62639999999999996</v>
      </c>
    </row>
    <row r="621" spans="2:4" x14ac:dyDescent="0.25">
      <c r="B621" s="102">
        <v>40837</v>
      </c>
      <c r="C621" s="79">
        <v>0.180136672609122</v>
      </c>
      <c r="D621" s="80">
        <v>0.51429999999999998</v>
      </c>
    </row>
    <row r="622" spans="2:4" x14ac:dyDescent="0.25">
      <c r="B622" s="102">
        <v>40844</v>
      </c>
      <c r="C622" s="79">
        <v>0.22399531350495899</v>
      </c>
      <c r="D622" s="80">
        <v>0.54039999999999999</v>
      </c>
    </row>
    <row r="623" spans="2:4" x14ac:dyDescent="0.25">
      <c r="B623" s="102">
        <v>40851</v>
      </c>
      <c r="C623" s="79">
        <v>0.183627251825044</v>
      </c>
      <c r="D623" s="80">
        <v>0.65629999999999999</v>
      </c>
    </row>
    <row r="624" spans="2:4" x14ac:dyDescent="0.25">
      <c r="B624" s="102">
        <v>40858</v>
      </c>
      <c r="C624" s="79">
        <v>0.22207672374220999</v>
      </c>
      <c r="D624" s="80">
        <v>0.57430000000000003</v>
      </c>
    </row>
    <row r="625" spans="2:4" x14ac:dyDescent="0.25">
      <c r="B625" s="102">
        <v>40865</v>
      </c>
      <c r="C625" s="79">
        <v>0.16859686149349101</v>
      </c>
      <c r="D625" s="80">
        <v>0.48509999999999998</v>
      </c>
    </row>
    <row r="626" spans="2:4" x14ac:dyDescent="0.25">
      <c r="B626" s="102">
        <v>40872</v>
      </c>
      <c r="C626" s="79">
        <v>0.22295953011823899</v>
      </c>
      <c r="D626" s="80">
        <v>0.54830000000000001</v>
      </c>
    </row>
    <row r="627" spans="2:4" x14ac:dyDescent="0.25">
      <c r="B627" s="102">
        <v>40879</v>
      </c>
      <c r="C627" s="79">
        <v>0.14353126998683999</v>
      </c>
      <c r="D627" s="80">
        <v>0.5181</v>
      </c>
    </row>
    <row r="628" spans="2:4" x14ac:dyDescent="0.25">
      <c r="B628" s="102">
        <v>40886</v>
      </c>
      <c r="C628" s="79">
        <v>0.118882080127705</v>
      </c>
      <c r="D628" s="80">
        <v>0.45340000000000003</v>
      </c>
    </row>
    <row r="629" spans="2:4" x14ac:dyDescent="0.25">
      <c r="B629" s="102">
        <v>40893</v>
      </c>
      <c r="C629" s="79">
        <v>9.4980504959555498E-2</v>
      </c>
      <c r="D629" s="80">
        <v>0.50019999999999998</v>
      </c>
    </row>
    <row r="630" spans="2:4" x14ac:dyDescent="0.25">
      <c r="B630" s="102">
        <v>40900</v>
      </c>
      <c r="C630" s="79">
        <v>0.10311347432267499</v>
      </c>
      <c r="D630" s="80">
        <v>0.4007</v>
      </c>
    </row>
    <row r="631" spans="2:4" x14ac:dyDescent="0.25">
      <c r="B631" s="102">
        <v>40907</v>
      </c>
      <c r="C631" s="79">
        <v>8.7755168477453696E-2</v>
      </c>
      <c r="D631" s="80">
        <v>0.41620000000000001</v>
      </c>
    </row>
    <row r="632" spans="2:4" x14ac:dyDescent="0.25">
      <c r="B632" s="102">
        <v>40914</v>
      </c>
      <c r="C632" s="79">
        <v>8.3875547728148495E-2</v>
      </c>
      <c r="D632" s="80">
        <v>0.5262</v>
      </c>
    </row>
    <row r="633" spans="2:4" x14ac:dyDescent="0.25">
      <c r="B633" s="102">
        <v>40921</v>
      </c>
      <c r="C633" s="79">
        <v>9.8472207932863196E-2</v>
      </c>
      <c r="D633" s="80">
        <v>0.4677</v>
      </c>
    </row>
    <row r="634" spans="2:4" x14ac:dyDescent="0.25">
      <c r="B634" s="102">
        <v>40928</v>
      </c>
      <c r="C634" s="79">
        <v>9.6747812090390295E-2</v>
      </c>
      <c r="D634" s="80">
        <v>0.46300000000000002</v>
      </c>
    </row>
    <row r="635" spans="2:4" x14ac:dyDescent="0.25">
      <c r="B635" s="102">
        <v>40935</v>
      </c>
      <c r="C635" s="79">
        <v>7.4406421609145901E-2</v>
      </c>
      <c r="D635" s="80">
        <v>0.437</v>
      </c>
    </row>
    <row r="636" spans="2:4" x14ac:dyDescent="0.25">
      <c r="B636" s="102">
        <v>40942</v>
      </c>
      <c r="C636" s="79">
        <v>0.12768563850501499</v>
      </c>
      <c r="D636" s="80">
        <v>0.42270000000000002</v>
      </c>
    </row>
    <row r="637" spans="2:4" x14ac:dyDescent="0.25">
      <c r="B637" s="102">
        <v>40949</v>
      </c>
      <c r="C637" s="79">
        <v>0.16712665443604299</v>
      </c>
      <c r="D637" s="80">
        <v>0.37390000000000001</v>
      </c>
    </row>
    <row r="638" spans="2:4" x14ac:dyDescent="0.25">
      <c r="B638" s="102">
        <v>40956</v>
      </c>
      <c r="C638" s="79">
        <v>0.15020106463810601</v>
      </c>
      <c r="D638" s="80">
        <v>0.31740000000000002</v>
      </c>
    </row>
    <row r="639" spans="2:4" x14ac:dyDescent="0.25">
      <c r="B639" s="102">
        <v>40963</v>
      </c>
      <c r="C639" s="79">
        <v>0.15755747008464999</v>
      </c>
      <c r="D639" s="80">
        <v>0.4007</v>
      </c>
    </row>
    <row r="640" spans="2:4" x14ac:dyDescent="0.25">
      <c r="B640" s="102">
        <v>40970</v>
      </c>
      <c r="C640" s="79">
        <v>0.109340931998404</v>
      </c>
      <c r="D640" s="80">
        <v>0.34039999999999998</v>
      </c>
    </row>
    <row r="641" spans="2:4" x14ac:dyDescent="0.25">
      <c r="B641" s="102">
        <v>40977</v>
      </c>
      <c r="C641" s="79">
        <v>0.105393480071323</v>
      </c>
      <c r="D641" s="80">
        <v>0.38640000000000002</v>
      </c>
    </row>
    <row r="642" spans="2:4" x14ac:dyDescent="0.25">
      <c r="B642" s="102">
        <v>40984</v>
      </c>
      <c r="C642" s="79">
        <v>0.124468354154164</v>
      </c>
      <c r="D642" s="80">
        <v>0.36530000000000001</v>
      </c>
    </row>
    <row r="643" spans="2:4" x14ac:dyDescent="0.25">
      <c r="B643" s="102">
        <v>40991</v>
      </c>
      <c r="C643" s="79">
        <v>0.101960528123552</v>
      </c>
      <c r="D643" s="80">
        <v>0.30359999999999998</v>
      </c>
    </row>
    <row r="644" spans="2:4" x14ac:dyDescent="0.25">
      <c r="B644" s="102">
        <v>40998</v>
      </c>
      <c r="C644" s="79">
        <v>0.102823636168306</v>
      </c>
      <c r="D644" s="80">
        <v>0.3362</v>
      </c>
    </row>
    <row r="645" spans="2:4" x14ac:dyDescent="0.25">
      <c r="B645" s="102">
        <v>41005</v>
      </c>
      <c r="C645" s="79">
        <v>8.1882842164046399E-2</v>
      </c>
      <c r="D645" s="80">
        <v>0.31209999999999999</v>
      </c>
    </row>
    <row r="646" spans="2:4" x14ac:dyDescent="0.25">
      <c r="B646" s="102">
        <v>41012</v>
      </c>
      <c r="C646" s="79">
        <v>6.4028798958428196E-2</v>
      </c>
      <c r="D646" s="80">
        <v>0.35310000000000002</v>
      </c>
    </row>
    <row r="647" spans="2:4" x14ac:dyDescent="0.25">
      <c r="B647" s="102">
        <v>41019</v>
      </c>
      <c r="C647" s="79">
        <v>6.4219393835533503E-2</v>
      </c>
      <c r="D647" s="80">
        <v>0.3579</v>
      </c>
    </row>
    <row r="648" spans="2:4" x14ac:dyDescent="0.25">
      <c r="B648" s="102">
        <v>41026</v>
      </c>
      <c r="C648" s="79">
        <v>7.0387370683840003E-2</v>
      </c>
      <c r="D648" s="80">
        <v>0.3896</v>
      </c>
    </row>
    <row r="649" spans="2:4" x14ac:dyDescent="0.25">
      <c r="B649" s="102">
        <v>41033</v>
      </c>
      <c r="C649" s="79">
        <v>8.7404266799507205E-2</v>
      </c>
      <c r="D649" s="80">
        <v>0.3488</v>
      </c>
    </row>
    <row r="650" spans="2:4" x14ac:dyDescent="0.25">
      <c r="B650" s="102">
        <v>41040</v>
      </c>
      <c r="C650" s="79">
        <v>6.9732434131461199E-2</v>
      </c>
      <c r="D650" s="80">
        <v>0.33700000000000002</v>
      </c>
    </row>
    <row r="651" spans="2:4" x14ac:dyDescent="0.25">
      <c r="B651" s="102">
        <v>41047</v>
      </c>
      <c r="C651" s="79">
        <v>9.71240574954364E-2</v>
      </c>
      <c r="D651" s="80">
        <v>0.37309999999999999</v>
      </c>
    </row>
    <row r="652" spans="2:4" x14ac:dyDescent="0.25">
      <c r="B652" s="102">
        <v>41054</v>
      </c>
      <c r="C652" s="79">
        <v>0.101321251432719</v>
      </c>
      <c r="D652" s="80">
        <v>0.29930000000000001</v>
      </c>
    </row>
    <row r="653" spans="2:4" x14ac:dyDescent="0.25">
      <c r="B653" s="102">
        <v>41061</v>
      </c>
      <c r="C653" s="79">
        <v>9.6991623334844193E-2</v>
      </c>
      <c r="D653" s="80">
        <v>0.4284</v>
      </c>
    </row>
    <row r="654" spans="2:4" x14ac:dyDescent="0.25">
      <c r="B654" s="102">
        <v>41068</v>
      </c>
      <c r="C654" s="79">
        <v>7.6465098071907905E-2</v>
      </c>
      <c r="D654" s="80">
        <v>0.39729999999999999</v>
      </c>
    </row>
    <row r="655" spans="2:4" x14ac:dyDescent="0.25">
      <c r="B655" s="102">
        <v>41075</v>
      </c>
      <c r="C655" s="79">
        <v>8.0814465361986998E-2</v>
      </c>
      <c r="D655" s="80">
        <v>0.33169999999999999</v>
      </c>
    </row>
    <row r="656" spans="2:4" x14ac:dyDescent="0.25">
      <c r="B656" s="102">
        <v>41082</v>
      </c>
      <c r="C656" s="79">
        <v>8.7095531253765596E-2</v>
      </c>
      <c r="D656" s="80">
        <v>0.3725</v>
      </c>
    </row>
    <row r="657" spans="2:4" x14ac:dyDescent="0.25">
      <c r="B657" s="102">
        <v>41089</v>
      </c>
      <c r="C657" s="79">
        <v>9.7081008047502998E-2</v>
      </c>
      <c r="D657" s="80">
        <v>0.41980000000000001</v>
      </c>
    </row>
    <row r="658" spans="2:4" x14ac:dyDescent="0.25">
      <c r="B658" s="102">
        <v>41096</v>
      </c>
      <c r="C658" s="79">
        <v>8.6835247398894796E-2</v>
      </c>
      <c r="D658" s="80">
        <v>0.3992</v>
      </c>
    </row>
    <row r="659" spans="2:4" x14ac:dyDescent="0.25">
      <c r="B659" s="102">
        <v>41103</v>
      </c>
      <c r="C659" s="79">
        <v>6.5667682935603794E-2</v>
      </c>
      <c r="D659" s="80">
        <v>0.38150000000000001</v>
      </c>
    </row>
    <row r="660" spans="2:4" x14ac:dyDescent="0.25">
      <c r="B660" s="102">
        <v>41110</v>
      </c>
      <c r="C660" s="79">
        <v>7.9252836228942705E-2</v>
      </c>
      <c r="D660" s="80">
        <v>0.37909999999999999</v>
      </c>
    </row>
    <row r="661" spans="2:4" x14ac:dyDescent="0.25">
      <c r="B661" s="102">
        <v>41117</v>
      </c>
      <c r="C661" s="79">
        <v>0.109321128029058</v>
      </c>
      <c r="D661" s="80">
        <v>0.43</v>
      </c>
    </row>
    <row r="662" spans="2:4" x14ac:dyDescent="0.25">
      <c r="B662" s="102">
        <v>41124</v>
      </c>
      <c r="C662" s="79">
        <v>7.83203732064323E-2</v>
      </c>
      <c r="D662" s="80">
        <v>0.44400000000000001</v>
      </c>
    </row>
    <row r="663" spans="2:4" x14ac:dyDescent="0.25">
      <c r="B663" s="102">
        <v>41131</v>
      </c>
      <c r="C663" s="79">
        <v>0.11906584967417801</v>
      </c>
      <c r="D663" s="80">
        <v>0.31919999999999998</v>
      </c>
    </row>
    <row r="664" spans="2:4" x14ac:dyDescent="0.25">
      <c r="B664" s="102">
        <v>41138</v>
      </c>
      <c r="C664" s="79">
        <v>0.14149571293428201</v>
      </c>
      <c r="D664" s="80">
        <v>0.29170000000000001</v>
      </c>
    </row>
    <row r="665" spans="2:4" x14ac:dyDescent="0.25">
      <c r="B665" s="102">
        <v>41145</v>
      </c>
      <c r="C665" s="79">
        <v>0.177921981328344</v>
      </c>
      <c r="D665" s="80">
        <v>0.32519999999999999</v>
      </c>
    </row>
    <row r="666" spans="2:4" x14ac:dyDescent="0.25">
      <c r="B666" s="102">
        <v>41152</v>
      </c>
      <c r="C666" s="79">
        <v>0.11455920539988999</v>
      </c>
      <c r="D666" s="80">
        <v>0.26200000000000001</v>
      </c>
    </row>
    <row r="667" spans="2:4" x14ac:dyDescent="0.25">
      <c r="B667" s="102">
        <v>41159</v>
      </c>
      <c r="C667" s="79">
        <v>0.17985715993530799</v>
      </c>
      <c r="D667" s="80">
        <v>0.27200000000000002</v>
      </c>
    </row>
    <row r="668" spans="2:4" x14ac:dyDescent="0.25">
      <c r="B668" s="102">
        <v>41166</v>
      </c>
      <c r="C668" s="79">
        <v>0.25351238346757399</v>
      </c>
      <c r="D668" s="80">
        <v>0.28320000000000001</v>
      </c>
    </row>
    <row r="669" spans="2:4" x14ac:dyDescent="0.25">
      <c r="B669" s="102">
        <v>41173</v>
      </c>
      <c r="C669" s="79">
        <v>0.149361952396523</v>
      </c>
      <c r="D669" s="80">
        <v>0.2487</v>
      </c>
    </row>
    <row r="670" spans="2:4" x14ac:dyDescent="0.25">
      <c r="B670" s="102">
        <v>41180</v>
      </c>
      <c r="C670" s="79">
        <v>0.127057392035127</v>
      </c>
      <c r="D670" s="80">
        <v>0.26629999999999998</v>
      </c>
    </row>
    <row r="671" spans="2:4" x14ac:dyDescent="0.25">
      <c r="B671" s="102">
        <v>41187</v>
      </c>
      <c r="C671" s="79">
        <v>0.10804433813443901</v>
      </c>
      <c r="D671" s="80">
        <v>0.22570000000000001</v>
      </c>
    </row>
    <row r="672" spans="2:4" x14ac:dyDescent="0.25">
      <c r="B672" s="102">
        <v>41194</v>
      </c>
      <c r="C672" s="79">
        <v>0.13306394419279299</v>
      </c>
      <c r="D672" s="80">
        <v>0.20649999999999999</v>
      </c>
    </row>
    <row r="673" spans="2:4" x14ac:dyDescent="0.25">
      <c r="B673" s="102">
        <v>41201</v>
      </c>
      <c r="C673" s="79">
        <v>0.112093085731682</v>
      </c>
      <c r="D673" s="80">
        <v>0.25330000000000003</v>
      </c>
    </row>
    <row r="674" spans="2:4" x14ac:dyDescent="0.25">
      <c r="B674" s="102">
        <v>41208</v>
      </c>
      <c r="C674" s="79">
        <v>0.10191113181870499</v>
      </c>
      <c r="D674" s="80">
        <v>0.2296</v>
      </c>
    </row>
    <row r="675" spans="2:4" x14ac:dyDescent="0.25">
      <c r="B675" s="102">
        <v>41215</v>
      </c>
      <c r="C675" s="79">
        <v>8.4759764858124795E-2</v>
      </c>
      <c r="D675" s="80">
        <v>0.1825</v>
      </c>
    </row>
    <row r="676" spans="2:4" x14ac:dyDescent="0.25">
      <c r="B676" s="102">
        <v>41222</v>
      </c>
      <c r="C676" s="79">
        <v>9.9911453239561299E-2</v>
      </c>
      <c r="D676" s="80">
        <v>0.18179999999999999</v>
      </c>
    </row>
    <row r="677" spans="2:4" x14ac:dyDescent="0.25">
      <c r="B677" s="102">
        <v>41229</v>
      </c>
      <c r="C677" s="79">
        <v>7.9705012919646698E-2</v>
      </c>
      <c r="D677" s="80">
        <v>0.16139999999999999</v>
      </c>
    </row>
    <row r="678" spans="2:4" x14ac:dyDescent="0.25">
      <c r="B678" s="102">
        <v>41236</v>
      </c>
      <c r="C678" s="79">
        <v>8.28533359438198E-2</v>
      </c>
      <c r="D678" s="80">
        <v>0.15659999999999999</v>
      </c>
    </row>
    <row r="679" spans="2:4" x14ac:dyDescent="0.25">
      <c r="B679" s="102">
        <v>41243</v>
      </c>
      <c r="C679" s="79">
        <v>6.30680513738541E-2</v>
      </c>
      <c r="D679" s="80">
        <v>0.13700000000000001</v>
      </c>
    </row>
    <row r="680" spans="2:4" x14ac:dyDescent="0.25">
      <c r="B680" s="102">
        <v>41250</v>
      </c>
      <c r="C680" s="79">
        <v>9.4685663188681601E-2</v>
      </c>
      <c r="D680" s="80">
        <v>0.1246</v>
      </c>
    </row>
    <row r="681" spans="2:4" x14ac:dyDescent="0.25">
      <c r="B681" s="102">
        <v>41257</v>
      </c>
      <c r="C681" s="79">
        <v>7.95728446805294E-2</v>
      </c>
      <c r="D681" s="80">
        <v>0.1237</v>
      </c>
    </row>
    <row r="682" spans="2:4" x14ac:dyDescent="0.25">
      <c r="B682" s="102">
        <v>41264</v>
      </c>
      <c r="C682" s="79">
        <v>0.103328775145658</v>
      </c>
      <c r="D682" s="80">
        <v>9.9900000000000003E-2</v>
      </c>
    </row>
    <row r="683" spans="2:4" x14ac:dyDescent="0.25">
      <c r="B683" s="102">
        <v>41271</v>
      </c>
      <c r="C683" s="79">
        <v>7.8952998266895405E-2</v>
      </c>
      <c r="D683" s="80">
        <v>6.1400000000000003E-2</v>
      </c>
    </row>
    <row r="684" spans="2:4" x14ac:dyDescent="0.25">
      <c r="B684" s="102">
        <v>41278</v>
      </c>
      <c r="C684" s="79">
        <v>9.7913291525757895E-2</v>
      </c>
      <c r="D684" s="80">
        <v>0.122</v>
      </c>
    </row>
    <row r="685" spans="2:4" x14ac:dyDescent="0.25">
      <c r="B685" s="102">
        <v>41285</v>
      </c>
      <c r="C685" s="79">
        <v>0.13365480777946601</v>
      </c>
      <c r="D685" s="80">
        <v>0.12429999999999999</v>
      </c>
    </row>
    <row r="686" spans="2:4" x14ac:dyDescent="0.25">
      <c r="B686" s="102">
        <v>41292</v>
      </c>
      <c r="C686" s="79">
        <v>0.110092810388003</v>
      </c>
      <c r="D686" s="80">
        <v>0.12130000000000001</v>
      </c>
    </row>
    <row r="687" spans="2:4" x14ac:dyDescent="0.25">
      <c r="B687" s="102">
        <v>41299</v>
      </c>
      <c r="C687" s="79">
        <v>9.9353189128355196E-2</v>
      </c>
      <c r="D687" s="80">
        <v>0.1094</v>
      </c>
    </row>
    <row r="688" spans="2:4" x14ac:dyDescent="0.25">
      <c r="B688" s="102">
        <v>41306</v>
      </c>
      <c r="C688" s="79">
        <v>9.7997345519202902E-2</v>
      </c>
      <c r="D688" s="80">
        <v>0.13769999999999999</v>
      </c>
    </row>
    <row r="689" spans="2:4" x14ac:dyDescent="0.25">
      <c r="B689" s="102">
        <v>41313</v>
      </c>
      <c r="C689" s="79">
        <v>0.100321086422204</v>
      </c>
      <c r="D689" s="80">
        <v>0.12130000000000001</v>
      </c>
    </row>
    <row r="690" spans="2:4" x14ac:dyDescent="0.25">
      <c r="B690" s="102">
        <v>41320</v>
      </c>
      <c r="C690" s="79">
        <v>9.4795992253930303E-2</v>
      </c>
      <c r="D690" s="80">
        <v>9.2299999999999993E-2</v>
      </c>
    </row>
    <row r="691" spans="2:4" x14ac:dyDescent="0.25">
      <c r="B691" s="102">
        <v>41327</v>
      </c>
      <c r="C691" s="79">
        <v>8.8243407220811296E-2</v>
      </c>
      <c r="D691" s="80">
        <v>0.111</v>
      </c>
    </row>
    <row r="692" spans="2:4" x14ac:dyDescent="0.25">
      <c r="B692" s="102">
        <v>41334</v>
      </c>
      <c r="C692" s="79">
        <v>9.3431745482835199E-2</v>
      </c>
      <c r="D692" s="80">
        <v>0.1295</v>
      </c>
    </row>
    <row r="693" spans="2:4" x14ac:dyDescent="0.25">
      <c r="B693" s="102">
        <v>41341</v>
      </c>
      <c r="C693" s="79">
        <v>0.115005641248419</v>
      </c>
      <c r="D693" s="80">
        <v>0.1115</v>
      </c>
    </row>
    <row r="694" spans="2:4" x14ac:dyDescent="0.25">
      <c r="B694" s="102">
        <v>41348</v>
      </c>
      <c r="C694" s="79">
        <v>9.4365039013721994E-2</v>
      </c>
      <c r="D694" s="80">
        <v>6.9699999999999998E-2</v>
      </c>
    </row>
    <row r="695" spans="2:4" x14ac:dyDescent="0.25">
      <c r="B695" s="102">
        <v>41355</v>
      </c>
      <c r="C695" s="79">
        <v>7.4865270718458998E-2</v>
      </c>
      <c r="D695" s="80">
        <v>0.123</v>
      </c>
    </row>
    <row r="696" spans="2:4" x14ac:dyDescent="0.25">
      <c r="B696" s="102">
        <v>41362</v>
      </c>
      <c r="C696" s="79">
        <v>6.0344458931017503E-2</v>
      </c>
      <c r="D696" s="80">
        <v>9.9699999999999997E-2</v>
      </c>
    </row>
    <row r="697" spans="2:4" x14ac:dyDescent="0.25">
      <c r="B697" s="102">
        <v>41369</v>
      </c>
      <c r="C697" s="79">
        <v>8.1340433336911405E-2</v>
      </c>
      <c r="D697" s="80">
        <v>0.1216</v>
      </c>
    </row>
    <row r="698" spans="2:4" x14ac:dyDescent="0.25">
      <c r="B698" s="102">
        <v>41376</v>
      </c>
      <c r="C698" s="79">
        <v>9.1478840025796399E-2</v>
      </c>
      <c r="D698" s="80">
        <v>0.11609999999999999</v>
      </c>
    </row>
    <row r="699" spans="2:4" x14ac:dyDescent="0.25">
      <c r="B699" s="102">
        <v>41383</v>
      </c>
      <c r="C699" s="79">
        <v>6.1087128632517203E-2</v>
      </c>
      <c r="D699" s="80">
        <v>0.1207</v>
      </c>
    </row>
    <row r="700" spans="2:4" x14ac:dyDescent="0.25">
      <c r="B700" s="102">
        <v>41390</v>
      </c>
      <c r="C700" s="79">
        <v>6.5378937746427696E-2</v>
      </c>
      <c r="D700" s="80">
        <v>9.4899999999999998E-2</v>
      </c>
    </row>
    <row r="701" spans="2:4" x14ac:dyDescent="0.25">
      <c r="B701" s="102">
        <v>41397</v>
      </c>
      <c r="C701" s="79">
        <v>8.4982812191288101E-2</v>
      </c>
      <c r="D701" s="80">
        <v>8.3699999999999997E-2</v>
      </c>
    </row>
    <row r="702" spans="2:4" x14ac:dyDescent="0.25">
      <c r="B702" s="102">
        <v>41404</v>
      </c>
      <c r="C702" s="79">
        <v>8.0512558701547804E-2</v>
      </c>
      <c r="D702" s="80">
        <v>6.1800000000000001E-2</v>
      </c>
    </row>
    <row r="703" spans="2:4" x14ac:dyDescent="0.25">
      <c r="B703" s="102">
        <v>41411</v>
      </c>
      <c r="C703" s="79">
        <v>7.8951574010657097E-2</v>
      </c>
      <c r="D703" s="80">
        <v>4.9500000000000002E-2</v>
      </c>
    </row>
    <row r="704" spans="2:4" x14ac:dyDescent="0.25">
      <c r="B704" s="102">
        <v>41418</v>
      </c>
      <c r="C704" s="79">
        <v>6.7509810311070395E-2</v>
      </c>
      <c r="D704" s="80">
        <v>5.6500000000000002E-2</v>
      </c>
    </row>
    <row r="705" spans="2:4" x14ac:dyDescent="0.25">
      <c r="B705" s="102">
        <v>41425</v>
      </c>
      <c r="C705" s="79">
        <v>8.1230471016857694E-2</v>
      </c>
      <c r="D705" s="80">
        <v>5.96E-2</v>
      </c>
    </row>
    <row r="706" spans="2:4" x14ac:dyDescent="0.25">
      <c r="B706" s="102">
        <v>41432</v>
      </c>
      <c r="C706" s="79">
        <v>9.3476495126221595E-2</v>
      </c>
      <c r="D706" s="80">
        <v>5.7099999999999998E-2</v>
      </c>
    </row>
    <row r="707" spans="2:4" x14ac:dyDescent="0.25">
      <c r="B707" s="102">
        <v>41439</v>
      </c>
      <c r="C707" s="79">
        <v>9.7920593507157705E-2</v>
      </c>
      <c r="D707" s="80">
        <v>5.7099999999999998E-2</v>
      </c>
    </row>
    <row r="708" spans="2:4" x14ac:dyDescent="0.25">
      <c r="B708" s="102">
        <v>41446</v>
      </c>
      <c r="C708" s="79">
        <v>8.66660425491875E-2</v>
      </c>
      <c r="D708" s="80">
        <v>8.8599999999999998E-2</v>
      </c>
    </row>
    <row r="709" spans="2:4" x14ac:dyDescent="0.25">
      <c r="B709" s="102">
        <v>41453</v>
      </c>
      <c r="C709" s="79">
        <v>6.4316716142867103E-2</v>
      </c>
      <c r="D709" s="80">
        <v>9.7900000000000001E-2</v>
      </c>
    </row>
    <row r="710" spans="2:4" x14ac:dyDescent="0.25">
      <c r="B710" s="102">
        <v>41460</v>
      </c>
      <c r="C710" s="79">
        <v>5.7250982663413302E-2</v>
      </c>
      <c r="D710" s="80">
        <v>7.3400000000000007E-2</v>
      </c>
    </row>
    <row r="711" spans="2:4" x14ac:dyDescent="0.25">
      <c r="B711" s="102">
        <v>41467</v>
      </c>
      <c r="C711" s="79">
        <v>9.2185069498880001E-2</v>
      </c>
      <c r="D711" s="80">
        <v>6.6900000000000001E-2</v>
      </c>
    </row>
    <row r="712" spans="2:4" x14ac:dyDescent="0.25">
      <c r="B712" s="102">
        <v>41474</v>
      </c>
      <c r="C712" s="79">
        <v>7.7113504127309801E-2</v>
      </c>
      <c r="D712" s="80">
        <v>4.4299999999999999E-2</v>
      </c>
    </row>
    <row r="713" spans="2:4" x14ac:dyDescent="0.25">
      <c r="B713" s="102">
        <v>41481</v>
      </c>
      <c r="C713" s="79">
        <v>6.11670852671568E-2</v>
      </c>
      <c r="D713" s="80">
        <v>5.7200000000000001E-2</v>
      </c>
    </row>
    <row r="714" spans="2:4" x14ac:dyDescent="0.25">
      <c r="B714" s="102">
        <v>41488</v>
      </c>
      <c r="C714" s="79">
        <v>4.9964655348839003E-2</v>
      </c>
      <c r="D714" s="80">
        <v>4.1599999999999998E-2</v>
      </c>
    </row>
    <row r="715" spans="2:4" x14ac:dyDescent="0.25">
      <c r="B715" s="102">
        <v>41495</v>
      </c>
      <c r="C715" s="79">
        <v>7.9414796510987096E-2</v>
      </c>
      <c r="D715" s="80">
        <v>4.2099999999999999E-2</v>
      </c>
    </row>
    <row r="716" spans="2:4" x14ac:dyDescent="0.25">
      <c r="B716" s="102">
        <v>41502</v>
      </c>
      <c r="C716" s="79">
        <v>7.0709242151964696E-2</v>
      </c>
      <c r="D716" s="80">
        <v>4.0500000000000001E-2</v>
      </c>
    </row>
    <row r="717" spans="2:4" x14ac:dyDescent="0.25">
      <c r="B717" s="102">
        <v>41509</v>
      </c>
      <c r="C717" s="79">
        <v>7.4228184369654601E-2</v>
      </c>
      <c r="D717" s="80">
        <v>4.02E-2</v>
      </c>
    </row>
    <row r="718" spans="2:4" x14ac:dyDescent="0.25">
      <c r="B718" s="102">
        <v>41516</v>
      </c>
      <c r="C718" s="79">
        <v>8.7688688471491902E-2</v>
      </c>
      <c r="D718" s="80">
        <v>4.3700000000000003E-2</v>
      </c>
    </row>
    <row r="719" spans="2:4" x14ac:dyDescent="0.25">
      <c r="B719" s="102">
        <v>41523</v>
      </c>
      <c r="C719" s="79">
        <v>7.8767460527568597E-2</v>
      </c>
      <c r="D719" s="80">
        <v>4.7100000000000003E-2</v>
      </c>
    </row>
    <row r="720" spans="2:4" x14ac:dyDescent="0.25">
      <c r="B720" s="102">
        <v>41530</v>
      </c>
      <c r="C720" s="79">
        <v>9.0609320798279006E-2</v>
      </c>
      <c r="D720" s="80">
        <v>3.7600000000000001E-2</v>
      </c>
    </row>
    <row r="721" spans="2:4" x14ac:dyDescent="0.25">
      <c r="B721" s="102">
        <v>41537</v>
      </c>
      <c r="C721" s="79">
        <v>0.11697128951326299</v>
      </c>
      <c r="D721" s="80">
        <v>2.87E-2</v>
      </c>
    </row>
    <row r="722" spans="2:4" x14ac:dyDescent="0.25">
      <c r="B722" s="102">
        <v>41544</v>
      </c>
      <c r="C722" s="79">
        <v>8.0063427993412303E-2</v>
      </c>
      <c r="D722" s="80">
        <v>2.1100000000000001E-2</v>
      </c>
    </row>
    <row r="723" spans="2:4" x14ac:dyDescent="0.25">
      <c r="B723" s="102">
        <v>41551</v>
      </c>
      <c r="C723" s="79">
        <v>9.7038380250283399E-2</v>
      </c>
      <c r="D723" s="80">
        <v>3.61E-2</v>
      </c>
    </row>
    <row r="724" spans="2:4" x14ac:dyDescent="0.25">
      <c r="B724" s="102">
        <v>41558</v>
      </c>
      <c r="C724" s="79">
        <v>0.101170142313403</v>
      </c>
      <c r="D724" s="80">
        <v>3.5499999999999997E-2</v>
      </c>
    </row>
    <row r="725" spans="2:4" x14ac:dyDescent="0.25">
      <c r="B725" s="102">
        <v>41565</v>
      </c>
      <c r="C725" s="79">
        <v>0.119994854000083</v>
      </c>
      <c r="D725" s="80">
        <v>3.0099999999999998E-2</v>
      </c>
    </row>
    <row r="726" spans="2:4" x14ac:dyDescent="0.25">
      <c r="B726" s="102">
        <v>41572</v>
      </c>
      <c r="C726" s="79">
        <v>7.7986809679122499E-2</v>
      </c>
      <c r="D726" s="80">
        <v>3.0800000000000001E-2</v>
      </c>
    </row>
    <row r="727" spans="2:4" x14ac:dyDescent="0.25">
      <c r="B727" s="102">
        <v>41579</v>
      </c>
      <c r="C727" s="79">
        <v>7.66979275256469E-2</v>
      </c>
      <c r="D727" s="80">
        <v>3.9199999999999999E-2</v>
      </c>
    </row>
    <row r="728" spans="2:4" x14ac:dyDescent="0.25">
      <c r="B728" s="102">
        <v>41586</v>
      </c>
      <c r="C728" s="79">
        <v>8.3489770304951E-2</v>
      </c>
      <c r="D728" s="80">
        <v>4.9599999999999998E-2</v>
      </c>
    </row>
    <row r="729" spans="2:4" x14ac:dyDescent="0.25">
      <c r="B729" s="102">
        <v>41593</v>
      </c>
      <c r="C729" s="79">
        <v>8.0677269499648499E-2</v>
      </c>
      <c r="D729" s="80">
        <v>3.56E-2</v>
      </c>
    </row>
    <row r="730" spans="2:4" x14ac:dyDescent="0.25">
      <c r="B730" s="102">
        <v>41600</v>
      </c>
      <c r="C730" s="79">
        <v>7.0332283575828103E-2</v>
      </c>
      <c r="D730" s="80">
        <v>3.95E-2</v>
      </c>
    </row>
    <row r="731" spans="2:4" x14ac:dyDescent="0.25">
      <c r="B731" s="102">
        <v>41607</v>
      </c>
      <c r="C731" s="79">
        <v>6.3758328209013504E-2</v>
      </c>
      <c r="D731" s="80">
        <v>2.8400000000000002E-2</v>
      </c>
    </row>
    <row r="732" spans="2:4" x14ac:dyDescent="0.25">
      <c r="B732" s="102">
        <v>41614</v>
      </c>
      <c r="C732" s="79">
        <v>6.09776883421356E-2</v>
      </c>
      <c r="D732" s="80">
        <v>6.9000000000000006E-2</v>
      </c>
    </row>
    <row r="733" spans="2:4" x14ac:dyDescent="0.25">
      <c r="B733" s="102">
        <v>41621</v>
      </c>
      <c r="C733" s="79">
        <v>5.8066698986573802E-2</v>
      </c>
      <c r="D733" s="80">
        <v>0.05</v>
      </c>
    </row>
    <row r="734" spans="2:4" x14ac:dyDescent="0.25">
      <c r="B734" s="102">
        <v>41628</v>
      </c>
      <c r="C734" s="79">
        <v>5.3581866548805403E-2</v>
      </c>
      <c r="D734" s="80">
        <v>6.0199999999999997E-2</v>
      </c>
    </row>
    <row r="735" spans="2:4" x14ac:dyDescent="0.25">
      <c r="B735" s="102">
        <v>41635</v>
      </c>
      <c r="C735" s="79">
        <v>4.7163572911448397E-2</v>
      </c>
      <c r="D735" s="80">
        <v>3.1300000000000001E-2</v>
      </c>
    </row>
    <row r="736" spans="2:4" x14ac:dyDescent="0.25">
      <c r="B736" s="102">
        <v>41642</v>
      </c>
      <c r="C736" s="79">
        <v>7.1576813882986604E-2</v>
      </c>
      <c r="D736" s="80">
        <v>5.33E-2</v>
      </c>
    </row>
    <row r="737" spans="2:4" x14ac:dyDescent="0.25">
      <c r="B737" s="102">
        <v>41649</v>
      </c>
      <c r="C737" s="79">
        <v>5.75743355737421E-2</v>
      </c>
      <c r="D737" s="80">
        <v>5.7599999999999998E-2</v>
      </c>
    </row>
    <row r="738" spans="2:4" x14ac:dyDescent="0.25">
      <c r="B738" s="102">
        <v>41656</v>
      </c>
      <c r="C738" s="79">
        <v>4.2826132313069899E-2</v>
      </c>
      <c r="D738" s="80">
        <v>7.6700000000000004E-2</v>
      </c>
    </row>
    <row r="739" spans="2:4" x14ac:dyDescent="0.25">
      <c r="B739" s="102">
        <v>41663</v>
      </c>
      <c r="C739" s="79">
        <v>4.8279909380175803E-2</v>
      </c>
      <c r="D739" s="80">
        <v>9.0999999999999998E-2</v>
      </c>
    </row>
    <row r="740" spans="2:4" x14ac:dyDescent="0.25">
      <c r="B740" s="102">
        <v>41670</v>
      </c>
      <c r="C740" s="79">
        <v>4.3197579983474697E-2</v>
      </c>
      <c r="D740" s="80">
        <v>8.4199999999999997E-2</v>
      </c>
    </row>
    <row r="741" spans="2:4" x14ac:dyDescent="0.25">
      <c r="B741" s="102">
        <v>41677</v>
      </c>
      <c r="C741" s="79">
        <v>7.7828986651924795E-2</v>
      </c>
      <c r="D741" s="80">
        <v>0.11310000000000001</v>
      </c>
    </row>
    <row r="742" spans="2:4" x14ac:dyDescent="0.25">
      <c r="B742" s="102">
        <v>41684</v>
      </c>
      <c r="C742" s="79">
        <v>4.6038122806815497E-2</v>
      </c>
      <c r="D742" s="80">
        <v>8.3799999999999999E-2</v>
      </c>
    </row>
    <row r="743" spans="2:4" x14ac:dyDescent="0.25">
      <c r="B743" s="102">
        <v>41691</v>
      </c>
      <c r="C743" s="79">
        <v>5.1399510207074499E-2</v>
      </c>
      <c r="D743" s="80">
        <v>4.2500000000000003E-2</v>
      </c>
    </row>
    <row r="744" spans="2:4" x14ac:dyDescent="0.25">
      <c r="B744" s="102">
        <v>41698</v>
      </c>
      <c r="C744" s="79">
        <v>5.7766830723904899E-2</v>
      </c>
      <c r="D744" s="80">
        <v>5.1999999999999998E-2</v>
      </c>
    </row>
    <row r="745" spans="2:4" x14ac:dyDescent="0.25">
      <c r="B745" s="102">
        <v>41705</v>
      </c>
      <c r="C745" s="79">
        <v>5.3267545774572801E-2</v>
      </c>
      <c r="D745" s="80">
        <v>0.1595</v>
      </c>
    </row>
    <row r="746" spans="2:4" x14ac:dyDescent="0.25">
      <c r="B746" s="102">
        <v>41712</v>
      </c>
      <c r="C746" s="79">
        <v>4.13337688582191E-2</v>
      </c>
      <c r="D746" s="80">
        <v>0.10829999999999999</v>
      </c>
    </row>
    <row r="747" spans="2:4" x14ac:dyDescent="0.25">
      <c r="B747" s="102">
        <v>41719</v>
      </c>
      <c r="C747" s="79">
        <v>4.45256591387461E-2</v>
      </c>
      <c r="D747" s="80">
        <v>7.9100000000000004E-2</v>
      </c>
    </row>
    <row r="748" spans="2:4" x14ac:dyDescent="0.25">
      <c r="B748" s="102">
        <v>41726</v>
      </c>
      <c r="C748" s="79">
        <v>4.2928259728927498E-2</v>
      </c>
      <c r="D748" s="80">
        <v>0.1231</v>
      </c>
    </row>
    <row r="749" spans="2:4" x14ac:dyDescent="0.25">
      <c r="B749" s="102">
        <v>41733</v>
      </c>
      <c r="C749" s="79">
        <v>4.1212750886687501E-2</v>
      </c>
      <c r="D749" s="80">
        <v>7.3999999999999996E-2</v>
      </c>
    </row>
    <row r="750" spans="2:4" x14ac:dyDescent="0.25">
      <c r="B750" s="102">
        <v>41740</v>
      </c>
      <c r="C750" s="79">
        <v>4.5582379448412397E-2</v>
      </c>
      <c r="D750" s="80">
        <v>8.8400000000000006E-2</v>
      </c>
    </row>
    <row r="751" spans="2:4" x14ac:dyDescent="0.25">
      <c r="B751" s="102">
        <v>41747</v>
      </c>
      <c r="C751" s="79">
        <v>5.0744631075343202E-2</v>
      </c>
      <c r="D751" s="80">
        <v>5.4800000000000001E-2</v>
      </c>
    </row>
    <row r="752" spans="2:4" x14ac:dyDescent="0.25">
      <c r="B752" s="102">
        <v>41754</v>
      </c>
      <c r="C752" s="79">
        <v>5.2113329788523302E-2</v>
      </c>
      <c r="D752" s="80">
        <v>5.62E-2</v>
      </c>
    </row>
    <row r="753" spans="2:4" x14ac:dyDescent="0.25">
      <c r="B753" s="102">
        <v>41761</v>
      </c>
      <c r="C753" s="79">
        <v>7.65805980969613E-2</v>
      </c>
      <c r="D753" s="80">
        <v>6.4399999999999999E-2</v>
      </c>
    </row>
    <row r="754" spans="2:4" x14ac:dyDescent="0.25">
      <c r="B754" s="102">
        <v>41768</v>
      </c>
      <c r="C754" s="79">
        <v>0.101483429891632</v>
      </c>
      <c r="D754" s="80">
        <v>8.8599999999999998E-2</v>
      </c>
    </row>
    <row r="755" spans="2:4" x14ac:dyDescent="0.25">
      <c r="B755" s="102">
        <v>41775</v>
      </c>
      <c r="C755" s="79">
        <v>5.8819620214708802E-2</v>
      </c>
      <c r="D755" s="80">
        <v>9.3299999999999994E-2</v>
      </c>
    </row>
    <row r="756" spans="2:4" x14ac:dyDescent="0.25">
      <c r="B756" s="102">
        <v>41782</v>
      </c>
      <c r="C756" s="79">
        <v>0.10151690472516001</v>
      </c>
      <c r="D756" s="80">
        <v>5.7099999999999998E-2</v>
      </c>
    </row>
    <row r="757" spans="2:4" x14ac:dyDescent="0.25">
      <c r="B757" s="102">
        <v>41789</v>
      </c>
      <c r="C757" s="79">
        <v>7.9224476249623796E-2</v>
      </c>
      <c r="D757" s="80">
        <v>4.6100000000000002E-2</v>
      </c>
    </row>
    <row r="758" spans="2:4" x14ac:dyDescent="0.25">
      <c r="B758" s="102">
        <v>41796</v>
      </c>
      <c r="C758" s="79">
        <v>0.115890810886558</v>
      </c>
      <c r="D758" s="80">
        <v>6.6400000000000001E-2</v>
      </c>
    </row>
    <row r="759" spans="2:4" x14ac:dyDescent="0.25">
      <c r="B759" s="102">
        <v>41803</v>
      </c>
      <c r="C759" s="79">
        <v>6.2419555313347801E-2</v>
      </c>
      <c r="D759" s="80">
        <v>6.3799999999999996E-2</v>
      </c>
    </row>
    <row r="760" spans="2:4" x14ac:dyDescent="0.25">
      <c r="B760" s="102">
        <v>41810</v>
      </c>
      <c r="C760" s="79">
        <v>4.8822498620093101E-2</v>
      </c>
      <c r="D760" s="80">
        <v>6.6799999999999998E-2</v>
      </c>
    </row>
    <row r="761" spans="2:4" x14ac:dyDescent="0.25">
      <c r="B761" s="102">
        <v>41817</v>
      </c>
      <c r="C761" s="79">
        <v>6.6096225329589905E-2</v>
      </c>
      <c r="D761" s="80">
        <v>6.9800000000000001E-2</v>
      </c>
    </row>
    <row r="762" spans="2:4" x14ac:dyDescent="0.25">
      <c r="B762" s="102">
        <v>41824</v>
      </c>
      <c r="C762" s="79">
        <v>0.10275192482573101</v>
      </c>
      <c r="D762" s="80">
        <v>8.2299999999999998E-2</v>
      </c>
    </row>
    <row r="763" spans="2:4" x14ac:dyDescent="0.25">
      <c r="B763" s="102">
        <v>41831</v>
      </c>
      <c r="C763" s="79">
        <v>9.8348806762865101E-2</v>
      </c>
      <c r="D763" s="80">
        <v>8.1900000000000001E-2</v>
      </c>
    </row>
    <row r="764" spans="2:4" x14ac:dyDescent="0.25">
      <c r="B764" s="102">
        <v>41838</v>
      </c>
      <c r="C764" s="79">
        <v>7.7728370239431493E-2</v>
      </c>
      <c r="D764" s="80">
        <v>9.0899999999999995E-2</v>
      </c>
    </row>
    <row r="765" spans="2:4" x14ac:dyDescent="0.25">
      <c r="B765" s="102">
        <v>41845</v>
      </c>
      <c r="C765" s="79">
        <v>7.6090472924956895E-2</v>
      </c>
      <c r="D765" s="80">
        <v>0.13600000000000001</v>
      </c>
    </row>
    <row r="766" spans="2:4" x14ac:dyDescent="0.25">
      <c r="B766" s="102">
        <v>41852</v>
      </c>
      <c r="C766" s="79">
        <v>9.1748142245348996E-2</v>
      </c>
      <c r="D766" s="80">
        <v>0.1168</v>
      </c>
    </row>
    <row r="767" spans="2:4" x14ac:dyDescent="0.25">
      <c r="B767" s="102">
        <v>41859</v>
      </c>
      <c r="C767" s="79">
        <v>0.119106571803407</v>
      </c>
      <c r="D767" s="80">
        <v>0.11</v>
      </c>
    </row>
    <row r="768" spans="2:4" x14ac:dyDescent="0.25">
      <c r="B768" s="102">
        <v>41866</v>
      </c>
      <c r="C768" s="79">
        <v>0.10542939658863</v>
      </c>
      <c r="D768" s="80">
        <v>0.11509999999999999</v>
      </c>
    </row>
    <row r="769" spans="2:4" x14ac:dyDescent="0.25">
      <c r="B769" s="102">
        <v>41873</v>
      </c>
      <c r="C769" s="79">
        <v>0.14297881498564699</v>
      </c>
      <c r="D769" s="80">
        <v>9.9000000000000005E-2</v>
      </c>
    </row>
    <row r="770" spans="2:4" x14ac:dyDescent="0.25">
      <c r="B770" s="102">
        <v>41880</v>
      </c>
      <c r="C770" s="79">
        <v>0.176299025865505</v>
      </c>
      <c r="D770" s="80">
        <v>7.7700000000000005E-2</v>
      </c>
    </row>
    <row r="771" spans="2:4" x14ac:dyDescent="0.25">
      <c r="B771" s="102">
        <v>41887</v>
      </c>
      <c r="C771" s="79">
        <v>0.198814834855151</v>
      </c>
      <c r="D771" s="80">
        <v>0.1147</v>
      </c>
    </row>
    <row r="772" spans="2:4" x14ac:dyDescent="0.25">
      <c r="B772" s="102">
        <v>41894</v>
      </c>
      <c r="C772" s="79">
        <v>0.19078574765963299</v>
      </c>
      <c r="D772" s="80">
        <v>7.9100000000000004E-2</v>
      </c>
    </row>
    <row r="773" spans="2:4" x14ac:dyDescent="0.25">
      <c r="B773" s="102">
        <v>41901</v>
      </c>
      <c r="C773" s="79">
        <v>0.138550657210152</v>
      </c>
      <c r="D773" s="80">
        <v>6.5299999999999997E-2</v>
      </c>
    </row>
    <row r="774" spans="2:4" x14ac:dyDescent="0.25">
      <c r="B774" s="102">
        <v>41908</v>
      </c>
      <c r="C774" s="79">
        <v>0.12951820157928301</v>
      </c>
      <c r="D774" s="80">
        <v>8.7400000000000005E-2</v>
      </c>
    </row>
    <row r="775" spans="2:4" x14ac:dyDescent="0.25">
      <c r="B775" s="102">
        <v>41915</v>
      </c>
      <c r="C775" s="79">
        <v>0.14758609732292999</v>
      </c>
      <c r="D775" s="80">
        <v>0.1211</v>
      </c>
    </row>
    <row r="776" spans="2:4" x14ac:dyDescent="0.25">
      <c r="B776" s="102">
        <v>41922</v>
      </c>
      <c r="C776" s="79">
        <v>0.100010515951103</v>
      </c>
      <c r="D776" s="80">
        <v>0.1211</v>
      </c>
    </row>
    <row r="777" spans="2:4" x14ac:dyDescent="0.25">
      <c r="B777" s="102">
        <v>41929</v>
      </c>
      <c r="C777" s="79">
        <v>0.12157015581981399</v>
      </c>
      <c r="D777" s="80">
        <v>0.1817</v>
      </c>
    </row>
    <row r="778" spans="2:4" x14ac:dyDescent="0.25">
      <c r="B778" s="102">
        <v>41936</v>
      </c>
      <c r="C778" s="79">
        <v>9.83363202636309E-2</v>
      </c>
      <c r="D778" s="80">
        <v>0.1249</v>
      </c>
    </row>
    <row r="779" spans="2:4" x14ac:dyDescent="0.25">
      <c r="B779" s="102">
        <v>41943</v>
      </c>
      <c r="C779" s="79">
        <v>0.19976717075578801</v>
      </c>
      <c r="D779" s="80">
        <v>0.15509999999999999</v>
      </c>
    </row>
    <row r="780" spans="2:4" x14ac:dyDescent="0.25">
      <c r="B780" s="102">
        <v>41950</v>
      </c>
      <c r="C780" s="79">
        <v>0.14138544142807</v>
      </c>
      <c r="D780" s="80">
        <v>0.13109999999999999</v>
      </c>
    </row>
    <row r="781" spans="2:4" x14ac:dyDescent="0.25">
      <c r="B781" s="102">
        <v>41957</v>
      </c>
      <c r="C781" s="79">
        <v>0.12256137988071</v>
      </c>
      <c r="D781" s="80">
        <v>0.108</v>
      </c>
    </row>
    <row r="782" spans="2:4" x14ac:dyDescent="0.25">
      <c r="B782" s="102">
        <v>41964</v>
      </c>
      <c r="C782" s="79">
        <v>8.6154364148395293E-2</v>
      </c>
      <c r="D782" s="80">
        <v>0.1205</v>
      </c>
    </row>
    <row r="783" spans="2:4" x14ac:dyDescent="0.25">
      <c r="B783" s="102">
        <v>41971</v>
      </c>
      <c r="C783" s="79">
        <v>6.9429589644515205E-2</v>
      </c>
      <c r="D783" s="80">
        <v>4.7699999999999999E-2</v>
      </c>
    </row>
    <row r="784" spans="2:4" x14ac:dyDescent="0.25">
      <c r="B784" s="102">
        <v>41978</v>
      </c>
      <c r="C784" s="79">
        <v>7.8627536554435398E-2</v>
      </c>
      <c r="D784" s="80">
        <v>9.5699999999999993E-2</v>
      </c>
    </row>
    <row r="785" spans="2:4" x14ac:dyDescent="0.25">
      <c r="B785" s="102">
        <v>41985</v>
      </c>
      <c r="C785" s="79">
        <v>0.111268276289226</v>
      </c>
      <c r="D785" s="80">
        <v>0.11210000000000001</v>
      </c>
    </row>
    <row r="786" spans="2:4" x14ac:dyDescent="0.25">
      <c r="B786" s="102">
        <v>41992</v>
      </c>
      <c r="C786" s="79">
        <v>0.106351318612368</v>
      </c>
      <c r="D786" s="80">
        <v>0.13669999999999999</v>
      </c>
    </row>
    <row r="787" spans="2:4" x14ac:dyDescent="0.25">
      <c r="B787" s="102">
        <v>41999</v>
      </c>
      <c r="C787" s="79">
        <v>6.3562949510567901E-2</v>
      </c>
      <c r="D787" s="80">
        <v>3.5900000000000001E-2</v>
      </c>
    </row>
    <row r="788" spans="2:4" x14ac:dyDescent="0.25">
      <c r="B788" s="102">
        <v>42006</v>
      </c>
      <c r="C788" s="79">
        <v>9.4655059244859896E-2</v>
      </c>
      <c r="D788" s="80">
        <v>8.6599999999999996E-2</v>
      </c>
    </row>
    <row r="789" spans="2:4" x14ac:dyDescent="0.25">
      <c r="B789" s="102">
        <v>42013</v>
      </c>
      <c r="C789" s="79">
        <v>9.3730391256984194E-2</v>
      </c>
      <c r="D789" s="80">
        <v>0.14760000000000001</v>
      </c>
    </row>
    <row r="790" spans="2:4" x14ac:dyDescent="0.25">
      <c r="B790" s="102">
        <v>42020</v>
      </c>
      <c r="C790" s="79">
        <v>0.118341264252872</v>
      </c>
      <c r="D790" s="80">
        <v>0.15429999999999999</v>
      </c>
    </row>
    <row r="791" spans="2:4" x14ac:dyDescent="0.25">
      <c r="B791" s="102">
        <v>42027</v>
      </c>
      <c r="C791" s="79">
        <v>0.11440785854084499</v>
      </c>
      <c r="D791" s="80">
        <v>0.19189999999999999</v>
      </c>
    </row>
    <row r="792" spans="2:4" x14ac:dyDescent="0.25">
      <c r="B792" s="102">
        <v>42034</v>
      </c>
      <c r="C792" s="79">
        <v>9.4702375840923406E-2</v>
      </c>
      <c r="D792" s="80">
        <v>0.14860000000000001</v>
      </c>
    </row>
    <row r="793" spans="2:4" x14ac:dyDescent="0.25">
      <c r="B793" s="102">
        <v>42041</v>
      </c>
      <c r="C793" s="79">
        <v>0.109834608927003</v>
      </c>
      <c r="D793" s="80">
        <v>0.12709999999999999</v>
      </c>
    </row>
    <row r="794" spans="2:4" x14ac:dyDescent="0.25">
      <c r="B794" s="102">
        <v>42048</v>
      </c>
      <c r="C794" s="79">
        <v>0.117572268710086</v>
      </c>
      <c r="D794" s="80">
        <v>8.1500000000000003E-2</v>
      </c>
    </row>
    <row r="795" spans="2:4" x14ac:dyDescent="0.25">
      <c r="B795" s="102">
        <v>42055</v>
      </c>
      <c r="C795" s="79">
        <v>0.11877962363396</v>
      </c>
      <c r="D795" s="80">
        <v>5.4800000000000001E-2</v>
      </c>
    </row>
    <row r="796" spans="2:4" x14ac:dyDescent="0.25">
      <c r="B796" s="102">
        <v>42062</v>
      </c>
      <c r="C796" s="79">
        <v>0.13581213374361401</v>
      </c>
      <c r="D796" s="80">
        <v>7.3899999999999993E-2</v>
      </c>
    </row>
    <row r="797" spans="2:4" x14ac:dyDescent="0.25">
      <c r="B797" s="102">
        <v>42069</v>
      </c>
      <c r="C797" s="79">
        <v>0.21040855756461799</v>
      </c>
      <c r="D797" s="80">
        <v>6.2600000000000003E-2</v>
      </c>
    </row>
    <row r="798" spans="2:4" x14ac:dyDescent="0.25">
      <c r="B798" s="102">
        <v>42076</v>
      </c>
      <c r="C798" s="79">
        <v>0.17489173165636099</v>
      </c>
      <c r="D798" s="80">
        <v>0.107</v>
      </c>
    </row>
    <row r="799" spans="2:4" x14ac:dyDescent="0.25">
      <c r="B799" s="102">
        <v>42083</v>
      </c>
      <c r="C799" s="79">
        <v>0.179265029572903</v>
      </c>
      <c r="D799" s="80">
        <v>9.3399999999999997E-2</v>
      </c>
    </row>
    <row r="800" spans="2:4" x14ac:dyDescent="0.25">
      <c r="B800" s="102">
        <v>42090</v>
      </c>
      <c r="C800" s="79">
        <v>0.123595476281411</v>
      </c>
      <c r="D800" s="80">
        <v>7.4999999999999997E-2</v>
      </c>
    </row>
    <row r="801" spans="2:4" x14ac:dyDescent="0.25">
      <c r="B801" s="102">
        <v>42097</v>
      </c>
      <c r="C801" s="79">
        <v>0.114392639949047</v>
      </c>
      <c r="D801" s="80">
        <v>5.6000000000000001E-2</v>
      </c>
    </row>
    <row r="802" spans="2:4" x14ac:dyDescent="0.25">
      <c r="B802" s="102">
        <v>42104</v>
      </c>
      <c r="C802" s="79">
        <v>0.10229027829109499</v>
      </c>
      <c r="D802" s="80">
        <v>7.1300000000000002E-2</v>
      </c>
    </row>
    <row r="803" spans="2:4" x14ac:dyDescent="0.25">
      <c r="B803" s="102">
        <v>42111</v>
      </c>
      <c r="C803" s="79">
        <v>8.5403443682466398E-2</v>
      </c>
      <c r="D803" s="80">
        <v>6.3799999999999996E-2</v>
      </c>
    </row>
    <row r="804" spans="2:4" x14ac:dyDescent="0.25">
      <c r="B804" s="102">
        <v>42118</v>
      </c>
      <c r="C804" s="79">
        <v>5.73583827007711E-2</v>
      </c>
      <c r="D804" s="80">
        <v>7.5899999999999995E-2</v>
      </c>
    </row>
    <row r="805" spans="2:4" x14ac:dyDescent="0.25">
      <c r="B805" s="102">
        <v>42125</v>
      </c>
      <c r="C805" s="79">
        <v>5.2184739164077697E-2</v>
      </c>
      <c r="D805" s="80">
        <v>0.10970000000000001</v>
      </c>
    </row>
    <row r="806" spans="2:4" x14ac:dyDescent="0.25">
      <c r="B806" s="102">
        <v>42132</v>
      </c>
      <c r="C806" s="79">
        <v>9.2772831332253794E-2</v>
      </c>
      <c r="D806" s="80">
        <v>0.11459999999999999</v>
      </c>
    </row>
    <row r="807" spans="2:4" x14ac:dyDescent="0.25">
      <c r="B807" s="102">
        <v>42139</v>
      </c>
      <c r="C807" s="79">
        <v>8.3519176533381104E-2</v>
      </c>
      <c r="D807" s="80">
        <v>8.4599999999999995E-2</v>
      </c>
    </row>
    <row r="808" spans="2:4" x14ac:dyDescent="0.25">
      <c r="B808" s="102">
        <v>42146</v>
      </c>
      <c r="C808" s="79">
        <v>6.2909356024315202E-2</v>
      </c>
      <c r="D808" s="80">
        <v>7.1499999999999994E-2</v>
      </c>
    </row>
    <row r="809" spans="2:4" x14ac:dyDescent="0.25">
      <c r="B809" s="102">
        <v>42153</v>
      </c>
      <c r="C809" s="79">
        <v>6.6901380132153507E-2</v>
      </c>
      <c r="D809" s="80">
        <v>7.5399999999999995E-2</v>
      </c>
    </row>
    <row r="810" spans="2:4" x14ac:dyDescent="0.25">
      <c r="B810" s="102">
        <v>42160</v>
      </c>
      <c r="C810" s="79">
        <v>4.8135316631391603E-2</v>
      </c>
      <c r="D810" s="80">
        <v>0.1027</v>
      </c>
    </row>
    <row r="811" spans="2:4" x14ac:dyDescent="0.25">
      <c r="B811" s="102">
        <v>42167</v>
      </c>
      <c r="C811" s="79">
        <v>7.5932749462128593E-2</v>
      </c>
      <c r="D811" s="80">
        <v>8.1799999999999998E-2</v>
      </c>
    </row>
    <row r="812" spans="2:4" x14ac:dyDescent="0.25">
      <c r="B812" s="102">
        <v>42174</v>
      </c>
      <c r="C812" s="79">
        <v>6.5292336830005501E-2</v>
      </c>
      <c r="D812" s="80">
        <v>6.8000000000000005E-2</v>
      </c>
    </row>
    <row r="813" spans="2:4" x14ac:dyDescent="0.25">
      <c r="B813" s="102">
        <v>42181</v>
      </c>
      <c r="C813" s="79">
        <v>4.2408890745011599E-2</v>
      </c>
      <c r="D813" s="80">
        <v>7.0599999999999996E-2</v>
      </c>
    </row>
    <row r="814" spans="2:4" x14ac:dyDescent="0.25">
      <c r="B814" s="102">
        <v>42188</v>
      </c>
      <c r="C814" s="79">
        <v>6.4190011179372605E-2</v>
      </c>
      <c r="D814" s="80">
        <v>0.121</v>
      </c>
    </row>
    <row r="815" spans="2:4" x14ac:dyDescent="0.25">
      <c r="B815" s="102">
        <v>42195</v>
      </c>
      <c r="C815" s="79">
        <v>7.2674611265012498E-2</v>
      </c>
      <c r="D815" s="80">
        <v>0.19409999999999999</v>
      </c>
    </row>
    <row r="816" spans="2:4" x14ac:dyDescent="0.25">
      <c r="B816" s="102">
        <v>42202</v>
      </c>
      <c r="C816" s="79">
        <v>9.8044233383373106E-2</v>
      </c>
      <c r="D816" s="80">
        <v>0.1125</v>
      </c>
    </row>
    <row r="817" spans="2:4" x14ac:dyDescent="0.25">
      <c r="B817" s="102">
        <v>42209</v>
      </c>
      <c r="C817" s="79">
        <v>9.3139171607567503E-2</v>
      </c>
      <c r="D817" s="80">
        <v>8.8099999999999998E-2</v>
      </c>
    </row>
    <row r="818" spans="2:4" x14ac:dyDescent="0.25">
      <c r="B818" s="102">
        <v>42216</v>
      </c>
      <c r="C818" s="79">
        <v>9.9409802550218196E-2</v>
      </c>
      <c r="D818" s="80">
        <v>0.1164</v>
      </c>
    </row>
    <row r="819" spans="2:4" x14ac:dyDescent="0.25">
      <c r="B819" s="102">
        <v>42223</v>
      </c>
      <c r="C819" s="79">
        <v>0.1003639070462</v>
      </c>
      <c r="D819" s="80">
        <v>0.1053</v>
      </c>
    </row>
    <row r="820" spans="2:4" x14ac:dyDescent="0.25">
      <c r="B820" s="102">
        <v>42230</v>
      </c>
      <c r="C820" s="79">
        <v>0.142904396128744</v>
      </c>
      <c r="D820" s="80">
        <v>0.12659999999999999</v>
      </c>
    </row>
    <row r="821" spans="2:4" x14ac:dyDescent="0.25">
      <c r="B821" s="102">
        <v>42237</v>
      </c>
      <c r="C821" s="79">
        <v>0.112754830401635</v>
      </c>
      <c r="D821" s="80">
        <v>0.15240000000000001</v>
      </c>
    </row>
    <row r="822" spans="2:4" x14ac:dyDescent="0.25">
      <c r="B822" s="102">
        <v>42244</v>
      </c>
      <c r="C822" s="79">
        <v>0.12928376986919299</v>
      </c>
      <c r="D822" s="80">
        <v>0.20449999999999999</v>
      </c>
    </row>
    <row r="823" spans="2:4" x14ac:dyDescent="0.25">
      <c r="B823" s="102">
        <v>42251</v>
      </c>
      <c r="C823" s="79">
        <v>0.116403524790578</v>
      </c>
      <c r="D823" s="80">
        <v>0.1799</v>
      </c>
    </row>
    <row r="824" spans="2:4" x14ac:dyDescent="0.25">
      <c r="B824" s="102">
        <v>42258</v>
      </c>
      <c r="C824" s="79">
        <v>8.5152288114875893E-2</v>
      </c>
      <c r="D824" s="80">
        <v>0.1232</v>
      </c>
    </row>
    <row r="825" spans="2:4" x14ac:dyDescent="0.25">
      <c r="B825" s="102">
        <v>42265</v>
      </c>
      <c r="C825" s="79">
        <v>0.14205620215088699</v>
      </c>
      <c r="D825" s="80">
        <v>0.19719999999999999</v>
      </c>
    </row>
    <row r="826" spans="2:4" x14ac:dyDescent="0.25">
      <c r="B826" s="102">
        <v>42272</v>
      </c>
      <c r="C826" s="79">
        <v>0.22027578541794099</v>
      </c>
      <c r="D826" s="80">
        <v>0.2354</v>
      </c>
    </row>
    <row r="827" spans="2:4" x14ac:dyDescent="0.25">
      <c r="B827" s="102">
        <v>42279</v>
      </c>
      <c r="C827" s="79">
        <v>0.211917906234975</v>
      </c>
      <c r="D827" s="80">
        <v>0.1714</v>
      </c>
    </row>
    <row r="828" spans="2:4" x14ac:dyDescent="0.25">
      <c r="B828" s="102">
        <v>42286</v>
      </c>
      <c r="C828" s="79">
        <v>0.20304716777674001</v>
      </c>
      <c r="D828" s="80">
        <v>0.15890000000000001</v>
      </c>
    </row>
    <row r="829" spans="2:4" x14ac:dyDescent="0.25">
      <c r="B829" s="102">
        <v>42293</v>
      </c>
      <c r="C829" s="79">
        <v>0.16370155797095001</v>
      </c>
      <c r="D829" s="80">
        <v>0.14729999999999999</v>
      </c>
    </row>
    <row r="830" spans="2:4" x14ac:dyDescent="0.25">
      <c r="B830" s="102">
        <v>42300</v>
      </c>
      <c r="C830" s="79">
        <v>0.12792493817902501</v>
      </c>
      <c r="D830" s="80">
        <v>0.19420000000000001</v>
      </c>
    </row>
    <row r="831" spans="2:4" x14ac:dyDescent="0.25">
      <c r="B831" s="102">
        <v>42307</v>
      </c>
      <c r="C831" s="79">
        <v>0.16177317257746701</v>
      </c>
      <c r="D831" s="80">
        <v>0.11119999999999999</v>
      </c>
    </row>
    <row r="832" spans="2:4" x14ac:dyDescent="0.25">
      <c r="B832" s="102">
        <v>42314</v>
      </c>
      <c r="C832" s="79">
        <v>0.13041990099211001</v>
      </c>
      <c r="D832" s="80">
        <v>0.1014</v>
      </c>
    </row>
    <row r="833" spans="2:4" x14ac:dyDescent="0.25">
      <c r="B833" s="102">
        <v>42321</v>
      </c>
      <c r="C833" s="79">
        <v>0.120047593184754</v>
      </c>
      <c r="D833" s="80">
        <v>9.2299999999999993E-2</v>
      </c>
    </row>
    <row r="834" spans="2:4" x14ac:dyDescent="0.25">
      <c r="B834" s="102">
        <v>42328</v>
      </c>
      <c r="C834" s="79">
        <v>8.5404292719690397E-2</v>
      </c>
      <c r="D834" s="80">
        <v>9.6699999999999994E-2</v>
      </c>
    </row>
    <row r="835" spans="2:4" x14ac:dyDescent="0.25">
      <c r="B835" s="102">
        <v>42335</v>
      </c>
      <c r="C835" s="79">
        <v>7.6911527992173198E-2</v>
      </c>
      <c r="D835" s="80">
        <v>8.2699999999999996E-2</v>
      </c>
    </row>
    <row r="836" spans="2:4" x14ac:dyDescent="0.25">
      <c r="B836" s="102">
        <v>42342</v>
      </c>
      <c r="C836" s="79">
        <v>7.4127234353960597E-2</v>
      </c>
      <c r="D836" s="80">
        <v>0.13300000000000001</v>
      </c>
    </row>
    <row r="837" spans="2:4" x14ac:dyDescent="0.25">
      <c r="B837" s="102">
        <v>42349</v>
      </c>
      <c r="C837" s="79">
        <v>5.0067756817845602E-2</v>
      </c>
      <c r="D837" s="80">
        <v>0.12239999999999999</v>
      </c>
    </row>
    <row r="838" spans="2:4" x14ac:dyDescent="0.25">
      <c r="B838" s="102">
        <v>42356</v>
      </c>
      <c r="C838" s="79">
        <v>6.4732240172796204E-2</v>
      </c>
      <c r="D838" s="80">
        <v>8.5300000000000001E-2</v>
      </c>
    </row>
    <row r="839" spans="2:4" x14ac:dyDescent="0.25">
      <c r="B839" s="102">
        <v>42363</v>
      </c>
      <c r="C839" s="79">
        <v>7.0892286897545398E-2</v>
      </c>
      <c r="D839" s="80">
        <v>7.3700000000000002E-2</v>
      </c>
    </row>
    <row r="840" spans="2:4" x14ac:dyDescent="0.25">
      <c r="B840" s="102">
        <v>42370</v>
      </c>
      <c r="C840" s="79">
        <v>7.3668138161903096E-2</v>
      </c>
      <c r="D840" s="80">
        <v>5.8900000000000001E-2</v>
      </c>
    </row>
    <row r="841" spans="2:4" x14ac:dyDescent="0.25">
      <c r="B841" s="102">
        <v>42377</v>
      </c>
      <c r="C841" s="79">
        <v>6.5157767900690403E-2</v>
      </c>
      <c r="D841" s="80">
        <v>0.16869999999999999</v>
      </c>
    </row>
    <row r="842" spans="2:4" x14ac:dyDescent="0.25">
      <c r="B842" s="102">
        <v>42384</v>
      </c>
      <c r="C842" s="79">
        <v>6.8532437878841404E-2</v>
      </c>
      <c r="D842" s="80">
        <v>0.11310000000000001</v>
      </c>
    </row>
    <row r="843" spans="2:4" x14ac:dyDescent="0.25">
      <c r="B843" s="102">
        <v>42391</v>
      </c>
      <c r="C843" s="79">
        <v>6.4649231832439202E-2</v>
      </c>
      <c r="D843" s="80">
        <v>0.16769999999999999</v>
      </c>
    </row>
    <row r="844" spans="2:4" x14ac:dyDescent="0.25">
      <c r="B844" s="102">
        <v>42398</v>
      </c>
      <c r="C844" s="79">
        <v>6.7552270347455007E-2</v>
      </c>
      <c r="D844" s="80">
        <v>0.17899999999999999</v>
      </c>
    </row>
    <row r="845" spans="2:4" x14ac:dyDescent="0.25">
      <c r="B845" s="102">
        <v>42405</v>
      </c>
      <c r="C845" s="79">
        <v>6.43226245959682E-2</v>
      </c>
      <c r="D845" s="80">
        <v>0.1643</v>
      </c>
    </row>
    <row r="846" spans="2:4" x14ac:dyDescent="0.25">
      <c r="B846" s="102">
        <v>42412</v>
      </c>
      <c r="C846" s="79">
        <v>6.3425503861425897E-2</v>
      </c>
      <c r="D846" s="80">
        <v>0.2596</v>
      </c>
    </row>
    <row r="847" spans="2:4" x14ac:dyDescent="0.25">
      <c r="B847" s="102">
        <v>42419</v>
      </c>
      <c r="C847" s="79">
        <v>7.8529140470241399E-2</v>
      </c>
      <c r="D847" s="80">
        <v>0.2172</v>
      </c>
    </row>
    <row r="848" spans="2:4" x14ac:dyDescent="0.25">
      <c r="B848" s="102">
        <v>42426</v>
      </c>
      <c r="C848" s="79">
        <v>7.9385515064100007E-2</v>
      </c>
      <c r="D848" s="80">
        <v>0.22420000000000001</v>
      </c>
    </row>
    <row r="849" spans="2:4" x14ac:dyDescent="0.25">
      <c r="B849" s="102">
        <v>42433</v>
      </c>
      <c r="C849" s="79">
        <v>7.8597621903053805E-2</v>
      </c>
      <c r="D849" s="80">
        <v>0.2303</v>
      </c>
    </row>
    <row r="850" spans="2:4" x14ac:dyDescent="0.25">
      <c r="B850" s="102">
        <v>42440</v>
      </c>
      <c r="C850" s="79">
        <v>6.3771788065972598E-2</v>
      </c>
      <c r="D850" s="80">
        <v>0.24079999999999999</v>
      </c>
    </row>
    <row r="851" spans="2:4" x14ac:dyDescent="0.25">
      <c r="B851" s="102">
        <v>42447</v>
      </c>
      <c r="C851" s="79">
        <v>7.3289141702424204E-2</v>
      </c>
      <c r="D851" s="80">
        <v>0.1797</v>
      </c>
    </row>
    <row r="852" spans="2:4" x14ac:dyDescent="0.25">
      <c r="B852" s="102">
        <v>42454</v>
      </c>
      <c r="C852" s="79">
        <v>5.3056986014454001E-2</v>
      </c>
      <c r="D852" s="80">
        <v>0.1111</v>
      </c>
    </row>
    <row r="853" spans="2:4" x14ac:dyDescent="0.25">
      <c r="B853" s="102">
        <v>42461</v>
      </c>
      <c r="C853" s="79">
        <v>7.2028879841802895E-2</v>
      </c>
      <c r="D853" s="80">
        <v>0.17449999999999999</v>
      </c>
    </row>
    <row r="854" spans="2:4" x14ac:dyDescent="0.25">
      <c r="B854" s="102">
        <v>42468</v>
      </c>
      <c r="C854" s="79">
        <v>6.8799097983489294E-2</v>
      </c>
      <c r="D854" s="80">
        <v>0.1701</v>
      </c>
    </row>
    <row r="855" spans="2:4" x14ac:dyDescent="0.25">
      <c r="B855" s="102">
        <v>42475</v>
      </c>
      <c r="C855" s="79">
        <v>7.4617520929953093E-2</v>
      </c>
      <c r="D855" s="80">
        <v>0.16769999999999999</v>
      </c>
    </row>
    <row r="856" spans="2:4" x14ac:dyDescent="0.25">
      <c r="B856" s="102">
        <v>42482</v>
      </c>
      <c r="C856" s="79">
        <v>4.6288438971843801E-2</v>
      </c>
      <c r="D856" s="80">
        <v>0.1792</v>
      </c>
    </row>
    <row r="857" spans="2:4" x14ac:dyDescent="0.25">
      <c r="B857" s="102">
        <v>42489</v>
      </c>
      <c r="C857" s="79">
        <v>5.39806251692053E-2</v>
      </c>
      <c r="D857" s="80">
        <v>0.16259999999999999</v>
      </c>
    </row>
    <row r="858" spans="2:4" x14ac:dyDescent="0.25">
      <c r="B858" s="102">
        <v>42496</v>
      </c>
      <c r="C858" s="79">
        <v>4.0042834484047302E-2</v>
      </c>
      <c r="D858" s="80">
        <v>0.14000000000000001</v>
      </c>
    </row>
    <row r="859" spans="2:4" x14ac:dyDescent="0.25">
      <c r="B859" s="102">
        <v>42503</v>
      </c>
      <c r="C859" s="79">
        <v>4.8658122138551203E-2</v>
      </c>
      <c r="D859" s="80">
        <v>0.109</v>
      </c>
    </row>
    <row r="860" spans="2:4" x14ac:dyDescent="0.25">
      <c r="B860" s="102">
        <v>42510</v>
      </c>
      <c r="C860" s="79">
        <v>2.97617321096676E-2</v>
      </c>
      <c r="D860" s="80">
        <v>0.1173</v>
      </c>
    </row>
    <row r="861" spans="2:4" x14ac:dyDescent="0.25">
      <c r="B861" s="102">
        <v>42517</v>
      </c>
      <c r="C861" s="79">
        <v>1.45891557188381E-2</v>
      </c>
      <c r="D861" s="80">
        <v>0.11700000000000001</v>
      </c>
    </row>
    <row r="862" spans="2:4" x14ac:dyDescent="0.25">
      <c r="B862" s="102">
        <v>42524</v>
      </c>
      <c r="C862" s="79">
        <v>5.51557760345288E-2</v>
      </c>
      <c r="D862" s="80">
        <v>0.13070000000000001</v>
      </c>
    </row>
    <row r="863" spans="2:4" x14ac:dyDescent="0.25">
      <c r="B863" s="102">
        <v>42531</v>
      </c>
      <c r="C863" s="79">
        <v>5.62341601485934E-2</v>
      </c>
      <c r="D863" s="80">
        <v>0.1336</v>
      </c>
    </row>
    <row r="864" spans="2:4" x14ac:dyDescent="0.25">
      <c r="B864" s="102">
        <v>42538</v>
      </c>
      <c r="C864" s="79">
        <v>5.7376250053212098E-2</v>
      </c>
      <c r="D864" s="80">
        <v>0.18590000000000001</v>
      </c>
    </row>
    <row r="865" spans="2:4" x14ac:dyDescent="0.25">
      <c r="B865" s="102">
        <v>42545</v>
      </c>
      <c r="C865" s="79">
        <v>3.7187968386509999E-2</v>
      </c>
      <c r="D865" s="80">
        <v>0.32169999999999999</v>
      </c>
    </row>
    <row r="866" spans="2:4" x14ac:dyDescent="0.25">
      <c r="B866" s="102">
        <v>42552</v>
      </c>
      <c r="C866" s="79">
        <v>5.1078142980656799E-2</v>
      </c>
      <c r="D866" s="80">
        <v>0.30230000000000001</v>
      </c>
    </row>
    <row r="867" spans="2:4" x14ac:dyDescent="0.25">
      <c r="B867" s="102">
        <v>42559</v>
      </c>
      <c r="C867" s="79">
        <v>5.8166995433473201E-2</v>
      </c>
      <c r="D867" s="80">
        <v>0.2722</v>
      </c>
    </row>
    <row r="868" spans="2:4" x14ac:dyDescent="0.25">
      <c r="B868" s="102">
        <v>42566</v>
      </c>
      <c r="C868" s="79">
        <v>4.6494170752255898E-2</v>
      </c>
      <c r="D868" s="80">
        <v>0.30620000000000003</v>
      </c>
    </row>
    <row r="869" spans="2:4" x14ac:dyDescent="0.25">
      <c r="B869" s="102">
        <v>42573</v>
      </c>
      <c r="C869" s="79">
        <v>4.3199448344255098E-2</v>
      </c>
      <c r="D869" s="80">
        <v>0.17649999999999999</v>
      </c>
    </row>
    <row r="870" spans="2:4" x14ac:dyDescent="0.25">
      <c r="B870" s="102">
        <v>42580</v>
      </c>
      <c r="C870" s="79">
        <v>3.6647135707752701E-2</v>
      </c>
      <c r="D870" s="80">
        <v>0.2104</v>
      </c>
    </row>
    <row r="871" spans="2:4" x14ac:dyDescent="0.25">
      <c r="B871" s="102">
        <v>42587</v>
      </c>
      <c r="C871" s="79">
        <v>4.1162193572568E-2</v>
      </c>
      <c r="D871" s="80">
        <v>0.22339999999999999</v>
      </c>
    </row>
    <row r="872" spans="2:4" x14ac:dyDescent="0.25">
      <c r="B872" s="102">
        <v>42594</v>
      </c>
      <c r="C872" s="79">
        <v>6.1674253156386999E-2</v>
      </c>
      <c r="D872" s="80">
        <v>0.13689999999999999</v>
      </c>
    </row>
    <row r="873" spans="2:4" x14ac:dyDescent="0.25">
      <c r="B873" s="102">
        <v>42601</v>
      </c>
      <c r="C873" s="79">
        <v>6.1259006319415998E-2</v>
      </c>
      <c r="D873" s="80">
        <v>0.15029999999999999</v>
      </c>
    </row>
    <row r="874" spans="2:4" x14ac:dyDescent="0.25">
      <c r="B874" s="102">
        <v>42608</v>
      </c>
      <c r="C874" s="79">
        <v>5.7223185907212898E-2</v>
      </c>
      <c r="D874" s="80">
        <v>0.14000000000000001</v>
      </c>
    </row>
    <row r="875" spans="2:4" x14ac:dyDescent="0.25">
      <c r="B875" s="102">
        <v>42615</v>
      </c>
      <c r="C875" s="79">
        <v>8.1921450489980799E-2</v>
      </c>
      <c r="D875" s="80">
        <v>0.1472</v>
      </c>
    </row>
    <row r="876" spans="2:4" x14ac:dyDescent="0.25">
      <c r="B876" s="102">
        <v>42622</v>
      </c>
      <c r="C876" s="79">
        <v>7.4507580454988495E-2</v>
      </c>
      <c r="D876" s="80">
        <v>0.1424</v>
      </c>
    </row>
    <row r="877" spans="2:4" x14ac:dyDescent="0.25">
      <c r="B877" s="102">
        <v>42629</v>
      </c>
      <c r="C877" s="79">
        <v>4.7928137581249801E-2</v>
      </c>
      <c r="D877" s="80">
        <v>0.1203</v>
      </c>
    </row>
    <row r="878" spans="2:4" x14ac:dyDescent="0.25">
      <c r="B878" s="102">
        <v>42636</v>
      </c>
      <c r="C878" s="79">
        <v>3.9090668977960999E-2</v>
      </c>
      <c r="D878" s="80">
        <v>0.15029999999999999</v>
      </c>
    </row>
    <row r="879" spans="2:4" x14ac:dyDescent="0.25">
      <c r="B879" s="102">
        <v>42643</v>
      </c>
      <c r="C879" s="79">
        <v>5.4873023612625201E-2</v>
      </c>
      <c r="D879" s="80">
        <v>0.1019</v>
      </c>
    </row>
    <row r="880" spans="2:4" x14ac:dyDescent="0.25">
      <c r="B880" s="102">
        <v>42650</v>
      </c>
      <c r="C880" s="79">
        <v>6.6678695164244295E-2</v>
      </c>
      <c r="D880" s="80">
        <v>0.14410000000000001</v>
      </c>
    </row>
    <row r="881" spans="2:4" x14ac:dyDescent="0.25">
      <c r="B881" s="102">
        <v>42657</v>
      </c>
      <c r="C881" s="79">
        <v>5.2758213650185702E-2</v>
      </c>
      <c r="D881" s="80">
        <v>0.14699999999999999</v>
      </c>
    </row>
    <row r="882" spans="2:4" x14ac:dyDescent="0.25">
      <c r="B882" s="102">
        <v>42664</v>
      </c>
      <c r="C882" s="79">
        <v>5.5194503242854701E-2</v>
      </c>
      <c r="D882" s="80">
        <v>9.3399999999999997E-2</v>
      </c>
    </row>
    <row r="883" spans="2:4" x14ac:dyDescent="0.25">
      <c r="B883" s="102">
        <v>42671</v>
      </c>
      <c r="C883" s="79">
        <v>4.2142724745293403E-2</v>
      </c>
      <c r="D883" s="80">
        <v>9.3700000000000006E-2</v>
      </c>
    </row>
    <row r="884" spans="2:4" x14ac:dyDescent="0.25">
      <c r="B884" s="102">
        <v>42678</v>
      </c>
      <c r="C884" s="79">
        <v>4.6705514450477999E-2</v>
      </c>
      <c r="D884" s="80">
        <v>0.11799999999999999</v>
      </c>
    </row>
    <row r="885" spans="2:4" x14ac:dyDescent="0.25">
      <c r="B885" s="102">
        <v>42685</v>
      </c>
      <c r="C885" s="79">
        <v>6.9366126779770304E-2</v>
      </c>
      <c r="D885" s="80">
        <v>0.1414</v>
      </c>
    </row>
    <row r="886" spans="2:4" x14ac:dyDescent="0.25">
      <c r="B886" s="102">
        <v>42692</v>
      </c>
      <c r="C886" s="79">
        <v>6.4275679376752798E-2</v>
      </c>
      <c r="D886" s="80">
        <v>8.7499999999999994E-2</v>
      </c>
    </row>
    <row r="887" spans="2:4" x14ac:dyDescent="0.25">
      <c r="B887" s="102">
        <v>42699</v>
      </c>
      <c r="C887" s="79">
        <v>6.0436162830877202E-2</v>
      </c>
      <c r="D887" s="80">
        <v>8.14E-2</v>
      </c>
    </row>
    <row r="888" spans="2:4" x14ac:dyDescent="0.25">
      <c r="B888" s="102">
        <v>42706</v>
      </c>
      <c r="C888" s="79">
        <v>4.8622800486286602E-2</v>
      </c>
      <c r="D888" s="80">
        <v>0.1249</v>
      </c>
    </row>
    <row r="889" spans="2:4" x14ac:dyDescent="0.25">
      <c r="B889" s="102">
        <v>42713</v>
      </c>
      <c r="C889" s="79">
        <v>4.88153663712695E-2</v>
      </c>
      <c r="D889" s="80">
        <v>0.14610000000000001</v>
      </c>
    </row>
    <row r="890" spans="2:4" x14ac:dyDescent="0.25">
      <c r="B890" s="102">
        <v>42720</v>
      </c>
      <c r="C890" s="79">
        <v>5.4128400196717399E-2</v>
      </c>
      <c r="D890" s="80">
        <v>9.35E-2</v>
      </c>
    </row>
    <row r="891" spans="2:4" x14ac:dyDescent="0.25">
      <c r="B891" s="102">
        <v>42727</v>
      </c>
      <c r="C891" s="79">
        <v>4.85939544919416E-2</v>
      </c>
      <c r="D891" s="80">
        <v>7.4800000000000005E-2</v>
      </c>
    </row>
    <row r="892" spans="2:4" x14ac:dyDescent="0.25">
      <c r="B892" s="102">
        <v>42734</v>
      </c>
      <c r="C892" s="79">
        <v>7.1916006810467406E-2</v>
      </c>
      <c r="D892" s="80">
        <v>5.2400000000000002E-2</v>
      </c>
    </row>
    <row r="893" spans="2:4" x14ac:dyDescent="0.25">
      <c r="B893" s="102">
        <v>42741</v>
      </c>
      <c r="C893" s="79">
        <v>8.3729597201048001E-2</v>
      </c>
      <c r="D893" s="80">
        <v>7.5600000000000001E-2</v>
      </c>
    </row>
    <row r="894" spans="2:4" x14ac:dyDescent="0.25">
      <c r="B894" s="102">
        <v>42748</v>
      </c>
      <c r="C894" s="79">
        <v>0.10070327430913199</v>
      </c>
      <c r="D894" s="80">
        <v>6.2899999999999998E-2</v>
      </c>
    </row>
    <row r="895" spans="2:4" x14ac:dyDescent="0.25">
      <c r="B895" s="102">
        <v>42755</v>
      </c>
      <c r="C895" s="79">
        <v>7.8315319305597597E-2</v>
      </c>
      <c r="D895" s="80">
        <v>7.4300000000000005E-2</v>
      </c>
    </row>
    <row r="896" spans="2:4" x14ac:dyDescent="0.25">
      <c r="B896" s="102">
        <v>42762</v>
      </c>
      <c r="C896" s="79">
        <v>7.0520861627271503E-2</v>
      </c>
      <c r="D896" s="80">
        <v>8.5400000000000004E-2</v>
      </c>
    </row>
    <row r="897" spans="2:4" x14ac:dyDescent="0.25">
      <c r="B897" s="102">
        <v>42769</v>
      </c>
      <c r="C897" s="79">
        <v>7.81574097419548E-2</v>
      </c>
      <c r="D897" s="80">
        <v>7.7499999999999999E-2</v>
      </c>
    </row>
    <row r="898" spans="2:4" x14ac:dyDescent="0.25">
      <c r="B898" s="102">
        <v>42776</v>
      </c>
      <c r="C898" s="79">
        <v>6.4645753296359798E-2</v>
      </c>
      <c r="D898" s="80">
        <v>8.7099999999999997E-2</v>
      </c>
    </row>
    <row r="899" spans="2:4" x14ac:dyDescent="0.25">
      <c r="B899" s="102">
        <v>42783</v>
      </c>
      <c r="C899" s="79">
        <v>6.1700122070468301E-2</v>
      </c>
      <c r="D899" s="80">
        <v>6.9099999999999995E-2</v>
      </c>
    </row>
    <row r="900" spans="2:4" x14ac:dyDescent="0.25">
      <c r="B900" s="102">
        <v>42790</v>
      </c>
      <c r="C900" s="79">
        <v>7.0771435015989995E-2</v>
      </c>
      <c r="D900" s="80">
        <v>6.4299999999999996E-2</v>
      </c>
    </row>
    <row r="901" spans="2:4" x14ac:dyDescent="0.25">
      <c r="B901" s="102">
        <v>42797</v>
      </c>
      <c r="C901" s="79">
        <v>5.9358042218816597E-2</v>
      </c>
      <c r="D901" s="80">
        <v>8.6699999999999999E-2</v>
      </c>
    </row>
    <row r="902" spans="2:4" x14ac:dyDescent="0.25">
      <c r="B902" s="102">
        <v>42804</v>
      </c>
      <c r="C902" s="79">
        <v>5.3123023071149203E-2</v>
      </c>
      <c r="D902" s="80">
        <v>7.0900000000000005E-2</v>
      </c>
    </row>
    <row r="903" spans="2:4" x14ac:dyDescent="0.25">
      <c r="B903" s="102">
        <v>42811</v>
      </c>
      <c r="C903" s="79">
        <v>6.2943752761352195E-2</v>
      </c>
      <c r="D903" s="80">
        <v>5.3999999999999999E-2</v>
      </c>
    </row>
    <row r="904" spans="2:4" x14ac:dyDescent="0.25">
      <c r="B904" s="102">
        <v>42818</v>
      </c>
      <c r="C904" s="79">
        <v>5.3244977637175402E-2</v>
      </c>
      <c r="D904" s="80">
        <v>5.2900000000000003E-2</v>
      </c>
    </row>
    <row r="905" spans="2:4" x14ac:dyDescent="0.25">
      <c r="B905" s="102">
        <v>42825</v>
      </c>
      <c r="C905" s="79">
        <v>6.6261095866564396E-2</v>
      </c>
      <c r="D905" s="80">
        <v>4.4499999999999998E-2</v>
      </c>
    </row>
    <row r="906" spans="2:4" x14ac:dyDescent="0.25">
      <c r="B906" s="102">
        <v>42832</v>
      </c>
      <c r="C906" s="79">
        <v>8.3134716537113504E-2</v>
      </c>
      <c r="D906" s="80">
        <v>4.5699999999999998E-2</v>
      </c>
    </row>
    <row r="907" spans="2:4" x14ac:dyDescent="0.25">
      <c r="B907" s="102">
        <v>42839</v>
      </c>
      <c r="C907" s="79">
        <v>9.5453106294722798E-2</v>
      </c>
      <c r="D907" s="80">
        <v>4.0599999999999997E-2</v>
      </c>
    </row>
    <row r="908" spans="2:4" x14ac:dyDescent="0.25">
      <c r="B908" s="102">
        <v>42846</v>
      </c>
      <c r="C908" s="79">
        <v>8.3859536220094497E-2</v>
      </c>
      <c r="D908" s="80">
        <v>5.0700000000000002E-2</v>
      </c>
    </row>
    <row r="909" spans="2:4" x14ac:dyDescent="0.25">
      <c r="B909" s="102">
        <v>42853</v>
      </c>
      <c r="C909" s="79">
        <v>8.5448797740659804E-2</v>
      </c>
      <c r="D909" s="80">
        <v>8.5300000000000001E-2</v>
      </c>
    </row>
    <row r="910" spans="2:4" x14ac:dyDescent="0.25">
      <c r="B910" s="102">
        <v>42860</v>
      </c>
      <c r="C910" s="79">
        <v>9.7919467994049603E-2</v>
      </c>
      <c r="D910" s="80">
        <v>4.6100000000000002E-2</v>
      </c>
    </row>
    <row r="911" spans="2:4" x14ac:dyDescent="0.25">
      <c r="B911" s="102">
        <v>42867</v>
      </c>
      <c r="C911" s="79">
        <v>8.3505223998418504E-2</v>
      </c>
      <c r="D911" s="80">
        <v>4.1599999999999998E-2</v>
      </c>
    </row>
    <row r="912" spans="2:4" x14ac:dyDescent="0.25">
      <c r="B912" s="102">
        <v>42874</v>
      </c>
      <c r="C912" s="79">
        <v>8.6543688470891E-2</v>
      </c>
      <c r="D912" s="80">
        <v>6.3299999999999995E-2</v>
      </c>
    </row>
    <row r="913" spans="2:4" x14ac:dyDescent="0.25">
      <c r="B913" s="102">
        <v>42881</v>
      </c>
      <c r="C913" s="79">
        <v>7.4788511126510596E-2</v>
      </c>
      <c r="D913" s="80">
        <v>4.1399999999999999E-2</v>
      </c>
    </row>
    <row r="914" spans="2:4" x14ac:dyDescent="0.25">
      <c r="B914" s="102">
        <v>42888</v>
      </c>
      <c r="C914" s="79">
        <v>8.8511850458619298E-2</v>
      </c>
      <c r="D914" s="80">
        <v>4.7399999999999998E-2</v>
      </c>
    </row>
    <row r="915" spans="2:4" x14ac:dyDescent="0.25">
      <c r="B915" s="102">
        <v>42895</v>
      </c>
      <c r="C915" s="79">
        <v>8.0921840505454201E-2</v>
      </c>
      <c r="D915" s="80">
        <v>4.3700000000000003E-2</v>
      </c>
    </row>
    <row r="916" spans="2:4" x14ac:dyDescent="0.25">
      <c r="B916" s="102">
        <v>42902</v>
      </c>
      <c r="C916" s="79">
        <v>5.3444529943990099E-2</v>
      </c>
      <c r="D916" s="80">
        <v>5.5899999999999998E-2</v>
      </c>
    </row>
    <row r="917" spans="2:4" x14ac:dyDescent="0.25">
      <c r="B917" s="102">
        <v>42909</v>
      </c>
      <c r="C917" s="79">
        <v>7.3972006146824601E-2</v>
      </c>
      <c r="D917" s="80">
        <v>2.4500000000000001E-2</v>
      </c>
    </row>
    <row r="918" spans="2:4" x14ac:dyDescent="0.25">
      <c r="B918" s="102">
        <v>42916</v>
      </c>
      <c r="C918" s="79">
        <v>9.4224270934075705E-2</v>
      </c>
      <c r="D918" s="80">
        <v>8.1900000000000001E-2</v>
      </c>
    </row>
    <row r="919" spans="2:4" x14ac:dyDescent="0.25">
      <c r="B919" s="102">
        <v>42923</v>
      </c>
      <c r="C919" s="79">
        <v>0.100643043272338</v>
      </c>
      <c r="D919" s="80">
        <v>4.3799999999999999E-2</v>
      </c>
    </row>
    <row r="920" spans="2:4" x14ac:dyDescent="0.25">
      <c r="B920" s="102">
        <v>42930</v>
      </c>
      <c r="C920" s="79">
        <v>7.2260699094793407E-2</v>
      </c>
      <c r="D920" s="80">
        <v>5.45E-2</v>
      </c>
    </row>
    <row r="921" spans="2:4" x14ac:dyDescent="0.25">
      <c r="B921" s="102">
        <v>42937</v>
      </c>
      <c r="C921" s="79">
        <v>0.109784272246383</v>
      </c>
      <c r="D921" s="80">
        <v>5.4399999999999997E-2</v>
      </c>
    </row>
    <row r="922" spans="2:4" x14ac:dyDescent="0.25">
      <c r="B922" s="102">
        <v>42944</v>
      </c>
      <c r="C922" s="79">
        <v>9.7087314497827801E-2</v>
      </c>
      <c r="D922" s="80">
        <v>4.0099999999999997E-2</v>
      </c>
    </row>
    <row r="923" spans="2:4" x14ac:dyDescent="0.25">
      <c r="B923" s="102">
        <v>42951</v>
      </c>
      <c r="C923" s="79">
        <v>7.9733482794130298E-2</v>
      </c>
      <c r="D923" s="80">
        <v>3.8300000000000001E-2</v>
      </c>
    </row>
    <row r="924" spans="2:4" x14ac:dyDescent="0.25">
      <c r="B924" s="102">
        <v>42958</v>
      </c>
      <c r="C924" s="79">
        <v>8.4607067478282005E-2</v>
      </c>
      <c r="D924" s="80">
        <v>3.1E-2</v>
      </c>
    </row>
    <row r="925" spans="2:4" x14ac:dyDescent="0.25">
      <c r="B925" s="102">
        <v>42965</v>
      </c>
      <c r="C925" s="79">
        <v>8.3052810594952897E-2</v>
      </c>
      <c r="D925" s="80">
        <v>4.9700000000000001E-2</v>
      </c>
    </row>
    <row r="926" spans="2:4" x14ac:dyDescent="0.25">
      <c r="B926" s="102">
        <v>42972</v>
      </c>
      <c r="C926" s="79">
        <v>0.11199358197386899</v>
      </c>
      <c r="D926" s="80">
        <v>5.1900000000000002E-2</v>
      </c>
    </row>
    <row r="927" spans="2:4" x14ac:dyDescent="0.25">
      <c r="B927" s="102">
        <v>42979</v>
      </c>
      <c r="C927" s="79">
        <v>0.119822249499439</v>
      </c>
      <c r="D927" s="80">
        <v>0.06</v>
      </c>
    </row>
    <row r="928" spans="2:4" x14ac:dyDescent="0.25">
      <c r="B928" s="102">
        <v>42986</v>
      </c>
      <c r="C928" s="79">
        <v>0.13496894831468501</v>
      </c>
      <c r="D928" s="80">
        <v>6.1800000000000001E-2</v>
      </c>
    </row>
    <row r="929" spans="2:4" x14ac:dyDescent="0.25">
      <c r="B929" s="102">
        <v>42993</v>
      </c>
      <c r="C929" s="79">
        <v>0.12338210097081501</v>
      </c>
      <c r="D929" s="80">
        <v>5.62E-2</v>
      </c>
    </row>
    <row r="930" spans="2:4" x14ac:dyDescent="0.25">
      <c r="B930" s="102">
        <v>43000</v>
      </c>
      <c r="C930" s="79">
        <v>8.8744372604482299E-2</v>
      </c>
      <c r="D930" s="80">
        <v>4.6199999999999998E-2</v>
      </c>
    </row>
    <row r="931" spans="2:4" x14ac:dyDescent="0.25">
      <c r="B931" s="102">
        <v>43007</v>
      </c>
      <c r="C931" s="79">
        <v>8.7978696948011997E-2</v>
      </c>
      <c r="D931" s="80">
        <v>4.6699999999999998E-2</v>
      </c>
    </row>
    <row r="932" spans="2:4" x14ac:dyDescent="0.25">
      <c r="B932" s="102">
        <v>43014</v>
      </c>
      <c r="C932" s="79">
        <v>8.0651110807066106E-2</v>
      </c>
      <c r="D932" s="80">
        <v>3.8899999999999997E-2</v>
      </c>
    </row>
    <row r="933" spans="2:4" x14ac:dyDescent="0.25">
      <c r="B933" s="102">
        <v>43021</v>
      </c>
      <c r="C933" s="79">
        <v>7.4592534779254496E-2</v>
      </c>
      <c r="D933" s="80">
        <v>0.04</v>
      </c>
    </row>
    <row r="934" spans="2:4" x14ac:dyDescent="0.25">
      <c r="B934" s="102">
        <v>43028</v>
      </c>
      <c r="C934" s="79">
        <v>8.2391534374777406E-2</v>
      </c>
      <c r="D934" s="80">
        <v>4.0599999999999997E-2</v>
      </c>
    </row>
    <row r="935" spans="2:4" x14ac:dyDescent="0.25">
      <c r="B935" s="102">
        <v>43035</v>
      </c>
      <c r="C935" s="79">
        <v>8.9594308262955905E-2</v>
      </c>
      <c r="D935" s="80">
        <v>6.4600000000000005E-2</v>
      </c>
    </row>
    <row r="936" spans="2:4" x14ac:dyDescent="0.25">
      <c r="B936" s="102">
        <v>43042</v>
      </c>
      <c r="C936" s="79">
        <v>7.9358861820677501E-2</v>
      </c>
      <c r="D936" s="80">
        <v>4.7E-2</v>
      </c>
    </row>
    <row r="937" spans="2:4" x14ac:dyDescent="0.25">
      <c r="B937" s="102">
        <v>43049</v>
      </c>
      <c r="C937" s="79">
        <v>9.4820958323023799E-2</v>
      </c>
      <c r="D937" s="80">
        <v>5.3699999999999998E-2</v>
      </c>
    </row>
    <row r="938" spans="2:4" x14ac:dyDescent="0.25">
      <c r="B938" s="102">
        <v>43056</v>
      </c>
      <c r="C938" s="79">
        <v>9.67723559250145E-2</v>
      </c>
      <c r="D938" s="80">
        <v>6.3399999999999998E-2</v>
      </c>
    </row>
    <row r="939" spans="2:4" x14ac:dyDescent="0.25">
      <c r="B939" s="102">
        <v>43063</v>
      </c>
      <c r="C939" s="79">
        <v>0.113652416414011</v>
      </c>
      <c r="D939" s="80">
        <v>6.2100000000000002E-2</v>
      </c>
    </row>
    <row r="940" spans="2:4" x14ac:dyDescent="0.25">
      <c r="B940" s="102">
        <v>43070</v>
      </c>
      <c r="C940" s="79">
        <v>0.12652631236099299</v>
      </c>
      <c r="D940" s="80">
        <v>5.2900000000000003E-2</v>
      </c>
    </row>
    <row r="941" spans="2:4" x14ac:dyDescent="0.25">
      <c r="B941" s="102">
        <v>43077</v>
      </c>
      <c r="C941" s="79">
        <v>0.10496928048743701</v>
      </c>
      <c r="D941" s="80">
        <v>6.08E-2</v>
      </c>
    </row>
    <row r="942" spans="2:4" x14ac:dyDescent="0.25">
      <c r="B942" s="102">
        <v>43084</v>
      </c>
      <c r="C942" s="79">
        <v>0.101334918592644</v>
      </c>
      <c r="D942" s="80">
        <v>4.3099999999999999E-2</v>
      </c>
    </row>
    <row r="943" spans="2:4" x14ac:dyDescent="0.25">
      <c r="B943" s="102">
        <v>43091</v>
      </c>
      <c r="C943" s="79">
        <v>7.5187976711908397E-2</v>
      </c>
      <c r="D943" s="80">
        <v>5.96E-2</v>
      </c>
    </row>
    <row r="944" spans="2:4" x14ac:dyDescent="0.25">
      <c r="B944" s="102">
        <v>43098</v>
      </c>
      <c r="C944" s="79">
        <v>8.3875048207454395E-2</v>
      </c>
      <c r="D944" s="80">
        <v>3.0800000000000001E-2</v>
      </c>
    </row>
    <row r="945" spans="2:4" x14ac:dyDescent="0.25">
      <c r="B945" s="102">
        <v>43105</v>
      </c>
      <c r="C945" s="79">
        <v>6.6910816706253304E-2</v>
      </c>
      <c r="D945" s="80">
        <v>5.1999999999999998E-2</v>
      </c>
    </row>
    <row r="946" spans="2:4" x14ac:dyDescent="0.25">
      <c r="B946" s="102">
        <v>43112</v>
      </c>
      <c r="C946" s="79">
        <v>9.7414194277698998E-2</v>
      </c>
      <c r="D946" s="80">
        <v>6.1199999999999997E-2</v>
      </c>
    </row>
    <row r="947" spans="2:4" x14ac:dyDescent="0.25">
      <c r="B947" s="102">
        <v>43119</v>
      </c>
      <c r="C947" s="79">
        <v>9.7012727836090704E-2</v>
      </c>
      <c r="D947" s="80">
        <v>2.98E-2</v>
      </c>
    </row>
    <row r="948" spans="2:4" x14ac:dyDescent="0.25">
      <c r="B948" s="102">
        <v>43126</v>
      </c>
      <c r="C948" s="79">
        <v>8.3122818218851202E-2</v>
      </c>
      <c r="D948" s="80">
        <v>6.3899999999999998E-2</v>
      </c>
    </row>
    <row r="949" spans="2:4" x14ac:dyDescent="0.25">
      <c r="B949" s="102">
        <v>43133</v>
      </c>
      <c r="C949" s="79">
        <v>8.7388158052930598E-2</v>
      </c>
      <c r="D949" s="80">
        <v>6.6799999999999998E-2</v>
      </c>
    </row>
    <row r="950" spans="2:4" x14ac:dyDescent="0.25">
      <c r="B950" s="102">
        <v>43140</v>
      </c>
      <c r="C950" s="79">
        <v>8.2168568682806004E-2</v>
      </c>
      <c r="D950" s="80">
        <v>0.1268</v>
      </c>
    </row>
    <row r="951" spans="2:4" x14ac:dyDescent="0.25">
      <c r="B951" s="102">
        <v>43147</v>
      </c>
      <c r="C951" s="79">
        <v>8.4272728214814699E-2</v>
      </c>
      <c r="D951" s="80">
        <v>0.1167</v>
      </c>
    </row>
    <row r="952" spans="2:4" x14ac:dyDescent="0.25">
      <c r="B952" s="102">
        <v>43154</v>
      </c>
      <c r="C952" s="79">
        <v>7.3025185773486503E-2</v>
      </c>
      <c r="D952" s="80">
        <v>5.21E-2</v>
      </c>
    </row>
    <row r="953" spans="2:4" x14ac:dyDescent="0.25">
      <c r="B953" s="102">
        <v>43161</v>
      </c>
      <c r="C953" s="79">
        <v>6.4239809708554904E-2</v>
      </c>
      <c r="D953" s="80">
        <v>0.10150000000000001</v>
      </c>
    </row>
    <row r="954" spans="2:4" x14ac:dyDescent="0.25">
      <c r="B954" s="102">
        <v>43168</v>
      </c>
      <c r="C954" s="79">
        <v>5.7952549715241899E-2</v>
      </c>
      <c r="D954" s="80">
        <v>8.4400000000000003E-2</v>
      </c>
    </row>
    <row r="955" spans="2:4" x14ac:dyDescent="0.25">
      <c r="B955" s="102">
        <v>43175</v>
      </c>
      <c r="C955" s="79">
        <v>6.2898990215389805E-2</v>
      </c>
      <c r="D955" s="80">
        <v>6.2799999999999995E-2</v>
      </c>
    </row>
    <row r="956" spans="2:4" x14ac:dyDescent="0.25">
      <c r="B956" s="102">
        <v>43182</v>
      </c>
      <c r="C956" s="79">
        <v>6.1329420055217798E-2</v>
      </c>
      <c r="D956" s="80">
        <v>9.0200000000000002E-2</v>
      </c>
    </row>
    <row r="957" spans="2:4" x14ac:dyDescent="0.25">
      <c r="B957" s="102">
        <v>43189</v>
      </c>
      <c r="C957" s="79">
        <v>6.3443889581296195E-2</v>
      </c>
      <c r="D957" s="80">
        <v>7.4399999999999994E-2</v>
      </c>
    </row>
    <row r="958" spans="2:4" x14ac:dyDescent="0.25">
      <c r="B958" s="102">
        <v>43196</v>
      </c>
      <c r="C958" s="79">
        <v>5.63990829693502E-2</v>
      </c>
      <c r="D958" s="80">
        <v>7.6899999999999996E-2</v>
      </c>
    </row>
    <row r="959" spans="2:4" x14ac:dyDescent="0.25">
      <c r="B959" s="102">
        <v>43203</v>
      </c>
      <c r="C959" s="79">
        <v>7.5392252148767006E-2</v>
      </c>
      <c r="D959" s="80">
        <v>5.3400000000000003E-2</v>
      </c>
    </row>
    <row r="960" spans="2:4" x14ac:dyDescent="0.25">
      <c r="B960" s="102">
        <v>43210</v>
      </c>
      <c r="C960" s="79">
        <v>8.1217865069170697E-2</v>
      </c>
      <c r="D960" s="80">
        <v>6.2700000000000006E-2</v>
      </c>
    </row>
    <row r="961" spans="2:4" x14ac:dyDescent="0.25">
      <c r="B961" s="102">
        <v>43217</v>
      </c>
      <c r="C961" s="79">
        <v>7.4133977416156502E-2</v>
      </c>
      <c r="D961" s="80">
        <v>6.2300000000000001E-2</v>
      </c>
    </row>
    <row r="962" spans="2:4" x14ac:dyDescent="0.25">
      <c r="B962" s="102">
        <v>43224</v>
      </c>
      <c r="C962" s="79">
        <v>6.9163871940958799E-2</v>
      </c>
      <c r="D962" s="80">
        <v>4.8099999999999997E-2</v>
      </c>
    </row>
    <row r="963" spans="2:4" x14ac:dyDescent="0.25">
      <c r="B963" s="102">
        <v>43231</v>
      </c>
      <c r="C963" s="79">
        <v>6.5863357797442901E-2</v>
      </c>
      <c r="D963" s="80">
        <v>4.6800000000000001E-2</v>
      </c>
    </row>
    <row r="964" spans="2:4" x14ac:dyDescent="0.25">
      <c r="B964" s="102">
        <v>43238</v>
      </c>
      <c r="C964" s="79">
        <v>5.68070504627999E-2</v>
      </c>
      <c r="D964" s="80">
        <v>4.8000000000000001E-2</v>
      </c>
    </row>
    <row r="965" spans="2:4" x14ac:dyDescent="0.25">
      <c r="B965" s="102">
        <v>43245</v>
      </c>
      <c r="C965" s="79">
        <v>7.6109272342464396E-2</v>
      </c>
      <c r="D965" s="80">
        <v>7.9600000000000004E-2</v>
      </c>
    </row>
    <row r="966" spans="2:4" x14ac:dyDescent="0.25">
      <c r="B966" s="102">
        <v>43252</v>
      </c>
      <c r="C966" s="79">
        <v>7.1357763011619196E-2</v>
      </c>
      <c r="D966" s="80">
        <v>0.15859999999999999</v>
      </c>
    </row>
    <row r="967" spans="2:4" x14ac:dyDescent="0.25">
      <c r="B967" s="102">
        <v>43259</v>
      </c>
      <c r="C967" s="79">
        <v>9.0808512798157201E-2</v>
      </c>
      <c r="D967" s="80">
        <v>0.1053</v>
      </c>
    </row>
    <row r="968" spans="2:4" x14ac:dyDescent="0.25">
      <c r="B968" s="102">
        <v>43266</v>
      </c>
      <c r="C968" s="79">
        <v>8.1433627294062505E-2</v>
      </c>
      <c r="D968" s="80">
        <v>0.13500000000000001</v>
      </c>
    </row>
    <row r="969" spans="2:4" x14ac:dyDescent="0.25">
      <c r="B969" s="102">
        <v>43273</v>
      </c>
      <c r="C969" s="79">
        <v>8.1337284843958496E-2</v>
      </c>
      <c r="D969" s="80">
        <v>0.10340000000000001</v>
      </c>
    </row>
    <row r="970" spans="2:4" x14ac:dyDescent="0.25">
      <c r="B970" s="102">
        <v>43280</v>
      </c>
      <c r="C970" s="79">
        <v>7.8170382282115397E-2</v>
      </c>
      <c r="D970" s="80">
        <v>0.1241</v>
      </c>
    </row>
    <row r="971" spans="2:4" x14ac:dyDescent="0.25">
      <c r="B971" s="102">
        <v>43287</v>
      </c>
      <c r="C971" s="79">
        <v>6.7877065382414906E-2</v>
      </c>
      <c r="D971" s="80">
        <v>6.7500000000000004E-2</v>
      </c>
    </row>
    <row r="972" spans="2:4" x14ac:dyDescent="0.25">
      <c r="B972" s="102">
        <v>43294</v>
      </c>
      <c r="C972" s="79">
        <v>6.8180186353029207E-2</v>
      </c>
      <c r="D972" s="80">
        <v>8.3400000000000002E-2</v>
      </c>
    </row>
    <row r="973" spans="2:4" x14ac:dyDescent="0.25">
      <c r="B973" s="102">
        <v>43301</v>
      </c>
      <c r="C973" s="79">
        <v>5.3814714806037701E-2</v>
      </c>
      <c r="D973" s="80">
        <v>7.2999999999999995E-2</v>
      </c>
    </row>
    <row r="974" spans="2:4" x14ac:dyDescent="0.25">
      <c r="B974" s="102">
        <v>43308</v>
      </c>
      <c r="C974" s="79">
        <v>6.62150814658575E-2</v>
      </c>
      <c r="D974" s="80">
        <v>5.7700000000000001E-2</v>
      </c>
    </row>
    <row r="975" spans="2:4" x14ac:dyDescent="0.25">
      <c r="B975" s="102">
        <v>43315</v>
      </c>
      <c r="C975" s="79">
        <v>7.2939033230157102E-2</v>
      </c>
      <c r="D975" s="80">
        <v>6.08E-2</v>
      </c>
    </row>
    <row r="976" spans="2:4" x14ac:dyDescent="0.25">
      <c r="B976" s="102">
        <v>43322</v>
      </c>
      <c r="C976" s="79">
        <v>9.0369344571606405E-2</v>
      </c>
      <c r="D976" s="80">
        <v>5.7799999999999997E-2</v>
      </c>
    </row>
    <row r="977" spans="2:4" x14ac:dyDescent="0.25">
      <c r="B977" s="102">
        <v>43329</v>
      </c>
      <c r="C977" s="79">
        <v>6.25638596958491E-2</v>
      </c>
      <c r="D977" s="80">
        <v>5.8900000000000001E-2</v>
      </c>
    </row>
    <row r="978" spans="2:4" x14ac:dyDescent="0.25">
      <c r="B978" s="102">
        <v>43336</v>
      </c>
      <c r="C978" s="79">
        <v>8.6455442017454795E-2</v>
      </c>
      <c r="D978" s="80">
        <v>5.11E-2</v>
      </c>
    </row>
    <row r="979" spans="2:4" x14ac:dyDescent="0.25">
      <c r="B979" s="102">
        <v>43343</v>
      </c>
      <c r="C979" s="79">
        <v>7.76125674697178E-2</v>
      </c>
      <c r="D979" s="80">
        <v>7.3899999999999993E-2</v>
      </c>
    </row>
    <row r="980" spans="2:4" x14ac:dyDescent="0.25">
      <c r="B980" s="102">
        <v>43350</v>
      </c>
      <c r="C980" s="79">
        <v>7.2628598546814693E-2</v>
      </c>
      <c r="D980" s="80">
        <v>9.8900000000000002E-2</v>
      </c>
    </row>
    <row r="981" spans="2:4" x14ac:dyDescent="0.25">
      <c r="B981" s="102">
        <v>43357</v>
      </c>
      <c r="C981" s="79">
        <v>7.5372679239397E-2</v>
      </c>
      <c r="D981" s="80">
        <v>6.3E-2</v>
      </c>
    </row>
    <row r="982" spans="2:4" x14ac:dyDescent="0.25">
      <c r="B982" s="102">
        <v>43364</v>
      </c>
      <c r="C982" s="79">
        <v>6.0606686581093298E-2</v>
      </c>
      <c r="D982" s="80">
        <v>5.6000000000000001E-2</v>
      </c>
    </row>
    <row r="983" spans="2:4" x14ac:dyDescent="0.25">
      <c r="B983" s="102">
        <v>43371</v>
      </c>
      <c r="C983" s="79">
        <v>8.2794313578263501E-2</v>
      </c>
      <c r="D983" s="80">
        <v>5.6099999999999997E-2</v>
      </c>
    </row>
    <row r="984" spans="2:4" x14ac:dyDescent="0.25">
      <c r="B984" s="102">
        <v>43378</v>
      </c>
      <c r="C984" s="79">
        <v>6.1725543797775097E-2</v>
      </c>
      <c r="D984" s="80">
        <v>7.85E-2</v>
      </c>
    </row>
    <row r="985" spans="2:4" x14ac:dyDescent="0.25">
      <c r="B985" s="102">
        <v>43385</v>
      </c>
      <c r="C985" s="79">
        <v>5.0046177727190402E-2</v>
      </c>
      <c r="D985" s="80">
        <v>7.2900000000000006E-2</v>
      </c>
    </row>
    <row r="986" spans="2:4" x14ac:dyDescent="0.25">
      <c r="B986" s="102">
        <v>43392</v>
      </c>
      <c r="C986" s="79">
        <v>4.2328605072103301E-2</v>
      </c>
      <c r="D986" s="80">
        <v>6.5299999999999997E-2</v>
      </c>
    </row>
    <row r="987" spans="2:4" x14ac:dyDescent="0.25">
      <c r="B987" s="102">
        <v>43399</v>
      </c>
      <c r="C987" s="79">
        <v>5.3214125786987899E-2</v>
      </c>
      <c r="D987" s="80">
        <v>7.8899999999999998E-2</v>
      </c>
    </row>
    <row r="988" spans="2:4" x14ac:dyDescent="0.25">
      <c r="B988" s="102">
        <v>43406</v>
      </c>
      <c r="C988" s="79">
        <v>5.8422931855347797E-2</v>
      </c>
      <c r="D988" s="80">
        <v>8.7400000000000005E-2</v>
      </c>
    </row>
    <row r="989" spans="2:4" x14ac:dyDescent="0.25">
      <c r="B989" s="102">
        <v>43413</v>
      </c>
      <c r="C989" s="79">
        <v>6.0872257908740297E-2</v>
      </c>
      <c r="D989" s="80">
        <v>6.6100000000000006E-2</v>
      </c>
    </row>
    <row r="990" spans="2:4" x14ac:dyDescent="0.25">
      <c r="B990" s="102">
        <v>43420</v>
      </c>
      <c r="C990" s="79">
        <v>6.8133486744667404E-2</v>
      </c>
      <c r="D990" s="80">
        <v>6.1100000000000002E-2</v>
      </c>
    </row>
    <row r="991" spans="2:4" x14ac:dyDescent="0.25">
      <c r="B991" s="102">
        <v>43427</v>
      </c>
      <c r="C991" s="79">
        <v>6.6339805097696894E-2</v>
      </c>
      <c r="D991" s="80">
        <v>7.2700000000000001E-2</v>
      </c>
    </row>
    <row r="992" spans="2:4" x14ac:dyDescent="0.25">
      <c r="B992" s="102">
        <v>43434</v>
      </c>
      <c r="C992" s="79">
        <v>7.3980691409894897E-2</v>
      </c>
      <c r="D992" s="80">
        <v>5.8700000000000002E-2</v>
      </c>
    </row>
    <row r="993" spans="2:4" x14ac:dyDescent="0.25">
      <c r="B993" s="102">
        <v>43441</v>
      </c>
      <c r="C993" s="79">
        <v>9.6355082823070107E-2</v>
      </c>
      <c r="D993" s="80">
        <v>0.1007</v>
      </c>
    </row>
    <row r="994" spans="2:4" x14ac:dyDescent="0.25">
      <c r="B994" s="102">
        <v>43448</v>
      </c>
      <c r="C994" s="79">
        <v>7.7596379401739995E-2</v>
      </c>
      <c r="D994" s="80">
        <v>0.11940000000000001</v>
      </c>
    </row>
    <row r="995" spans="2:4" x14ac:dyDescent="0.25">
      <c r="B995" s="102">
        <v>43455</v>
      </c>
      <c r="C995" s="79">
        <v>9.2577218785551904E-2</v>
      </c>
      <c r="D995" s="80">
        <v>0.1128</v>
      </c>
    </row>
    <row r="996" spans="2:4" x14ac:dyDescent="0.25">
      <c r="B996" s="102">
        <v>43462</v>
      </c>
      <c r="C996" s="79">
        <v>7.7671681098352194E-2</v>
      </c>
      <c r="D996" s="80">
        <v>7.4899999999999994E-2</v>
      </c>
    </row>
    <row r="997" spans="2:4" x14ac:dyDescent="0.25">
      <c r="B997" s="102">
        <v>43469</v>
      </c>
      <c r="C997" s="79">
        <v>7.7566693597328998E-2</v>
      </c>
      <c r="D997" s="80">
        <v>0.14369999999999999</v>
      </c>
    </row>
    <row r="998" spans="2:4" x14ac:dyDescent="0.25">
      <c r="B998" s="102">
        <v>43476</v>
      </c>
      <c r="C998" s="79">
        <v>7.2708572591046294E-2</v>
      </c>
      <c r="D998" s="80">
        <v>0.12709999999999999</v>
      </c>
    </row>
    <row r="999" spans="2:4" x14ac:dyDescent="0.25">
      <c r="B999" s="102">
        <v>43483</v>
      </c>
      <c r="C999" s="79">
        <v>6.2283775539952999E-2</v>
      </c>
      <c r="D999" s="80">
        <v>0.1575</v>
      </c>
    </row>
    <row r="1000" spans="2:4" x14ac:dyDescent="0.25">
      <c r="B1000" s="102">
        <v>43490</v>
      </c>
      <c r="C1000" s="79">
        <v>5.12612392681508E-2</v>
      </c>
      <c r="D1000" s="80">
        <v>0.1245</v>
      </c>
    </row>
    <row r="1001" spans="2:4" x14ac:dyDescent="0.25">
      <c r="B1001" s="102">
        <v>43497</v>
      </c>
      <c r="C1001" s="79">
        <v>4.4177749715375497E-2</v>
      </c>
      <c r="D1001" s="80">
        <v>0.1195</v>
      </c>
    </row>
    <row r="1002" spans="2:4" x14ac:dyDescent="0.25">
      <c r="B1002" s="102">
        <v>43504</v>
      </c>
      <c r="C1002" s="79">
        <v>5.6805297158107199E-2</v>
      </c>
      <c r="D1002" s="80">
        <v>0.1444</v>
      </c>
    </row>
    <row r="1003" spans="2:4" x14ac:dyDescent="0.25">
      <c r="B1003" s="102">
        <v>43511</v>
      </c>
      <c r="C1003" s="79">
        <v>5.08219343108453E-2</v>
      </c>
      <c r="D1003" s="80">
        <v>0.14099999999999999</v>
      </c>
    </row>
    <row r="1004" spans="2:4" x14ac:dyDescent="0.25">
      <c r="B1004" s="102">
        <v>43518</v>
      </c>
      <c r="C1004" s="79">
        <v>6.0054294664102101E-2</v>
      </c>
      <c r="D1004" s="80">
        <v>9.6500000000000002E-2</v>
      </c>
    </row>
    <row r="1005" spans="2:4" x14ac:dyDescent="0.25">
      <c r="B1005" s="102">
        <v>43525</v>
      </c>
      <c r="C1005" s="79">
        <v>4.5369610970943601E-2</v>
      </c>
      <c r="D1005" s="80">
        <v>0.1096</v>
      </c>
    </row>
    <row r="1006" spans="2:4" x14ac:dyDescent="0.25">
      <c r="B1006" s="102">
        <v>43532</v>
      </c>
      <c r="C1006" s="79">
        <v>7.3067639228074494E-2</v>
      </c>
      <c r="D1006" s="80">
        <v>0.1103</v>
      </c>
    </row>
    <row r="1007" spans="2:4" x14ac:dyDescent="0.25">
      <c r="B1007" s="102">
        <v>43539</v>
      </c>
      <c r="C1007" s="79">
        <v>7.0040901532973501E-2</v>
      </c>
      <c r="D1007" s="80">
        <v>7.7399999999999997E-2</v>
      </c>
    </row>
    <row r="1008" spans="2:4" x14ac:dyDescent="0.25">
      <c r="B1008" s="102">
        <v>43546</v>
      </c>
      <c r="C1008" s="79">
        <v>8.3422211123306403E-2</v>
      </c>
      <c r="D1008" s="80">
        <v>0.12189999999999999</v>
      </c>
    </row>
    <row r="1009" spans="2:4" x14ac:dyDescent="0.25">
      <c r="B1009" s="102">
        <v>43553</v>
      </c>
      <c r="C1009" s="79">
        <v>8.0036975944711097E-2</v>
      </c>
      <c r="D1009" s="80">
        <v>0.11849999999999999</v>
      </c>
    </row>
    <row r="1010" spans="2:4" x14ac:dyDescent="0.25">
      <c r="B1010" s="102">
        <v>43560</v>
      </c>
      <c r="C1010" s="79">
        <v>6.3498767534468703E-2</v>
      </c>
      <c r="D1010" s="80">
        <v>0.1246</v>
      </c>
    </row>
    <row r="1011" spans="2:4" x14ac:dyDescent="0.25">
      <c r="B1011" s="102">
        <v>43567</v>
      </c>
      <c r="C1011" s="79">
        <v>7.2347854265502901E-2</v>
      </c>
      <c r="D1011" s="80">
        <v>0.12330000000000001</v>
      </c>
    </row>
    <row r="1012" spans="2:4" x14ac:dyDescent="0.25">
      <c r="B1012" s="102">
        <v>43574</v>
      </c>
      <c r="C1012" s="79">
        <v>5.7663222306685802E-2</v>
      </c>
      <c r="D1012" s="80">
        <v>7.6100000000000001E-2</v>
      </c>
    </row>
    <row r="1013" spans="2:4" x14ac:dyDescent="0.25">
      <c r="B1013" s="102">
        <v>43581</v>
      </c>
      <c r="C1013" s="79">
        <v>5.4625768444484198E-2</v>
      </c>
      <c r="D1013" s="80">
        <v>6.5000000000000002E-2</v>
      </c>
    </row>
    <row r="1014" spans="2:4" x14ac:dyDescent="0.25">
      <c r="B1014" s="102">
        <v>43588</v>
      </c>
      <c r="C1014" s="79">
        <v>4.3492726431845E-2</v>
      </c>
      <c r="D1014" s="80">
        <v>5.91E-2</v>
      </c>
    </row>
    <row r="1015" spans="2:4" x14ac:dyDescent="0.25">
      <c r="B1015" s="102">
        <v>43595</v>
      </c>
      <c r="C1015" s="79">
        <v>5.48861314134029E-2</v>
      </c>
      <c r="D1015" s="80">
        <v>9.0800000000000006E-2</v>
      </c>
    </row>
    <row r="1016" spans="2:4" x14ac:dyDescent="0.25">
      <c r="B1016" s="102">
        <v>43602</v>
      </c>
      <c r="C1016" s="79">
        <v>6.2853451933490803E-2</v>
      </c>
      <c r="D1016" s="80">
        <v>9.69E-2</v>
      </c>
    </row>
    <row r="1017" spans="2:4" x14ac:dyDescent="0.25">
      <c r="B1017" s="102">
        <v>43609</v>
      </c>
      <c r="C1017" s="79">
        <v>5.5490894315644003E-2</v>
      </c>
      <c r="D1017" s="80">
        <v>0.1168</v>
      </c>
    </row>
    <row r="1018" spans="2:4" x14ac:dyDescent="0.25">
      <c r="B1018" s="102">
        <v>43616</v>
      </c>
      <c r="C1018" s="79">
        <v>5.43807517782193E-2</v>
      </c>
      <c r="D1018" s="80">
        <v>9.6299999999999997E-2</v>
      </c>
    </row>
    <row r="1019" spans="2:4" x14ac:dyDescent="0.25">
      <c r="B1019" s="102">
        <v>43623</v>
      </c>
      <c r="C1019" s="79">
        <v>6.4089780152343498E-2</v>
      </c>
      <c r="D1019" s="80">
        <v>9.9699999999999997E-2</v>
      </c>
    </row>
    <row r="1020" spans="2:4" x14ac:dyDescent="0.25">
      <c r="B1020" s="102">
        <v>43630</v>
      </c>
      <c r="C1020" s="79">
        <v>5.9447722327587799E-2</v>
      </c>
      <c r="D1020" s="80">
        <v>7.8299999999999995E-2</v>
      </c>
    </row>
    <row r="1021" spans="2:4" x14ac:dyDescent="0.25">
      <c r="B1021" s="102">
        <v>43637</v>
      </c>
      <c r="C1021" s="79">
        <v>4.64987546467521E-2</v>
      </c>
      <c r="D1021" s="80">
        <v>9.35E-2</v>
      </c>
    </row>
    <row r="1022" spans="2:4" x14ac:dyDescent="0.25">
      <c r="B1022" s="102">
        <v>43644</v>
      </c>
      <c r="C1022" s="79">
        <v>6.3862824467140394E-2</v>
      </c>
      <c r="D1022" s="80">
        <v>7.0900000000000005E-2</v>
      </c>
    </row>
    <row r="1023" spans="2:4" x14ac:dyDescent="0.25">
      <c r="B1023" s="102">
        <v>43651</v>
      </c>
      <c r="C1023" s="79">
        <v>7.1948343258007696E-2</v>
      </c>
      <c r="D1023" s="80">
        <v>6.3299999999999995E-2</v>
      </c>
    </row>
    <row r="1024" spans="2:4" x14ac:dyDescent="0.25">
      <c r="B1024" s="102">
        <v>43658</v>
      </c>
      <c r="C1024" s="79">
        <v>7.25852003049232E-2</v>
      </c>
      <c r="D1024" s="80">
        <v>6.2300000000000001E-2</v>
      </c>
    </row>
    <row r="1025" spans="2:4" x14ac:dyDescent="0.25">
      <c r="B1025" s="102">
        <v>43665</v>
      </c>
      <c r="C1025" s="79">
        <v>5.3767123084483601E-2</v>
      </c>
      <c r="D1025" s="80">
        <v>5.16E-2</v>
      </c>
    </row>
    <row r="1026" spans="2:4" x14ac:dyDescent="0.25">
      <c r="B1026" s="102">
        <v>43672</v>
      </c>
      <c r="C1026" s="79">
        <v>5.6585792201694497E-2</v>
      </c>
      <c r="D1026" s="80">
        <v>4.8300000000000003E-2</v>
      </c>
    </row>
    <row r="1027" spans="2:4" x14ac:dyDescent="0.25">
      <c r="B1027" s="102">
        <v>43679</v>
      </c>
      <c r="C1027" s="79">
        <v>6.7382499460540604E-2</v>
      </c>
      <c r="D1027" s="80">
        <v>3.6799999999999999E-2</v>
      </c>
    </row>
    <row r="1028" spans="2:4" x14ac:dyDescent="0.25">
      <c r="B1028" s="102">
        <v>43686</v>
      </c>
      <c r="C1028" s="79">
        <v>6.6093686398086895E-2</v>
      </c>
      <c r="D1028" s="80">
        <v>7.4399999999999994E-2</v>
      </c>
    </row>
    <row r="1029" spans="2:4" x14ac:dyDescent="0.25">
      <c r="B1029" s="102">
        <v>43693</v>
      </c>
      <c r="C1029" s="79">
        <v>6.09592853516365E-2</v>
      </c>
      <c r="D1029" s="80">
        <v>9.1800000000000007E-2</v>
      </c>
    </row>
    <row r="1030" spans="2:4" x14ac:dyDescent="0.25">
      <c r="B1030" s="102">
        <v>43700</v>
      </c>
      <c r="C1030" s="79">
        <v>8.9980925281501603E-2</v>
      </c>
      <c r="D1030" s="80">
        <v>0.1179</v>
      </c>
    </row>
    <row r="1031" spans="2:4" x14ac:dyDescent="0.25">
      <c r="B1031" s="102">
        <v>43707</v>
      </c>
      <c r="C1031" s="79">
        <v>8.7401802023907793E-2</v>
      </c>
      <c r="D1031" s="80">
        <v>8.3000000000000004E-2</v>
      </c>
    </row>
    <row r="1032" spans="2:4" x14ac:dyDescent="0.25">
      <c r="B1032" s="102">
        <v>43714</v>
      </c>
      <c r="C1032" s="79">
        <v>6.5667943153634695E-2</v>
      </c>
      <c r="D1032" s="80">
        <v>8.9700000000000002E-2</v>
      </c>
    </row>
    <row r="1033" spans="2:4" x14ac:dyDescent="0.25">
      <c r="B1033" s="102">
        <v>43721</v>
      </c>
      <c r="C1033" s="79">
        <v>8.3401251405555502E-2</v>
      </c>
      <c r="D1033" s="80">
        <v>7.9600000000000004E-2</v>
      </c>
    </row>
    <row r="1034" spans="2:4" x14ac:dyDescent="0.25">
      <c r="B1034" s="102">
        <v>43728</v>
      </c>
      <c r="C1034" s="79">
        <v>8.1547960935246203E-2</v>
      </c>
      <c r="D1034" s="80">
        <v>6.1899999999999997E-2</v>
      </c>
    </row>
    <row r="1035" spans="2:4" x14ac:dyDescent="0.25">
      <c r="B1035" s="102">
        <v>43735</v>
      </c>
      <c r="C1035" s="79">
        <v>8.6535248788063707E-2</v>
      </c>
      <c r="D1035" s="80">
        <v>8.0100000000000005E-2</v>
      </c>
    </row>
    <row r="1036" spans="2:4" x14ac:dyDescent="0.25">
      <c r="B1036" s="102">
        <v>43742</v>
      </c>
      <c r="C1036" s="79">
        <v>8.43597959087619E-2</v>
      </c>
      <c r="D1036" s="80">
        <v>6.6600000000000006E-2</v>
      </c>
    </row>
    <row r="1037" spans="2:4" x14ac:dyDescent="0.25">
      <c r="B1037" s="102">
        <v>43749</v>
      </c>
      <c r="C1037" s="79">
        <v>7.21625675889873E-2</v>
      </c>
      <c r="D1037" s="80">
        <v>9.2299999999999993E-2</v>
      </c>
    </row>
    <row r="1038" spans="2:4" x14ac:dyDescent="0.25">
      <c r="B1038" s="102">
        <v>43756</v>
      </c>
      <c r="C1038" s="79">
        <v>7.8774822662067603E-2</v>
      </c>
      <c r="D1038" s="80">
        <v>6.0199999999999997E-2</v>
      </c>
    </row>
    <row r="1039" spans="2:4" x14ac:dyDescent="0.25">
      <c r="B1039" s="102">
        <v>43763</v>
      </c>
      <c r="C1039" s="79">
        <v>6.0915653536736399E-2</v>
      </c>
      <c r="D1039" s="80">
        <v>5.8500000000000003E-2</v>
      </c>
    </row>
    <row r="1040" spans="2:4" x14ac:dyDescent="0.25">
      <c r="B1040" s="102">
        <v>43770</v>
      </c>
      <c r="C1040" s="79">
        <v>6.0019116084945201E-2</v>
      </c>
      <c r="D1040" s="80">
        <v>5.57E-2</v>
      </c>
    </row>
    <row r="1041" spans="2:4" x14ac:dyDescent="0.25">
      <c r="B1041" s="102">
        <v>43777</v>
      </c>
      <c r="C1041" s="79">
        <v>8.4024242406821298E-2</v>
      </c>
      <c r="D1041" s="80">
        <v>6.7199999999999996E-2</v>
      </c>
    </row>
    <row r="1042" spans="2:4" x14ac:dyDescent="0.25">
      <c r="B1042" s="102">
        <v>43784</v>
      </c>
      <c r="C1042" s="79">
        <v>8.2511543691552405E-2</v>
      </c>
      <c r="D1042" s="80">
        <v>4.9399999999999999E-2</v>
      </c>
    </row>
    <row r="1043" spans="2:4" x14ac:dyDescent="0.25">
      <c r="B1043" s="102">
        <v>43791</v>
      </c>
      <c r="C1043" s="79">
        <v>8.3104244847268999E-2</v>
      </c>
      <c r="D1043" s="80">
        <v>4.8599999999999997E-2</v>
      </c>
    </row>
    <row r="1044" spans="2:4" x14ac:dyDescent="0.25">
      <c r="B1044" s="102">
        <v>43798</v>
      </c>
      <c r="C1044" s="79">
        <v>7.2025042359942101E-2</v>
      </c>
      <c r="D1044" s="80">
        <v>3.7999999999999999E-2</v>
      </c>
    </row>
    <row r="1045" spans="2:4" x14ac:dyDescent="0.25">
      <c r="B1045" s="102">
        <v>43805</v>
      </c>
      <c r="C1045" s="79">
        <v>5.8775700008124397E-2</v>
      </c>
      <c r="D1045" s="80">
        <v>5.1799999999999999E-2</v>
      </c>
    </row>
    <row r="1046" spans="2:4" x14ac:dyDescent="0.25">
      <c r="B1046" s="102">
        <v>43812</v>
      </c>
      <c r="C1046" s="79">
        <v>4.66880161837449E-2</v>
      </c>
      <c r="D1046" s="80">
        <v>4.3799999999999999E-2</v>
      </c>
    </row>
    <row r="1047" spans="2:4" x14ac:dyDescent="0.25">
      <c r="B1047" s="102">
        <v>43819</v>
      </c>
      <c r="C1047" s="79">
        <v>7.7058022117678801E-2</v>
      </c>
      <c r="D1047" s="80">
        <v>2.6800000000000001E-2</v>
      </c>
    </row>
    <row r="1048" spans="2:4" x14ac:dyDescent="0.25">
      <c r="B1048" s="102">
        <v>43826</v>
      </c>
      <c r="C1048" s="79">
        <v>4.90643096404621E-2</v>
      </c>
      <c r="D1048" s="80">
        <v>2.24E-2</v>
      </c>
    </row>
    <row r="1049" spans="2:4" x14ac:dyDescent="0.25">
      <c r="B1049" s="102">
        <v>43833</v>
      </c>
      <c r="C1049" s="79">
        <v>8.6319465428819298E-2</v>
      </c>
      <c r="D1049" s="80">
        <v>3.9699999999999999E-2</v>
      </c>
    </row>
    <row r="1050" spans="2:4" x14ac:dyDescent="0.25">
      <c r="B1050" s="102">
        <v>43840</v>
      </c>
      <c r="C1050" s="79">
        <v>7.8037990305711402E-2</v>
      </c>
      <c r="D1050" s="80">
        <v>3.1300000000000001E-2</v>
      </c>
    </row>
    <row r="1051" spans="2:4" x14ac:dyDescent="0.25">
      <c r="B1051" s="102">
        <v>43847</v>
      </c>
      <c r="C1051" s="79">
        <v>9.6190174093485195E-2</v>
      </c>
      <c r="D1051" s="80">
        <v>3.9899999999999998E-2</v>
      </c>
    </row>
    <row r="1052" spans="2:4" x14ac:dyDescent="0.25">
      <c r="B1052" s="102">
        <v>43854</v>
      </c>
      <c r="C1052" s="79">
        <v>7.5965344492857301E-2</v>
      </c>
      <c r="D1052" s="80">
        <v>4.4299999999999999E-2</v>
      </c>
    </row>
    <row r="1053" spans="2:4" x14ac:dyDescent="0.25">
      <c r="B1053" s="102">
        <v>43861</v>
      </c>
      <c r="C1053" s="79">
        <v>6.9730779215449901E-2</v>
      </c>
      <c r="D1053" s="80">
        <v>6.9699999999999998E-2</v>
      </c>
    </row>
    <row r="1054" spans="2:4" x14ac:dyDescent="0.25">
      <c r="B1054" s="102">
        <v>43868</v>
      </c>
      <c r="C1054" s="79">
        <v>6.2180901149478801E-2</v>
      </c>
      <c r="D1054" s="80">
        <v>6.3E-2</v>
      </c>
    </row>
    <row r="1055" spans="2:4" x14ac:dyDescent="0.25">
      <c r="B1055" s="102">
        <v>43875</v>
      </c>
      <c r="C1055" s="79">
        <v>6.53058366708896E-2</v>
      </c>
      <c r="D1055" s="80">
        <v>3.6700000000000003E-2</v>
      </c>
    </row>
    <row r="1056" spans="2:4" x14ac:dyDescent="0.25">
      <c r="B1056" s="102">
        <v>43882</v>
      </c>
      <c r="C1056" s="79">
        <v>5.3636925807289203E-2</v>
      </c>
      <c r="D1056" s="80">
        <v>4.1500000000000002E-2</v>
      </c>
    </row>
    <row r="1057" spans="2:4" x14ac:dyDescent="0.25">
      <c r="B1057" s="102">
        <v>43889</v>
      </c>
      <c r="C1057" s="79">
        <v>8.4174496665017196E-2</v>
      </c>
      <c r="D1057" s="80">
        <v>0.1215</v>
      </c>
    </row>
    <row r="1058" spans="2:4" x14ac:dyDescent="0.25">
      <c r="B1058" s="102">
        <v>43896</v>
      </c>
      <c r="C1058" s="79">
        <v>0.122272813385835</v>
      </c>
      <c r="D1058" s="80">
        <v>0.20050000000000001</v>
      </c>
    </row>
    <row r="1059" spans="2:4" x14ac:dyDescent="0.25">
      <c r="B1059" s="102">
        <v>43903</v>
      </c>
      <c r="C1059" s="79">
        <v>0.19675644189284799</v>
      </c>
      <c r="D1059" s="80">
        <v>0.34870000000000001</v>
      </c>
    </row>
    <row r="1060" spans="2:4" x14ac:dyDescent="0.25">
      <c r="B1060" s="102">
        <v>43910</v>
      </c>
      <c r="C1060" s="79">
        <v>0.21091812571886101</v>
      </c>
      <c r="D1060" s="80">
        <v>0.30690000000000001</v>
      </c>
    </row>
    <row r="1061" spans="2:4" x14ac:dyDescent="0.25">
      <c r="B1061" s="102">
        <v>43917</v>
      </c>
      <c r="C1061" s="79">
        <v>9.62100762721423E-2</v>
      </c>
      <c r="D1061" s="80">
        <v>0.28439999999999999</v>
      </c>
    </row>
    <row r="1062" spans="2:4" x14ac:dyDescent="0.25">
      <c r="B1062" s="102">
        <v>43924</v>
      </c>
      <c r="C1062" s="79">
        <v>0.12613944273248401</v>
      </c>
      <c r="D1062" s="80">
        <v>0.307</v>
      </c>
    </row>
    <row r="1063" spans="2:4" x14ac:dyDescent="0.25">
      <c r="B1063" s="102">
        <v>43931</v>
      </c>
      <c r="C1063" s="79">
        <v>9.9012319150151296E-2</v>
      </c>
      <c r="D1063" s="80">
        <v>0.16389999999999999</v>
      </c>
    </row>
    <row r="1064" spans="2:4" x14ac:dyDescent="0.25">
      <c r="B1064" s="102">
        <v>43938</v>
      </c>
      <c r="C1064" s="79">
        <v>9.1610784032002304E-2</v>
      </c>
      <c r="D1064" s="80">
        <v>0.22800000000000001</v>
      </c>
    </row>
    <row r="1065" spans="2:4" x14ac:dyDescent="0.25">
      <c r="B1065" s="102">
        <v>43945</v>
      </c>
      <c r="C1065" s="79">
        <v>0.13847518730217401</v>
      </c>
      <c r="D1065" s="80">
        <v>0.2762</v>
      </c>
    </row>
    <row r="1066" spans="2:4" x14ac:dyDescent="0.25">
      <c r="B1066" s="102">
        <v>43952</v>
      </c>
      <c r="C1066" s="79">
        <v>0.136512382953449</v>
      </c>
      <c r="D1066" s="80">
        <v>0.31059999999999999</v>
      </c>
    </row>
    <row r="1067" spans="2:4" x14ac:dyDescent="0.25">
      <c r="B1067" s="102">
        <v>43959</v>
      </c>
      <c r="C1067" s="79">
        <v>0.14646857905914701</v>
      </c>
      <c r="D1067" s="80">
        <v>0.29909999999999998</v>
      </c>
    </row>
    <row r="1068" spans="2:4" x14ac:dyDescent="0.25">
      <c r="B1068" s="102">
        <v>43966</v>
      </c>
      <c r="C1068" s="79">
        <v>0.106417609827515</v>
      </c>
      <c r="D1068" s="80">
        <v>0.24660000000000001</v>
      </c>
    </row>
    <row r="1069" spans="2:4" x14ac:dyDescent="0.25">
      <c r="B1069" s="102">
        <v>43973</v>
      </c>
      <c r="C1069" s="79">
        <v>0.10895768168092899</v>
      </c>
      <c r="D1069" s="80">
        <v>0.26740000000000003</v>
      </c>
    </row>
    <row r="1070" spans="2:4" x14ac:dyDescent="0.25">
      <c r="B1070" s="102">
        <v>43980</v>
      </c>
      <c r="C1070" s="79">
        <v>9.1055052160050401E-2</v>
      </c>
      <c r="D1070" s="80">
        <v>0.25480000000000003</v>
      </c>
    </row>
    <row r="1071" spans="2:4" x14ac:dyDescent="0.25">
      <c r="B1071" s="102">
        <v>43987</v>
      </c>
      <c r="C1071" s="79">
        <v>7.7184071654714206E-2</v>
      </c>
      <c r="D1071" s="80">
        <v>0.29609999999999997</v>
      </c>
    </row>
    <row r="1072" spans="2:4" x14ac:dyDescent="0.25">
      <c r="B1072" s="102">
        <v>43994</v>
      </c>
      <c r="C1072" s="79">
        <v>7.2464217402930298E-2</v>
      </c>
      <c r="D1072" s="80">
        <v>0.28129999999999999</v>
      </c>
    </row>
    <row r="1073" spans="2:9" x14ac:dyDescent="0.25">
      <c r="B1073" s="102">
        <v>44001</v>
      </c>
      <c r="C1073" s="79">
        <v>9.4976528973028204E-2</v>
      </c>
      <c r="D1073" s="80">
        <v>0.23039999999999999</v>
      </c>
    </row>
    <row r="1074" spans="2:9" x14ac:dyDescent="0.25">
      <c r="B1074" s="103">
        <v>44008</v>
      </c>
      <c r="C1074" s="97">
        <v>8.9570740467740995E-2</v>
      </c>
      <c r="D1074" s="98">
        <v>0.25900000000000001</v>
      </c>
      <c r="E1074" s="91"/>
    </row>
    <row r="1076" spans="2:9" ht="36.75" customHeight="1" x14ac:dyDescent="0.25">
      <c r="B1076" s="120"/>
      <c r="C1076" s="120"/>
      <c r="D1076" s="120"/>
      <c r="E1076" s="120"/>
      <c r="F1076" s="120"/>
      <c r="G1076" s="120"/>
      <c r="H1076" s="120"/>
      <c r="I1076" s="120"/>
    </row>
    <row r="1077" spans="2:9" x14ac:dyDescent="0.25">
      <c r="B1077" s="8"/>
    </row>
  </sheetData>
  <mergeCells count="1">
    <mergeCell ref="B1076:I107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72"/>
  <sheetViews>
    <sheetView workbookViewId="0">
      <selection activeCell="B3" sqref="B3"/>
    </sheetView>
  </sheetViews>
  <sheetFormatPr defaultColWidth="9.140625" defaultRowHeight="15" x14ac:dyDescent="0.25"/>
  <cols>
    <col min="1" max="1" width="9.140625" style="2"/>
    <col min="2" max="2" width="12.28515625" style="2" customWidth="1"/>
    <col min="3" max="3" width="19.7109375" style="2" bestFit="1" customWidth="1"/>
    <col min="4" max="4" width="17.42578125" style="2" customWidth="1"/>
    <col min="5" max="16384" width="9.140625" style="2"/>
  </cols>
  <sheetData>
    <row r="2" spans="2:5" ht="15.75" x14ac:dyDescent="0.25">
      <c r="B2" s="9" t="s">
        <v>171</v>
      </c>
      <c r="C2" s="1"/>
      <c r="D2" s="1"/>
    </row>
    <row r="3" spans="2:5" ht="15.75" x14ac:dyDescent="0.25">
      <c r="B3" s="74" t="s">
        <v>170</v>
      </c>
      <c r="C3" s="1"/>
      <c r="D3" s="1"/>
    </row>
    <row r="4" spans="2:5" x14ac:dyDescent="0.25">
      <c r="B4" s="8"/>
      <c r="C4" s="4"/>
      <c r="D4" s="4"/>
    </row>
    <row r="5" spans="2:5" s="18" customFormat="1" ht="37.5" customHeight="1" x14ac:dyDescent="0.25">
      <c r="B5" s="42" t="s">
        <v>34</v>
      </c>
      <c r="C5" s="10" t="s">
        <v>168</v>
      </c>
      <c r="D5" s="10" t="s">
        <v>169</v>
      </c>
      <c r="E5" s="2"/>
    </row>
    <row r="6" spans="2:5" x14ac:dyDescent="0.25">
      <c r="B6" s="29">
        <v>42005</v>
      </c>
      <c r="C6" s="30">
        <v>6.8308259999999992</v>
      </c>
      <c r="D6" s="54">
        <v>21.868693193999999</v>
      </c>
    </row>
    <row r="7" spans="2:5" x14ac:dyDescent="0.25">
      <c r="B7" s="29">
        <v>42036</v>
      </c>
      <c r="C7" s="30">
        <v>4.7014860000000001</v>
      </c>
      <c r="D7" s="54">
        <v>21.874926685999998</v>
      </c>
    </row>
    <row r="8" spans="2:5" x14ac:dyDescent="0.25">
      <c r="B8" s="29">
        <v>42064</v>
      </c>
      <c r="C8" s="30">
        <v>7.5283940909090914</v>
      </c>
      <c r="D8" s="54">
        <v>21.878975522000001</v>
      </c>
    </row>
    <row r="9" spans="2:5" x14ac:dyDescent="0.25">
      <c r="B9" s="29">
        <v>42095</v>
      </c>
      <c r="C9" s="55">
        <v>9.3145195238095244</v>
      </c>
      <c r="D9" s="55">
        <v>21.807522893000002</v>
      </c>
    </row>
    <row r="10" spans="2:5" x14ac:dyDescent="0.25">
      <c r="B10" s="29">
        <v>42125</v>
      </c>
      <c r="C10" s="55">
        <v>7.2932800000000011</v>
      </c>
      <c r="D10" s="55">
        <v>21.734381031000002</v>
      </c>
    </row>
    <row r="11" spans="2:5" x14ac:dyDescent="0.25">
      <c r="B11" s="29">
        <v>42156</v>
      </c>
      <c r="C11" s="55">
        <v>7.5585000000000031</v>
      </c>
      <c r="D11" s="55">
        <v>21.589415388000003</v>
      </c>
    </row>
    <row r="12" spans="2:5" x14ac:dyDescent="0.25">
      <c r="B12" s="29">
        <v>42186</v>
      </c>
      <c r="C12" s="55">
        <v>5.5212373913043482</v>
      </c>
      <c r="D12" s="55">
        <v>21.877945963999998</v>
      </c>
    </row>
    <row r="13" spans="2:5" x14ac:dyDescent="0.25">
      <c r="B13" s="29">
        <v>42217</v>
      </c>
      <c r="C13" s="55">
        <v>4.0631934999999997</v>
      </c>
      <c r="D13" s="55">
        <v>21.934320793999998</v>
      </c>
    </row>
    <row r="14" spans="2:5" x14ac:dyDescent="0.25">
      <c r="B14" s="29">
        <v>42248</v>
      </c>
      <c r="C14" s="55">
        <v>4.9969181818181818</v>
      </c>
      <c r="D14" s="55">
        <v>22.017682540999999</v>
      </c>
    </row>
    <row r="15" spans="2:5" x14ac:dyDescent="0.25">
      <c r="B15" s="29">
        <v>42278</v>
      </c>
      <c r="C15" s="55">
        <v>7.4390319047619053</v>
      </c>
      <c r="D15" s="55">
        <v>22.218309401999999</v>
      </c>
    </row>
    <row r="16" spans="2:5" x14ac:dyDescent="0.25">
      <c r="B16" s="29">
        <v>42309</v>
      </c>
      <c r="C16" s="55">
        <v>8.0862866666666644</v>
      </c>
      <c r="D16" s="55">
        <v>22.408864776999998</v>
      </c>
    </row>
    <row r="17" spans="2:4" x14ac:dyDescent="0.25">
      <c r="B17" s="29">
        <v>42339</v>
      </c>
      <c r="C17" s="55">
        <v>6.5855109090909094</v>
      </c>
      <c r="D17" s="55">
        <v>22.341341992</v>
      </c>
    </row>
    <row r="18" spans="2:4" x14ac:dyDescent="0.25">
      <c r="B18" s="29">
        <v>42370</v>
      </c>
      <c r="C18" s="55">
        <v>9.3261678947368427</v>
      </c>
      <c r="D18" s="55">
        <v>22.223124263000003</v>
      </c>
    </row>
    <row r="19" spans="2:4" x14ac:dyDescent="0.25">
      <c r="B19" s="29">
        <v>42401</v>
      </c>
      <c r="C19" s="55">
        <v>9.7425119047619084</v>
      </c>
      <c r="D19" s="55">
        <v>21.818781792999999</v>
      </c>
    </row>
    <row r="20" spans="2:4" x14ac:dyDescent="0.25">
      <c r="B20" s="29">
        <v>42430</v>
      </c>
      <c r="C20" s="55">
        <v>9.1835890909090878</v>
      </c>
      <c r="D20" s="55">
        <v>21.633152577000001</v>
      </c>
    </row>
    <row r="21" spans="2:4" x14ac:dyDescent="0.25">
      <c r="B21" s="29">
        <v>42461</v>
      </c>
      <c r="C21" s="55">
        <v>8.802917142857142</v>
      </c>
      <c r="D21" s="55">
        <v>21.360702798999998</v>
      </c>
    </row>
    <row r="22" spans="2:4" x14ac:dyDescent="0.25">
      <c r="B22" s="29">
        <v>42491</v>
      </c>
      <c r="C22" s="55">
        <v>8.0462161904761924</v>
      </c>
      <c r="D22" s="55">
        <v>20.937955000000002</v>
      </c>
    </row>
    <row r="23" spans="2:4" x14ac:dyDescent="0.25">
      <c r="B23" s="29">
        <v>42522</v>
      </c>
      <c r="C23" s="55">
        <v>9.8817676190476185</v>
      </c>
      <c r="D23" s="55">
        <v>20.946048901999998</v>
      </c>
    </row>
    <row r="24" spans="2:4" x14ac:dyDescent="0.25">
      <c r="B24" s="29">
        <v>42552</v>
      </c>
      <c r="C24" s="55">
        <v>6.3876852380952389</v>
      </c>
      <c r="D24" s="55">
        <v>21.263778601999999</v>
      </c>
    </row>
    <row r="25" spans="2:4" x14ac:dyDescent="0.25">
      <c r="B25" s="29">
        <v>42583</v>
      </c>
      <c r="C25" s="55">
        <v>4.7187771428571423</v>
      </c>
      <c r="D25" s="55">
        <v>21.418268506</v>
      </c>
    </row>
    <row r="26" spans="2:4" x14ac:dyDescent="0.25">
      <c r="B26" s="29">
        <v>42614</v>
      </c>
      <c r="C26" s="55">
        <v>5.4845581818181826</v>
      </c>
      <c r="D26" s="55">
        <v>21.798661552000002</v>
      </c>
    </row>
    <row r="27" spans="2:4" x14ac:dyDescent="0.25">
      <c r="B27" s="29">
        <v>42644</v>
      </c>
      <c r="C27" s="55">
        <v>5.0466114285714276</v>
      </c>
      <c r="D27" s="55">
        <v>22.033516952999999</v>
      </c>
    </row>
    <row r="28" spans="2:4" x14ac:dyDescent="0.25">
      <c r="B28" s="29">
        <v>42675</v>
      </c>
      <c r="C28" s="55">
        <v>5.4163595238095228</v>
      </c>
      <c r="D28" s="55">
        <v>21.786485898999999</v>
      </c>
    </row>
    <row r="29" spans="2:4" x14ac:dyDescent="0.25">
      <c r="B29" s="29">
        <v>42705</v>
      </c>
      <c r="C29" s="55">
        <v>9.1746923809523793</v>
      </c>
      <c r="D29" s="55">
        <v>21.563310741000002</v>
      </c>
    </row>
    <row r="30" spans="2:4" x14ac:dyDescent="0.25">
      <c r="B30" s="29">
        <v>42736</v>
      </c>
      <c r="C30" s="55">
        <v>16.351888095238092</v>
      </c>
      <c r="D30" s="55">
        <v>21.657034551000002</v>
      </c>
    </row>
    <row r="31" spans="2:4" x14ac:dyDescent="0.25">
      <c r="B31" s="29">
        <v>42767</v>
      </c>
      <c r="C31" s="55">
        <v>16.025709499999998</v>
      </c>
      <c r="D31" s="55">
        <v>21.589746578</v>
      </c>
    </row>
    <row r="32" spans="2:4" x14ac:dyDescent="0.25">
      <c r="B32" s="29">
        <v>42795</v>
      </c>
      <c r="C32" s="55">
        <v>16.500247391304345</v>
      </c>
      <c r="D32" s="55">
        <v>21.224486078000002</v>
      </c>
    </row>
    <row r="33" spans="2:4" x14ac:dyDescent="0.25">
      <c r="B33" s="29">
        <v>42826</v>
      </c>
      <c r="C33" s="55">
        <v>15.555076842105263</v>
      </c>
      <c r="D33" s="55">
        <v>21.188997808</v>
      </c>
    </row>
    <row r="34" spans="2:4" x14ac:dyDescent="0.25">
      <c r="B34" s="29">
        <v>42856</v>
      </c>
      <c r="C34" s="55">
        <v>14.689576363636363</v>
      </c>
      <c r="D34" s="55">
        <v>21.120502165000001</v>
      </c>
    </row>
    <row r="35" spans="2:4" x14ac:dyDescent="0.25">
      <c r="B35" s="29">
        <v>42887</v>
      </c>
      <c r="C35" s="55">
        <v>15.270436500000001</v>
      </c>
      <c r="D35" s="55">
        <v>21.019628390999998</v>
      </c>
    </row>
    <row r="36" spans="2:4" x14ac:dyDescent="0.25">
      <c r="B36" s="29">
        <v>42917</v>
      </c>
      <c r="C36" s="55">
        <v>14.030806666666667</v>
      </c>
      <c r="D36" s="55">
        <v>21.256226178000002</v>
      </c>
    </row>
    <row r="37" spans="2:4" x14ac:dyDescent="0.25">
      <c r="B37" s="29">
        <v>42948</v>
      </c>
      <c r="C37" s="55">
        <v>13.383195454545453</v>
      </c>
      <c r="D37" s="55">
        <v>21.289677468999997</v>
      </c>
    </row>
    <row r="38" spans="2:4" x14ac:dyDescent="0.25">
      <c r="B38" s="29">
        <v>42979</v>
      </c>
      <c r="C38" s="55">
        <v>13.963538412980952</v>
      </c>
      <c r="D38" s="55">
        <v>21.711677040999998</v>
      </c>
    </row>
    <row r="39" spans="2:4" x14ac:dyDescent="0.25">
      <c r="B39" s="29">
        <v>43009</v>
      </c>
      <c r="C39" s="55">
        <v>13.100882966168179</v>
      </c>
      <c r="D39" s="55">
        <v>22.103566509</v>
      </c>
    </row>
    <row r="40" spans="2:4" x14ac:dyDescent="0.25">
      <c r="B40" s="29">
        <v>43040</v>
      </c>
      <c r="C40" s="55">
        <v>14.35207923806238</v>
      </c>
      <c r="D40" s="55">
        <v>22.053941715000001</v>
      </c>
    </row>
    <row r="41" spans="2:4" x14ac:dyDescent="0.25">
      <c r="B41" s="29">
        <v>43070</v>
      </c>
      <c r="C41" s="55">
        <v>19.053294847167898</v>
      </c>
      <c r="D41" s="55">
        <v>22.148237126000001</v>
      </c>
    </row>
    <row r="42" spans="2:4" x14ac:dyDescent="0.25">
      <c r="B42" s="29">
        <v>43101</v>
      </c>
      <c r="C42" s="55">
        <v>26.197995361159091</v>
      </c>
      <c r="D42" s="55">
        <v>22.354745223999998</v>
      </c>
    </row>
    <row r="43" spans="2:4" x14ac:dyDescent="0.25">
      <c r="B43" s="29">
        <v>43132</v>
      </c>
      <c r="C43" s="55">
        <v>27.025616250956499</v>
      </c>
      <c r="D43" s="55">
        <v>22.045454691</v>
      </c>
    </row>
    <row r="44" spans="2:4" x14ac:dyDescent="0.25">
      <c r="B44" s="29">
        <v>43160</v>
      </c>
      <c r="C44" s="55">
        <v>28.424149594853635</v>
      </c>
      <c r="D44" s="55">
        <v>22.155716779999999</v>
      </c>
    </row>
    <row r="45" spans="2:4" x14ac:dyDescent="0.25">
      <c r="B45" s="29">
        <v>43191</v>
      </c>
      <c r="C45" s="55">
        <v>27.520250982724995</v>
      </c>
      <c r="D45" s="55">
        <v>22.13578695</v>
      </c>
    </row>
    <row r="46" spans="2:4" x14ac:dyDescent="0.25">
      <c r="B46" s="29">
        <v>43221</v>
      </c>
      <c r="C46" s="55">
        <v>27.124816015099526</v>
      </c>
      <c r="D46" s="55">
        <v>22.165575029999999</v>
      </c>
    </row>
    <row r="47" spans="2:4" x14ac:dyDescent="0.25">
      <c r="B47" s="29">
        <v>43252</v>
      </c>
      <c r="C47" s="55">
        <v>26.534100150985264</v>
      </c>
      <c r="D47" s="55">
        <v>22.369166048</v>
      </c>
    </row>
    <row r="48" spans="2:4" x14ac:dyDescent="0.25">
      <c r="B48" s="29">
        <v>43282</v>
      </c>
      <c r="C48" s="55">
        <v>23.51296138629273</v>
      </c>
      <c r="D48" s="55">
        <v>22.717336754000002</v>
      </c>
    </row>
    <row r="49" spans="2:4" x14ac:dyDescent="0.25">
      <c r="B49" s="29">
        <v>43313</v>
      </c>
      <c r="C49" s="55">
        <v>21.498992772410002</v>
      </c>
      <c r="D49" s="55">
        <v>22.880536239000001</v>
      </c>
    </row>
    <row r="50" spans="2:4" x14ac:dyDescent="0.25">
      <c r="B50" s="29">
        <v>43344</v>
      </c>
      <c r="C50" s="55">
        <v>20.987146434541007</v>
      </c>
      <c r="D50" s="55">
        <v>23.303509328000001</v>
      </c>
    </row>
    <row r="51" spans="2:4" x14ac:dyDescent="0.25">
      <c r="B51" s="29">
        <v>43374</v>
      </c>
      <c r="C51" s="55">
        <v>19.614530151905981</v>
      </c>
      <c r="D51" s="55">
        <v>23.49242078</v>
      </c>
    </row>
    <row r="52" spans="2:4" x14ac:dyDescent="0.25">
      <c r="B52" s="29">
        <v>43405</v>
      </c>
      <c r="C52" s="55">
        <v>22.293467525997652</v>
      </c>
      <c r="D52" s="55">
        <v>23.415939344999998</v>
      </c>
    </row>
    <row r="53" spans="2:4" x14ac:dyDescent="0.25">
      <c r="B53" s="29">
        <v>43435</v>
      </c>
      <c r="C53" s="55">
        <v>28.68473442285369</v>
      </c>
      <c r="D53" s="55">
        <v>23.482631660999999</v>
      </c>
    </row>
    <row r="54" spans="2:4" x14ac:dyDescent="0.25">
      <c r="B54" s="29">
        <v>43466</v>
      </c>
      <c r="C54" s="55">
        <v>34.237416065081817</v>
      </c>
      <c r="D54" s="55">
        <v>23.679135342000002</v>
      </c>
    </row>
    <row r="55" spans="2:4" x14ac:dyDescent="0.25">
      <c r="B55" s="29">
        <v>43497</v>
      </c>
      <c r="C55" s="55">
        <v>32.957673635489996</v>
      </c>
      <c r="D55" s="55">
        <v>23.887706023</v>
      </c>
    </row>
    <row r="56" spans="2:4" x14ac:dyDescent="0.25">
      <c r="B56" s="29">
        <v>43525</v>
      </c>
      <c r="C56" s="55">
        <v>33.322046340223338</v>
      </c>
      <c r="D56" s="55">
        <v>23.657750419999999</v>
      </c>
    </row>
    <row r="57" spans="2:4" x14ac:dyDescent="0.25">
      <c r="B57" s="29">
        <v>43556</v>
      </c>
      <c r="C57" s="55">
        <v>32.464665258886669</v>
      </c>
      <c r="D57" s="55">
        <v>23.856577002999998</v>
      </c>
    </row>
    <row r="58" spans="2:4" x14ac:dyDescent="0.25">
      <c r="B58" s="29">
        <v>43586</v>
      </c>
      <c r="C58" s="55">
        <v>30.853786992689102</v>
      </c>
      <c r="D58" s="55">
        <v>23.953302110999999</v>
      </c>
    </row>
    <row r="59" spans="2:4" x14ac:dyDescent="0.25">
      <c r="B59" s="29">
        <v>43617</v>
      </c>
      <c r="C59" s="55">
        <v>29.818016607928886</v>
      </c>
      <c r="D59" s="55">
        <v>23.957135321999999</v>
      </c>
    </row>
    <row r="60" spans="2:4" x14ac:dyDescent="0.25">
      <c r="B60" s="29">
        <v>43647</v>
      </c>
      <c r="C60" s="55">
        <v>29.908422203174339</v>
      </c>
      <c r="D60" s="55">
        <v>24.131030801000001</v>
      </c>
    </row>
    <row r="61" spans="2:4" x14ac:dyDescent="0.25">
      <c r="B61" s="29">
        <v>43678</v>
      </c>
      <c r="C61" s="55">
        <v>30.82089507139349</v>
      </c>
      <c r="D61" s="55">
        <v>24.185469288</v>
      </c>
    </row>
    <row r="62" spans="2:4" x14ac:dyDescent="0.25">
      <c r="B62" s="29">
        <v>43709</v>
      </c>
      <c r="C62" s="55">
        <v>32.333662263479049</v>
      </c>
      <c r="D62" s="55">
        <v>24.635375897000003</v>
      </c>
    </row>
    <row r="63" spans="2:4" x14ac:dyDescent="0.25">
      <c r="B63" s="29">
        <v>43739</v>
      </c>
      <c r="C63" s="55">
        <v>33.113519639540911</v>
      </c>
      <c r="D63" s="55">
        <v>24.892467625000002</v>
      </c>
    </row>
    <row r="64" spans="2:4" x14ac:dyDescent="0.25">
      <c r="B64" s="29">
        <v>43770</v>
      </c>
      <c r="C64" s="55">
        <v>33.986422162265995</v>
      </c>
      <c r="D64" s="55">
        <v>24.899542459999999</v>
      </c>
    </row>
    <row r="65" spans="2:4" x14ac:dyDescent="0.25">
      <c r="B65" s="29">
        <v>43800</v>
      </c>
      <c r="C65" s="55">
        <v>32.970652642650997</v>
      </c>
      <c r="D65" s="55">
        <v>24.890304003000001</v>
      </c>
    </row>
    <row r="66" spans="2:4" x14ac:dyDescent="0.25">
      <c r="B66" s="29">
        <v>43831</v>
      </c>
      <c r="C66" s="55">
        <v>37.959325516999996</v>
      </c>
      <c r="D66" s="55">
        <v>25.012850554</v>
      </c>
    </row>
    <row r="67" spans="2:4" x14ac:dyDescent="0.25">
      <c r="B67" s="29">
        <v>43862</v>
      </c>
      <c r="C67" s="55">
        <v>37.901181552159997</v>
      </c>
      <c r="D67" s="55">
        <v>25.132452658999998</v>
      </c>
    </row>
    <row r="68" spans="2:4" x14ac:dyDescent="0.25">
      <c r="B68" s="29">
        <v>43891</v>
      </c>
      <c r="C68" s="55">
        <v>34.570246111685456</v>
      </c>
      <c r="D68" s="55">
        <v>19.007214014000002</v>
      </c>
    </row>
    <row r="69" spans="2:4" x14ac:dyDescent="0.25">
      <c r="B69" s="29">
        <v>43922</v>
      </c>
      <c r="C69" s="55">
        <v>32.775873232870943</v>
      </c>
      <c r="D69" s="55">
        <v>19.301780001000001</v>
      </c>
    </row>
    <row r="70" spans="2:4" x14ac:dyDescent="0.25">
      <c r="B70" s="99">
        <v>43952</v>
      </c>
      <c r="C70" s="94">
        <v>35.978771935598004</v>
      </c>
      <c r="D70" s="94">
        <v>19.353961784999999</v>
      </c>
    </row>
    <row r="71" spans="2:4" x14ac:dyDescent="0.25">
      <c r="B71" s="29"/>
      <c r="C71" s="68"/>
      <c r="D71" s="68"/>
    </row>
    <row r="72" spans="2:4" x14ac:dyDescent="0.25">
      <c r="B72" s="8" t="s">
        <v>30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6"/>
  <sheetViews>
    <sheetView workbookViewId="0">
      <selection activeCell="B3" sqref="B3"/>
    </sheetView>
  </sheetViews>
  <sheetFormatPr defaultColWidth="9.140625" defaultRowHeight="15" x14ac:dyDescent="0.25"/>
  <cols>
    <col min="1" max="1" width="9.140625" style="2"/>
    <col min="2" max="2" width="12.7109375" style="2" customWidth="1"/>
    <col min="3" max="3" width="19.7109375" style="2" bestFit="1" customWidth="1"/>
    <col min="4" max="4" width="17.42578125" style="2" customWidth="1"/>
    <col min="5" max="16384" width="9.140625" style="2"/>
  </cols>
  <sheetData>
    <row r="2" spans="2:5" ht="15.75" x14ac:dyDescent="0.25">
      <c r="B2" s="9" t="s">
        <v>203</v>
      </c>
      <c r="C2" s="1"/>
      <c r="D2" s="1"/>
    </row>
    <row r="3" spans="2:5" ht="15.75" x14ac:dyDescent="0.25">
      <c r="B3" s="74" t="s">
        <v>170</v>
      </c>
      <c r="C3" s="1"/>
      <c r="D3" s="1"/>
    </row>
    <row r="4" spans="2:5" x14ac:dyDescent="0.25">
      <c r="B4" s="8"/>
      <c r="C4" s="4"/>
      <c r="D4" s="4"/>
    </row>
    <row r="5" spans="2:5" s="18" customFormat="1" ht="37.5" customHeight="1" x14ac:dyDescent="0.25">
      <c r="B5" s="42" t="s">
        <v>34</v>
      </c>
      <c r="C5" s="10" t="s">
        <v>201</v>
      </c>
      <c r="D5" s="10" t="s">
        <v>202</v>
      </c>
      <c r="E5" s="10"/>
    </row>
    <row r="6" spans="2:5" x14ac:dyDescent="0.25">
      <c r="B6" s="29" t="s">
        <v>172</v>
      </c>
      <c r="C6" s="30">
        <v>105.88593658048968</v>
      </c>
      <c r="D6" s="54">
        <v>1.0665246611499999</v>
      </c>
      <c r="E6" s="54">
        <v>0</v>
      </c>
    </row>
    <row r="7" spans="2:5" x14ac:dyDescent="0.25">
      <c r="B7" s="29" t="s">
        <v>173</v>
      </c>
      <c r="C7" s="30">
        <v>107.1175629166474</v>
      </c>
      <c r="D7" s="54">
        <v>1.0664288897600001</v>
      </c>
      <c r="E7" s="54">
        <v>0</v>
      </c>
    </row>
    <row r="8" spans="2:5" x14ac:dyDescent="0.25">
      <c r="B8" s="29" t="s">
        <v>174</v>
      </c>
      <c r="C8" s="30">
        <v>106.91779110026079</v>
      </c>
      <c r="D8" s="54">
        <v>1.0663760710500001</v>
      </c>
      <c r="E8" s="54">
        <v>0</v>
      </c>
    </row>
    <row r="9" spans="2:5" x14ac:dyDescent="0.25">
      <c r="B9" s="29" t="s">
        <v>175</v>
      </c>
      <c r="C9" s="55">
        <v>107.61182182618735</v>
      </c>
      <c r="D9" s="55">
        <v>1.0660440503799999</v>
      </c>
      <c r="E9" s="54">
        <v>0</v>
      </c>
    </row>
    <row r="10" spans="2:5" x14ac:dyDescent="0.25">
      <c r="B10" s="29" t="s">
        <v>176</v>
      </c>
      <c r="C10" s="55">
        <v>109.81729714251722</v>
      </c>
      <c r="D10" s="55">
        <v>1.0657287390399999</v>
      </c>
      <c r="E10" s="54">
        <v>0</v>
      </c>
    </row>
    <row r="11" spans="2:5" x14ac:dyDescent="0.25">
      <c r="B11" s="29" t="s">
        <v>177</v>
      </c>
      <c r="C11" s="55">
        <v>115.00990019379121</v>
      </c>
      <c r="D11" s="55">
        <v>1.06508381572</v>
      </c>
      <c r="E11" s="54">
        <v>0</v>
      </c>
    </row>
    <row r="12" spans="2:5" x14ac:dyDescent="0.25">
      <c r="B12" s="29" t="s">
        <v>178</v>
      </c>
      <c r="C12" s="55">
        <v>109.98827248644774</v>
      </c>
      <c r="D12" s="55">
        <v>1.0648704744599999</v>
      </c>
      <c r="E12" s="54">
        <v>0</v>
      </c>
    </row>
    <row r="13" spans="2:5" x14ac:dyDescent="0.25">
      <c r="B13" s="29" t="s">
        <v>179</v>
      </c>
      <c r="C13" s="55">
        <v>111.25039684801192</v>
      </c>
      <c r="D13" s="55">
        <v>1.0648895197100001</v>
      </c>
      <c r="E13" s="54">
        <v>0</v>
      </c>
    </row>
    <row r="14" spans="2:5" x14ac:dyDescent="0.25">
      <c r="B14" s="29" t="s">
        <v>180</v>
      </c>
      <c r="C14" s="55">
        <v>110.8867627629113</v>
      </c>
      <c r="D14" s="55">
        <v>1.0644974098</v>
      </c>
      <c r="E14" s="54">
        <v>0</v>
      </c>
    </row>
    <row r="15" spans="2:5" x14ac:dyDescent="0.25">
      <c r="B15" s="29" t="s">
        <v>181</v>
      </c>
      <c r="C15" s="55">
        <v>111.57554857835538</v>
      </c>
      <c r="D15" s="55">
        <v>1.06439177711</v>
      </c>
      <c r="E15" s="54">
        <v>1.09584E-4</v>
      </c>
    </row>
    <row r="16" spans="2:5" x14ac:dyDescent="0.25">
      <c r="B16" s="29" t="s">
        <v>182</v>
      </c>
      <c r="C16" s="55">
        <v>110.66674734859991</v>
      </c>
      <c r="D16" s="55">
        <v>1.0489277514400002</v>
      </c>
      <c r="E16" s="54">
        <v>0</v>
      </c>
    </row>
    <row r="17" spans="2:5" x14ac:dyDescent="0.25">
      <c r="B17" s="29" t="s">
        <v>183</v>
      </c>
      <c r="C17" s="55">
        <v>119.11510633106101</v>
      </c>
      <c r="D17" s="55">
        <v>2.0208686400599998</v>
      </c>
      <c r="E17" s="54">
        <v>4.4153918E-4</v>
      </c>
    </row>
    <row r="18" spans="2:5" x14ac:dyDescent="0.25">
      <c r="B18" s="29" t="s">
        <v>184</v>
      </c>
      <c r="C18" s="55">
        <v>119.35985258755709</v>
      </c>
      <c r="D18" s="55">
        <v>2.0207389362199999</v>
      </c>
      <c r="E18" s="54">
        <v>0</v>
      </c>
    </row>
    <row r="19" spans="2:5" x14ac:dyDescent="0.25">
      <c r="B19" s="29" t="s">
        <v>185</v>
      </c>
      <c r="C19" s="55">
        <v>119.01784123290687</v>
      </c>
      <c r="D19" s="55">
        <v>2.0201516375300002</v>
      </c>
      <c r="E19" s="54">
        <v>0</v>
      </c>
    </row>
    <row r="20" spans="2:5" x14ac:dyDescent="0.25">
      <c r="B20" s="29" t="s">
        <v>186</v>
      </c>
      <c r="C20" s="55">
        <v>119.94034379266904</v>
      </c>
      <c r="D20" s="55">
        <v>2.0199340512599999</v>
      </c>
      <c r="E20" s="54">
        <v>0</v>
      </c>
    </row>
    <row r="21" spans="2:5" x14ac:dyDescent="0.25">
      <c r="B21" s="29" t="s">
        <v>187</v>
      </c>
      <c r="C21" s="55">
        <v>119.5912085098703</v>
      </c>
      <c r="D21" s="55">
        <v>2.0196229274999999</v>
      </c>
      <c r="E21" s="54">
        <v>2.8029195E-4</v>
      </c>
    </row>
    <row r="22" spans="2:5" x14ac:dyDescent="0.25">
      <c r="B22" s="29" t="s">
        <v>188</v>
      </c>
      <c r="C22" s="55">
        <v>119.94807148649517</v>
      </c>
      <c r="D22" s="55">
        <v>2.01949850421</v>
      </c>
      <c r="E22" s="54">
        <v>0</v>
      </c>
    </row>
    <row r="23" spans="2:5" x14ac:dyDescent="0.25">
      <c r="B23" s="29" t="s">
        <v>189</v>
      </c>
      <c r="C23" s="55">
        <v>129.8490821862901</v>
      </c>
      <c r="D23" s="55">
        <v>2.0194840417800002</v>
      </c>
      <c r="E23" s="54">
        <v>0</v>
      </c>
    </row>
    <row r="24" spans="2:5" x14ac:dyDescent="0.25">
      <c r="B24" s="29" t="s">
        <v>190</v>
      </c>
      <c r="C24" s="55">
        <v>130.72731978208157</v>
      </c>
      <c r="D24" s="55">
        <v>2.0191366258299999</v>
      </c>
      <c r="E24" s="54">
        <v>0</v>
      </c>
    </row>
    <row r="25" spans="2:5" x14ac:dyDescent="0.25">
      <c r="B25" s="29" t="s">
        <v>191</v>
      </c>
      <c r="C25" s="55">
        <v>136.13976533099043</v>
      </c>
      <c r="D25" s="55">
        <v>2.01911311344</v>
      </c>
      <c r="E25" s="54">
        <v>0</v>
      </c>
    </row>
    <row r="26" spans="2:5" x14ac:dyDescent="0.25">
      <c r="B26" s="29" t="s">
        <v>192</v>
      </c>
      <c r="C26" s="55">
        <v>138.19763439235555</v>
      </c>
      <c r="D26" s="55">
        <v>1.99893416417</v>
      </c>
      <c r="E26" s="54">
        <v>0</v>
      </c>
    </row>
    <row r="27" spans="2:5" x14ac:dyDescent="0.25">
      <c r="B27" s="29" t="s">
        <v>193</v>
      </c>
      <c r="C27" s="55">
        <v>140.70685706638653</v>
      </c>
      <c r="D27" s="55">
        <v>1.91429651584</v>
      </c>
      <c r="E27" s="54">
        <v>0</v>
      </c>
    </row>
    <row r="28" spans="2:5" x14ac:dyDescent="0.25">
      <c r="B28" s="29" t="s">
        <v>194</v>
      </c>
      <c r="C28" s="55">
        <v>130.34027662908863</v>
      </c>
      <c r="D28" s="55">
        <v>1.8841591661600001</v>
      </c>
      <c r="E28" s="54">
        <v>0</v>
      </c>
    </row>
    <row r="29" spans="2:5" x14ac:dyDescent="0.25">
      <c r="B29" s="29" t="s">
        <v>195</v>
      </c>
      <c r="C29" s="55">
        <v>133.39481965335364</v>
      </c>
      <c r="D29" s="55">
        <v>1.8839457214399999</v>
      </c>
      <c r="E29" s="54">
        <v>4.3000829999999999E-5</v>
      </c>
    </row>
    <row r="30" spans="2:5" x14ac:dyDescent="0.25">
      <c r="B30" s="29" t="s">
        <v>196</v>
      </c>
      <c r="C30" s="55">
        <v>132.81162715927195</v>
      </c>
      <c r="D30" s="55">
        <v>1.8837267117800001</v>
      </c>
      <c r="E30" s="54">
        <v>0</v>
      </c>
    </row>
    <row r="31" spans="2:5" x14ac:dyDescent="0.25">
      <c r="B31" s="29" t="s">
        <v>197</v>
      </c>
      <c r="C31" s="55">
        <v>133.88847801880416</v>
      </c>
      <c r="D31" s="55">
        <v>1.80673442815</v>
      </c>
      <c r="E31" s="54">
        <v>0</v>
      </c>
    </row>
    <row r="32" spans="2:5" x14ac:dyDescent="0.25">
      <c r="B32" s="29" t="s">
        <v>198</v>
      </c>
      <c r="C32" s="55">
        <v>124.05946224264963</v>
      </c>
      <c r="D32" s="55">
        <v>5.1016472879499997</v>
      </c>
      <c r="E32" s="54">
        <v>4.4779357618900004</v>
      </c>
    </row>
    <row r="33" spans="2:5" x14ac:dyDescent="0.25">
      <c r="B33" s="29" t="s">
        <v>199</v>
      </c>
      <c r="C33" s="55">
        <v>117.19239945740522</v>
      </c>
      <c r="D33" s="55">
        <v>5.4516274336099997</v>
      </c>
      <c r="E33" s="54">
        <v>4.4566132466399999</v>
      </c>
    </row>
    <row r="34" spans="2:5" x14ac:dyDescent="0.25">
      <c r="B34" s="99" t="s">
        <v>200</v>
      </c>
      <c r="C34" s="94">
        <v>117.10581896181341</v>
      </c>
      <c r="D34" s="94">
        <v>4.4816274336099999</v>
      </c>
      <c r="E34" s="94">
        <v>15.897363868389998</v>
      </c>
    </row>
    <row r="35" spans="2:5" x14ac:dyDescent="0.25">
      <c r="B35" s="29"/>
      <c r="C35" s="68"/>
      <c r="D35" s="68"/>
    </row>
    <row r="36" spans="2:5" x14ac:dyDescent="0.25">
      <c r="B36" s="8" t="s">
        <v>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56"/>
  <sheetViews>
    <sheetView workbookViewId="0">
      <selection activeCell="B3" sqref="B3"/>
    </sheetView>
  </sheetViews>
  <sheetFormatPr defaultColWidth="9.140625" defaultRowHeight="15" x14ac:dyDescent="0.25"/>
  <cols>
    <col min="1" max="1" width="9.140625" style="2"/>
    <col min="2" max="2" width="11" style="2" customWidth="1"/>
    <col min="3" max="3" width="12.85546875" style="2" customWidth="1"/>
    <col min="4" max="4" width="14.140625" style="2" customWidth="1"/>
    <col min="5" max="16384" width="9.140625" style="2"/>
  </cols>
  <sheetData>
    <row r="2" spans="2:5" ht="15.75" x14ac:dyDescent="0.25">
      <c r="B2" s="9" t="s">
        <v>205</v>
      </c>
      <c r="C2" s="1"/>
      <c r="D2" s="1"/>
    </row>
    <row r="3" spans="2:5" ht="35.25" customHeight="1" x14ac:dyDescent="0.25">
      <c r="B3" s="74" t="s">
        <v>204</v>
      </c>
      <c r="C3" s="3"/>
      <c r="D3" s="3"/>
    </row>
    <row r="4" spans="2:5" x14ac:dyDescent="0.25">
      <c r="B4" s="28"/>
      <c r="C4" s="4"/>
      <c r="D4" s="4"/>
    </row>
    <row r="5" spans="2:5" s="18" customFormat="1" ht="37.5" customHeight="1" x14ac:dyDescent="0.25">
      <c r="B5" s="42" t="s">
        <v>34</v>
      </c>
      <c r="C5" s="10" t="s">
        <v>48</v>
      </c>
      <c r="D5" s="10" t="s">
        <v>33</v>
      </c>
      <c r="E5" s="2"/>
    </row>
    <row r="6" spans="2:5" x14ac:dyDescent="0.25">
      <c r="B6" s="37">
        <v>39478</v>
      </c>
      <c r="C6" s="30">
        <v>85.933717414532467</v>
      </c>
      <c r="D6" s="54">
        <v>268.15044492399107</v>
      </c>
    </row>
    <row r="7" spans="2:5" x14ac:dyDescent="0.25">
      <c r="B7" s="37">
        <v>39507</v>
      </c>
      <c r="C7" s="30">
        <v>85.371994600539551</v>
      </c>
      <c r="D7" s="54">
        <v>231.53912942936202</v>
      </c>
    </row>
    <row r="8" spans="2:5" x14ac:dyDescent="0.25">
      <c r="B8" s="37">
        <v>39538</v>
      </c>
      <c r="C8" s="30">
        <v>85.435812288660145</v>
      </c>
      <c r="D8" s="54">
        <v>221.11199688741564</v>
      </c>
    </row>
    <row r="9" spans="2:5" x14ac:dyDescent="0.25">
      <c r="B9" s="37">
        <v>39568</v>
      </c>
      <c r="C9" s="55">
        <v>85.5133545394621</v>
      </c>
      <c r="D9" s="55">
        <v>200.81979967907338</v>
      </c>
    </row>
    <row r="10" spans="2:5" x14ac:dyDescent="0.25">
      <c r="B10" s="37">
        <v>39598</v>
      </c>
      <c r="C10" s="55">
        <v>85.824165448719583</v>
      </c>
      <c r="D10" s="55">
        <v>218.91968111574894</v>
      </c>
    </row>
    <row r="11" spans="2:5" x14ac:dyDescent="0.25">
      <c r="B11" s="37">
        <v>39629</v>
      </c>
      <c r="C11" s="55">
        <v>85.323825359232103</v>
      </c>
      <c r="D11" s="55">
        <v>208.40367365243947</v>
      </c>
    </row>
    <row r="12" spans="2:5" x14ac:dyDescent="0.25">
      <c r="B12" s="37">
        <v>39660</v>
      </c>
      <c r="C12" s="55">
        <v>85.217004191996395</v>
      </c>
      <c r="D12" s="55">
        <v>198.12171237989494</v>
      </c>
    </row>
    <row r="13" spans="2:5" x14ac:dyDescent="0.25">
      <c r="B13" s="37">
        <v>39689</v>
      </c>
      <c r="C13" s="55">
        <v>85.767442350795747</v>
      </c>
      <c r="D13" s="55">
        <v>197.80427258914816</v>
      </c>
    </row>
    <row r="14" spans="2:5" x14ac:dyDescent="0.25">
      <c r="B14" s="37">
        <v>39721</v>
      </c>
      <c r="C14" s="55">
        <v>85.932497793038081</v>
      </c>
      <c r="D14" s="55">
        <v>180.14473503992832</v>
      </c>
    </row>
    <row r="15" spans="2:5" x14ac:dyDescent="0.25">
      <c r="B15" s="37">
        <v>39752</v>
      </c>
      <c r="C15" s="55">
        <v>84.410410168025024</v>
      </c>
      <c r="D15" s="55">
        <v>138.04926947170134</v>
      </c>
    </row>
    <row r="16" spans="2:5" x14ac:dyDescent="0.25">
      <c r="B16" s="37">
        <v>39780</v>
      </c>
      <c r="C16" s="55">
        <v>80.268738189236828</v>
      </c>
      <c r="D16" s="55">
        <v>108.38741654830069</v>
      </c>
    </row>
    <row r="17" spans="2:4" x14ac:dyDescent="0.25">
      <c r="B17" s="37">
        <v>39813</v>
      </c>
      <c r="C17" s="55">
        <v>80.200722027991915</v>
      </c>
      <c r="D17" s="55">
        <v>92.133710712797026</v>
      </c>
    </row>
    <row r="18" spans="2:4" x14ac:dyDescent="0.25">
      <c r="B18" s="37">
        <v>39843</v>
      </c>
      <c r="C18" s="55">
        <v>79.613810005490549</v>
      </c>
      <c r="D18" s="55">
        <v>97.545126443433901</v>
      </c>
    </row>
    <row r="19" spans="2:4" x14ac:dyDescent="0.25">
      <c r="B19" s="37">
        <v>39871</v>
      </c>
      <c r="C19" s="55">
        <v>79.255395343588447</v>
      </c>
      <c r="D19" s="55">
        <v>85.735150198264591</v>
      </c>
    </row>
    <row r="20" spans="2:4" x14ac:dyDescent="0.25">
      <c r="B20" s="37">
        <v>39903</v>
      </c>
      <c r="C20" s="55">
        <v>78.586310991759788</v>
      </c>
      <c r="D20" s="55">
        <v>74.776072355761684</v>
      </c>
    </row>
    <row r="21" spans="2:4" x14ac:dyDescent="0.25">
      <c r="B21" s="37">
        <v>39933</v>
      </c>
      <c r="C21" s="55">
        <v>76.761391349686846</v>
      </c>
      <c r="D21" s="55">
        <v>84.996192675053166</v>
      </c>
    </row>
    <row r="22" spans="2:4" x14ac:dyDescent="0.25">
      <c r="B22" s="37">
        <v>39962</v>
      </c>
      <c r="C22" s="55">
        <v>77.19606445029153</v>
      </c>
      <c r="D22" s="55">
        <v>103.55212050969</v>
      </c>
    </row>
    <row r="23" spans="2:4" x14ac:dyDescent="0.25">
      <c r="B23" s="37">
        <v>39994</v>
      </c>
      <c r="C23" s="55">
        <v>77.340178777506324</v>
      </c>
      <c r="D23" s="55">
        <v>109.7912192075358</v>
      </c>
    </row>
    <row r="24" spans="2:4" x14ac:dyDescent="0.25">
      <c r="B24" s="37">
        <v>40025</v>
      </c>
      <c r="C24" s="55">
        <v>76.535985854280241</v>
      </c>
      <c r="D24" s="55">
        <v>100.48859058570837</v>
      </c>
    </row>
    <row r="25" spans="2:4" x14ac:dyDescent="0.25">
      <c r="B25" s="37">
        <v>40056</v>
      </c>
      <c r="C25" s="55">
        <v>77.084265813304739</v>
      </c>
      <c r="D25" s="55">
        <v>107.30837281693016</v>
      </c>
    </row>
    <row r="26" spans="2:4" x14ac:dyDescent="0.25">
      <c r="B26" s="37">
        <v>40086</v>
      </c>
      <c r="C26" s="55">
        <v>78.04398596724927</v>
      </c>
      <c r="D26" s="55">
        <v>118.0409617481472</v>
      </c>
    </row>
    <row r="27" spans="2:4" x14ac:dyDescent="0.25">
      <c r="B27" s="37">
        <v>40116</v>
      </c>
      <c r="C27" s="55">
        <v>80.465056595785668</v>
      </c>
      <c r="D27" s="55">
        <v>122.50324559019833</v>
      </c>
    </row>
    <row r="28" spans="2:4" x14ac:dyDescent="0.25">
      <c r="B28" s="37">
        <v>40147</v>
      </c>
      <c r="C28" s="55">
        <v>83.695227995522231</v>
      </c>
      <c r="D28" s="55">
        <v>115.78932286688153</v>
      </c>
    </row>
    <row r="29" spans="2:4" x14ac:dyDescent="0.25">
      <c r="B29" s="37">
        <v>40178</v>
      </c>
      <c r="C29" s="55">
        <v>85.271462943072464</v>
      </c>
      <c r="D29" s="55">
        <v>112.33771646424439</v>
      </c>
    </row>
    <row r="30" spans="2:4" x14ac:dyDescent="0.25">
      <c r="B30" s="37">
        <v>40207</v>
      </c>
      <c r="C30" s="55">
        <v>86.448354891433254</v>
      </c>
      <c r="D30" s="55">
        <v>117.95041524700223</v>
      </c>
    </row>
    <row r="31" spans="2:4" x14ac:dyDescent="0.25">
      <c r="B31" s="37">
        <v>40235</v>
      </c>
      <c r="C31" s="55">
        <v>87.580816242721696</v>
      </c>
      <c r="D31" s="55">
        <v>119.43495583092292</v>
      </c>
    </row>
    <row r="32" spans="2:4" x14ac:dyDescent="0.25">
      <c r="B32" s="37">
        <v>40268</v>
      </c>
      <c r="C32" s="55">
        <v>86.801239486202405</v>
      </c>
      <c r="D32" s="55">
        <v>118.49232227710824</v>
      </c>
    </row>
    <row r="33" spans="2:4" x14ac:dyDescent="0.25">
      <c r="B33" s="37">
        <v>40298</v>
      </c>
      <c r="C33" s="55">
        <v>87.003935275869793</v>
      </c>
      <c r="D33" s="55">
        <v>120.54913802844396</v>
      </c>
    </row>
    <row r="34" spans="2:4" x14ac:dyDescent="0.25">
      <c r="B34" s="37">
        <v>40329</v>
      </c>
      <c r="C34" s="55">
        <v>87.064093590057908</v>
      </c>
      <c r="D34" s="55">
        <v>113.1489128628932</v>
      </c>
    </row>
    <row r="35" spans="2:4" x14ac:dyDescent="0.25">
      <c r="B35" s="37">
        <v>40359</v>
      </c>
      <c r="C35" s="55">
        <v>86.496369463949691</v>
      </c>
      <c r="D35" s="55">
        <v>106.79860480512342</v>
      </c>
    </row>
    <row r="36" spans="2:4" x14ac:dyDescent="0.25">
      <c r="B36" s="37">
        <v>40389</v>
      </c>
      <c r="C36" s="55">
        <v>85.920301578094055</v>
      </c>
      <c r="D36" s="55">
        <v>101.34054683682368</v>
      </c>
    </row>
    <row r="37" spans="2:4" x14ac:dyDescent="0.25">
      <c r="B37" s="37">
        <v>40421</v>
      </c>
      <c r="C37" s="55">
        <v>86.199879478660705</v>
      </c>
      <c r="D37" s="55">
        <v>102.89435162800073</v>
      </c>
    </row>
    <row r="38" spans="2:4" x14ac:dyDescent="0.25">
      <c r="B38" s="37">
        <v>40451</v>
      </c>
      <c r="C38" s="68">
        <v>86.176015551420278</v>
      </c>
      <c r="D38" s="68">
        <v>104.96760400461909</v>
      </c>
    </row>
    <row r="39" spans="2:4" x14ac:dyDescent="0.25">
      <c r="B39" s="37">
        <v>40480</v>
      </c>
      <c r="C39" s="55">
        <v>86.011163379426975</v>
      </c>
      <c r="D39" s="55">
        <v>104.71061253402337</v>
      </c>
    </row>
    <row r="40" spans="2:4" x14ac:dyDescent="0.25">
      <c r="B40" s="37">
        <v>40512</v>
      </c>
      <c r="C40" s="55">
        <v>85.877111489935189</v>
      </c>
      <c r="D40" s="55">
        <v>101.60246971355846</v>
      </c>
    </row>
    <row r="41" spans="2:4" x14ac:dyDescent="0.25">
      <c r="B41" s="37">
        <v>40543</v>
      </c>
      <c r="C41" s="55">
        <v>85.659532362051962</v>
      </c>
      <c r="D41" s="55">
        <v>109.25941885454532</v>
      </c>
    </row>
    <row r="42" spans="2:4" x14ac:dyDescent="0.25">
      <c r="B42" s="37">
        <v>40574</v>
      </c>
      <c r="C42" s="55">
        <v>85.380171872273465</v>
      </c>
      <c r="D42" s="55">
        <v>124.41343006926466</v>
      </c>
    </row>
    <row r="43" spans="2:4" x14ac:dyDescent="0.25">
      <c r="B43" s="37">
        <v>40602</v>
      </c>
      <c r="C43" s="55">
        <v>85.318906219204678</v>
      </c>
      <c r="D43" s="55">
        <v>126.34878054099063</v>
      </c>
    </row>
    <row r="44" spans="2:4" x14ac:dyDescent="0.25">
      <c r="B44" s="37">
        <v>40633</v>
      </c>
      <c r="C44" s="55">
        <v>86.167778687414582</v>
      </c>
      <c r="D44" s="55">
        <v>124.86468839819742</v>
      </c>
    </row>
    <row r="45" spans="2:4" x14ac:dyDescent="0.25">
      <c r="B45" s="37">
        <v>40662</v>
      </c>
      <c r="C45" s="55">
        <v>86.954296681047623</v>
      </c>
      <c r="D45" s="55">
        <v>122.76899405275137</v>
      </c>
    </row>
    <row r="46" spans="2:4" x14ac:dyDescent="0.25">
      <c r="B46" s="37">
        <v>40694</v>
      </c>
      <c r="C46" s="55">
        <v>87.593622268412929</v>
      </c>
      <c r="D46" s="55">
        <v>122.78485558449852</v>
      </c>
    </row>
    <row r="47" spans="2:4" x14ac:dyDescent="0.25">
      <c r="B47" s="37">
        <v>40724</v>
      </c>
      <c r="C47" s="55">
        <v>87.554431764392803</v>
      </c>
      <c r="D47" s="55">
        <v>124.39282213235568</v>
      </c>
    </row>
    <row r="48" spans="2:4" x14ac:dyDescent="0.25">
      <c r="B48" s="37">
        <v>40753</v>
      </c>
      <c r="C48" s="55">
        <v>86.570050089468623</v>
      </c>
      <c r="D48" s="55">
        <v>120.7274665334313</v>
      </c>
    </row>
    <row r="49" spans="2:4" x14ac:dyDescent="0.25">
      <c r="B49" s="37">
        <v>40786</v>
      </c>
      <c r="C49" s="55">
        <v>85.115177160147027</v>
      </c>
      <c r="D49" s="55">
        <v>112.23543376495198</v>
      </c>
    </row>
    <row r="50" spans="2:4" x14ac:dyDescent="0.25">
      <c r="B50" s="37">
        <v>40816</v>
      </c>
      <c r="C50" s="55">
        <v>84.062818042120611</v>
      </c>
      <c r="D50" s="55">
        <v>106.68331646097535</v>
      </c>
    </row>
    <row r="51" spans="2:4" x14ac:dyDescent="0.25">
      <c r="B51" s="37">
        <v>40847</v>
      </c>
      <c r="C51" s="55">
        <v>82.677753924049995</v>
      </c>
      <c r="D51" s="55">
        <v>100.32587208476312</v>
      </c>
    </row>
    <row r="52" spans="2:4" x14ac:dyDescent="0.25">
      <c r="B52" s="37">
        <v>40877</v>
      </c>
      <c r="C52" s="55">
        <v>82.138565069096515</v>
      </c>
      <c r="D52" s="55">
        <v>99.453251056552133</v>
      </c>
    </row>
    <row r="53" spans="2:4" x14ac:dyDescent="0.25">
      <c r="B53" s="37">
        <v>40907</v>
      </c>
      <c r="C53" s="55">
        <v>81.150397146999694</v>
      </c>
      <c r="D53" s="55">
        <v>96.907816990571561</v>
      </c>
    </row>
    <row r="54" spans="2:4" x14ac:dyDescent="0.25">
      <c r="B54" s="37">
        <v>40939</v>
      </c>
      <c r="C54" s="55">
        <v>81.030991943702077</v>
      </c>
      <c r="D54" s="55">
        <v>95.834273181594497</v>
      </c>
    </row>
    <row r="55" spans="2:4" x14ac:dyDescent="0.25">
      <c r="B55" s="37">
        <v>40968</v>
      </c>
      <c r="C55" s="55">
        <v>81.364220025853882</v>
      </c>
      <c r="D55" s="55">
        <v>97.036521225677973</v>
      </c>
    </row>
    <row r="56" spans="2:4" x14ac:dyDescent="0.25">
      <c r="B56" s="37">
        <v>40998</v>
      </c>
      <c r="C56" s="55">
        <v>83.291769267955004</v>
      </c>
      <c r="D56" s="55">
        <v>99.934003660612106</v>
      </c>
    </row>
    <row r="57" spans="2:4" x14ac:dyDescent="0.25">
      <c r="B57" s="37">
        <v>41029</v>
      </c>
      <c r="C57" s="55">
        <v>84.619391091469225</v>
      </c>
      <c r="D57" s="55">
        <v>100.9029232582516</v>
      </c>
    </row>
    <row r="58" spans="2:4" x14ac:dyDescent="0.25">
      <c r="B58" s="37">
        <v>41060</v>
      </c>
      <c r="C58" s="55">
        <v>85.183385944151809</v>
      </c>
      <c r="D58" s="55">
        <v>96.656849472286666</v>
      </c>
    </row>
    <row r="59" spans="2:4" x14ac:dyDescent="0.25">
      <c r="B59" s="37">
        <v>41089</v>
      </c>
      <c r="C59" s="55">
        <v>85.454326665979721</v>
      </c>
      <c r="D59" s="55">
        <v>90.293979437163131</v>
      </c>
    </row>
    <row r="60" spans="2:4" x14ac:dyDescent="0.25">
      <c r="B60" s="37">
        <v>41121</v>
      </c>
      <c r="C60" s="55">
        <v>85.516171865114174</v>
      </c>
      <c r="D60" s="55">
        <v>92.940640249864231</v>
      </c>
    </row>
    <row r="61" spans="2:4" x14ac:dyDescent="0.25">
      <c r="B61" s="37">
        <v>41152</v>
      </c>
      <c r="C61" s="55">
        <v>86.051179160658307</v>
      </c>
      <c r="D61" s="55">
        <v>93.529194489931598</v>
      </c>
    </row>
    <row r="62" spans="2:4" x14ac:dyDescent="0.25">
      <c r="B62" s="37">
        <v>41180</v>
      </c>
      <c r="C62" s="55">
        <v>89.485668251375728</v>
      </c>
      <c r="D62" s="55">
        <v>93.565696605819042</v>
      </c>
    </row>
    <row r="63" spans="2:4" x14ac:dyDescent="0.25">
      <c r="B63" s="37">
        <v>41213</v>
      </c>
      <c r="C63" s="55">
        <v>91.445382087171907</v>
      </c>
      <c r="D63" s="55">
        <v>97.173228217988409</v>
      </c>
    </row>
    <row r="64" spans="2:4" x14ac:dyDescent="0.25">
      <c r="B64" s="37">
        <v>41243</v>
      </c>
      <c r="C64" s="55">
        <v>92.104563886828871</v>
      </c>
      <c r="D64" s="55">
        <v>96.956304706291334</v>
      </c>
    </row>
    <row r="65" spans="2:4" x14ac:dyDescent="0.25">
      <c r="B65" s="37">
        <v>41274</v>
      </c>
      <c r="C65" s="55">
        <v>92.366946489648441</v>
      </c>
      <c r="D65" s="55">
        <v>95.823562598703589</v>
      </c>
    </row>
    <row r="66" spans="2:4" x14ac:dyDescent="0.25">
      <c r="B66" s="37">
        <v>41305</v>
      </c>
      <c r="C66" s="55">
        <v>93.263313298081925</v>
      </c>
      <c r="D66" s="55">
        <v>102.77006864119969</v>
      </c>
    </row>
    <row r="67" spans="2:4" x14ac:dyDescent="0.25">
      <c r="B67" s="37">
        <v>41333</v>
      </c>
      <c r="C67" s="55">
        <v>92.771649317746338</v>
      </c>
      <c r="D67" s="55">
        <v>106.5757689471893</v>
      </c>
    </row>
    <row r="68" spans="2:4" x14ac:dyDescent="0.25">
      <c r="B68" s="37">
        <v>41362</v>
      </c>
      <c r="C68" s="55">
        <v>91.809381413218134</v>
      </c>
      <c r="D68" s="55">
        <v>110.49595340670828</v>
      </c>
    </row>
    <row r="69" spans="2:4" x14ac:dyDescent="0.25">
      <c r="B69" s="37">
        <v>41394</v>
      </c>
      <c r="C69" s="55">
        <v>92.287057593352586</v>
      </c>
      <c r="D69" s="55">
        <v>108.65559597392075</v>
      </c>
    </row>
    <row r="70" spans="2:4" x14ac:dyDescent="0.25">
      <c r="B70" s="37">
        <v>41425</v>
      </c>
      <c r="C70" s="55">
        <v>92.780632604415473</v>
      </c>
      <c r="D70" s="55">
        <v>105.12502464868267</v>
      </c>
    </row>
    <row r="71" spans="2:4" x14ac:dyDescent="0.25">
      <c r="B71" s="37">
        <v>41453</v>
      </c>
      <c r="C71" s="55">
        <v>91.241805007013227</v>
      </c>
      <c r="D71" s="55">
        <v>100.2292469800814</v>
      </c>
    </row>
    <row r="72" spans="2:4" x14ac:dyDescent="0.25">
      <c r="B72" s="37">
        <v>41486</v>
      </c>
      <c r="C72" s="55">
        <v>90.412580445715449</v>
      </c>
      <c r="D72" s="55">
        <v>101.02767826505534</v>
      </c>
    </row>
    <row r="73" spans="2:4" x14ac:dyDescent="0.25">
      <c r="B73" s="37">
        <v>41516</v>
      </c>
      <c r="C73" s="55">
        <v>90.613054650641615</v>
      </c>
      <c r="D73" s="55">
        <v>101.6876270864514</v>
      </c>
    </row>
    <row r="74" spans="2:4" x14ac:dyDescent="0.25">
      <c r="B74" s="37">
        <v>41547</v>
      </c>
      <c r="C74" s="55">
        <v>89.904967229321556</v>
      </c>
      <c r="D74" s="55">
        <v>100.93324452377905</v>
      </c>
    </row>
    <row r="75" spans="2:4" x14ac:dyDescent="0.25">
      <c r="B75" s="37">
        <v>41578</v>
      </c>
      <c r="C75" s="55">
        <v>89.697327057081139</v>
      </c>
      <c r="D75" s="55">
        <v>98.322862797345167</v>
      </c>
    </row>
    <row r="76" spans="2:4" x14ac:dyDescent="0.25">
      <c r="B76" s="37">
        <v>41607</v>
      </c>
      <c r="C76" s="55">
        <v>89.455670441099429</v>
      </c>
      <c r="D76" s="55">
        <v>97.149074289498188</v>
      </c>
    </row>
    <row r="77" spans="2:4" x14ac:dyDescent="0.25">
      <c r="B77" s="37">
        <v>41639</v>
      </c>
      <c r="C77" s="55">
        <v>88.991465554010489</v>
      </c>
      <c r="D77" s="55">
        <v>97.866996421768519</v>
      </c>
    </row>
    <row r="78" spans="2:4" x14ac:dyDescent="0.25">
      <c r="B78" s="37">
        <v>41670</v>
      </c>
      <c r="C78" s="55">
        <v>89.197701368271026</v>
      </c>
      <c r="D78" s="55">
        <v>99.797690109293896</v>
      </c>
    </row>
    <row r="79" spans="2:4" x14ac:dyDescent="0.25">
      <c r="B79" s="37">
        <v>41698</v>
      </c>
      <c r="C79" s="55">
        <v>89.711966580418917</v>
      </c>
      <c r="D79" s="55">
        <v>99.154784567265992</v>
      </c>
    </row>
    <row r="80" spans="2:4" x14ac:dyDescent="0.25">
      <c r="B80" s="37">
        <v>41729</v>
      </c>
      <c r="C80" s="55">
        <v>90.589639118211508</v>
      </c>
      <c r="D80" s="55">
        <v>97.662020651200038</v>
      </c>
    </row>
    <row r="81" spans="2:4" x14ac:dyDescent="0.25">
      <c r="B81" s="37">
        <v>41759</v>
      </c>
      <c r="C81" s="55">
        <v>91.021935699218531</v>
      </c>
      <c r="D81" s="55">
        <v>96.39168459394098</v>
      </c>
    </row>
    <row r="82" spans="2:4" x14ac:dyDescent="0.25">
      <c r="B82" s="37">
        <v>41789</v>
      </c>
      <c r="C82" s="55">
        <v>91.790978292821194</v>
      </c>
      <c r="D82" s="55">
        <v>93.416280512763464</v>
      </c>
    </row>
    <row r="83" spans="2:4" x14ac:dyDescent="0.25">
      <c r="B83" s="37">
        <v>41820</v>
      </c>
      <c r="C83" s="55">
        <v>93.37294593008842</v>
      </c>
      <c r="D83" s="55">
        <v>97.719801026490742</v>
      </c>
    </row>
    <row r="84" spans="2:4" x14ac:dyDescent="0.25">
      <c r="B84" s="37">
        <v>41851</v>
      </c>
      <c r="C84" s="55">
        <v>93.590858204996437</v>
      </c>
      <c r="D84" s="55">
        <v>100.02632326098897</v>
      </c>
    </row>
    <row r="85" spans="2:4" x14ac:dyDescent="0.25">
      <c r="B85" s="37">
        <v>41880</v>
      </c>
      <c r="C85" s="55">
        <v>92.89678259005629</v>
      </c>
      <c r="D85" s="55">
        <v>101.30605312044709</v>
      </c>
    </row>
    <row r="86" spans="2:4" x14ac:dyDescent="0.25">
      <c r="B86" s="37">
        <v>41912</v>
      </c>
      <c r="C86" s="55">
        <v>93.665841241499166</v>
      </c>
      <c r="D86" s="55">
        <v>103.91370115265339</v>
      </c>
    </row>
    <row r="87" spans="2:4" x14ac:dyDescent="0.25">
      <c r="B87" s="37">
        <v>41943</v>
      </c>
      <c r="C87" s="55">
        <v>94.047212817393543</v>
      </c>
      <c r="D87" s="55">
        <v>102.81743223979876</v>
      </c>
    </row>
    <row r="88" spans="2:4" x14ac:dyDescent="0.25">
      <c r="B88" s="37">
        <v>41971</v>
      </c>
      <c r="C88" s="55">
        <v>93.734056704383534</v>
      </c>
      <c r="D88" s="55">
        <v>100.27628727856832</v>
      </c>
    </row>
    <row r="89" spans="2:4" x14ac:dyDescent="0.25">
      <c r="B89" s="37">
        <v>42004</v>
      </c>
      <c r="C89" s="55">
        <v>93.805299267817006</v>
      </c>
      <c r="D89" s="55">
        <v>96.986586508132589</v>
      </c>
    </row>
    <row r="90" spans="2:4" x14ac:dyDescent="0.25">
      <c r="B90" s="37">
        <v>42034</v>
      </c>
      <c r="C90" s="55">
        <v>94.863227409895757</v>
      </c>
      <c r="D90" s="55">
        <v>98.169332913975509</v>
      </c>
    </row>
    <row r="91" spans="2:4" x14ac:dyDescent="0.25">
      <c r="B91" s="37">
        <v>42062</v>
      </c>
      <c r="C91" s="55">
        <v>95.344954320835413</v>
      </c>
      <c r="D91" s="55">
        <v>96.787965775725468</v>
      </c>
    </row>
    <row r="92" spans="2:4" x14ac:dyDescent="0.25">
      <c r="B92" s="37">
        <v>42094</v>
      </c>
      <c r="C92" s="55">
        <v>96.26946888072257</v>
      </c>
      <c r="D92" s="55">
        <v>95.979419423395314</v>
      </c>
    </row>
    <row r="93" spans="2:4" x14ac:dyDescent="0.25">
      <c r="B93" s="37">
        <v>42124</v>
      </c>
      <c r="C93" s="55">
        <v>96.883822311449435</v>
      </c>
      <c r="D93" s="55">
        <v>95.606849220120694</v>
      </c>
    </row>
    <row r="94" spans="2:4" x14ac:dyDescent="0.25">
      <c r="B94" s="37">
        <v>42153</v>
      </c>
      <c r="C94" s="55">
        <v>96.60314512537586</v>
      </c>
      <c r="D94" s="55">
        <v>95.461820173509111</v>
      </c>
    </row>
    <row r="95" spans="2:4" x14ac:dyDescent="0.25">
      <c r="B95" s="37">
        <v>42185</v>
      </c>
      <c r="C95" s="55">
        <v>95.38189918073131</v>
      </c>
      <c r="D95" s="55">
        <v>96.553636638458414</v>
      </c>
    </row>
    <row r="96" spans="2:4" x14ac:dyDescent="0.25">
      <c r="B96" s="37">
        <v>42216</v>
      </c>
      <c r="C96" s="55">
        <v>94.431136760589254</v>
      </c>
      <c r="D96" s="55">
        <v>97.868723432143767</v>
      </c>
    </row>
    <row r="97" spans="2:4" x14ac:dyDescent="0.25">
      <c r="B97" s="37">
        <v>42247</v>
      </c>
      <c r="C97" s="55">
        <v>95.207008218630179</v>
      </c>
      <c r="D97" s="55">
        <v>98.526850232308277</v>
      </c>
    </row>
    <row r="98" spans="2:4" x14ac:dyDescent="0.25">
      <c r="B98" s="37">
        <v>42277</v>
      </c>
      <c r="C98" s="55">
        <v>94.781705469966951</v>
      </c>
      <c r="D98" s="55">
        <v>94.826520120911354</v>
      </c>
    </row>
    <row r="99" spans="2:4" x14ac:dyDescent="0.25">
      <c r="B99" s="37">
        <v>42307</v>
      </c>
      <c r="C99" s="55">
        <v>94.193933476760762</v>
      </c>
      <c r="D99" s="55">
        <v>94.140807481405005</v>
      </c>
    </row>
    <row r="100" spans="2:4" x14ac:dyDescent="0.25">
      <c r="B100" s="37">
        <v>42338</v>
      </c>
      <c r="C100" s="55">
        <v>94.201178028437482</v>
      </c>
      <c r="D100" s="55">
        <v>93.962326383497896</v>
      </c>
    </row>
    <row r="101" spans="2:4" x14ac:dyDescent="0.25">
      <c r="B101" s="37">
        <v>42369</v>
      </c>
      <c r="C101" s="55">
        <v>93.951572132505063</v>
      </c>
      <c r="D101" s="55">
        <v>92.217285591875253</v>
      </c>
    </row>
    <row r="102" spans="2:4" x14ac:dyDescent="0.25">
      <c r="B102" s="37">
        <v>42398</v>
      </c>
      <c r="C102" s="55">
        <v>94.107324109416282</v>
      </c>
      <c r="D102" s="55">
        <v>89.195146328815838</v>
      </c>
    </row>
    <row r="103" spans="2:4" x14ac:dyDescent="0.25">
      <c r="B103" s="37">
        <v>42429</v>
      </c>
      <c r="C103" s="55">
        <v>94.645497754290744</v>
      </c>
      <c r="D103" s="55">
        <v>88.87840386029967</v>
      </c>
    </row>
    <row r="104" spans="2:4" x14ac:dyDescent="0.25">
      <c r="B104" s="37">
        <v>42460</v>
      </c>
      <c r="C104" s="55">
        <v>95.281966329907689</v>
      </c>
      <c r="D104" s="55">
        <v>89.803879918831313</v>
      </c>
    </row>
    <row r="105" spans="2:4" x14ac:dyDescent="0.25">
      <c r="B105" s="37">
        <v>42489</v>
      </c>
      <c r="C105" s="55">
        <v>95.628261010850935</v>
      </c>
      <c r="D105" s="55">
        <v>92.581965569244787</v>
      </c>
    </row>
    <row r="106" spans="2:4" x14ac:dyDescent="0.25">
      <c r="B106" s="37">
        <v>42521</v>
      </c>
      <c r="C106" s="55">
        <v>96.288401084539245</v>
      </c>
      <c r="D106" s="55">
        <v>93.733437003811588</v>
      </c>
    </row>
    <row r="107" spans="2:4" x14ac:dyDescent="0.25">
      <c r="B107" s="37">
        <v>42551</v>
      </c>
      <c r="C107" s="55">
        <v>95.766861507744721</v>
      </c>
      <c r="D107" s="55">
        <v>93.159950716638875</v>
      </c>
    </row>
    <row r="108" spans="2:4" x14ac:dyDescent="0.25">
      <c r="B108" s="37">
        <v>42580</v>
      </c>
      <c r="C108" s="55">
        <v>95.709565238663444</v>
      </c>
      <c r="D108" s="55">
        <v>95.521352459526838</v>
      </c>
    </row>
    <row r="109" spans="2:4" x14ac:dyDescent="0.25">
      <c r="B109" s="37">
        <v>42613</v>
      </c>
      <c r="C109" s="55">
        <v>96.2031658037005</v>
      </c>
      <c r="D109" s="55">
        <v>98.877581112079014</v>
      </c>
    </row>
    <row r="110" spans="2:4" x14ac:dyDescent="0.25">
      <c r="B110" s="37">
        <v>42643</v>
      </c>
      <c r="C110" s="55">
        <v>96.895207884640186</v>
      </c>
      <c r="D110" s="55">
        <v>103.92018037239812</v>
      </c>
    </row>
    <row r="111" spans="2:4" x14ac:dyDescent="0.25">
      <c r="B111" s="37">
        <v>42674</v>
      </c>
      <c r="C111" s="55">
        <v>97.951832774036347</v>
      </c>
      <c r="D111" s="55">
        <v>108.94258379236126</v>
      </c>
    </row>
    <row r="112" spans="2:4" x14ac:dyDescent="0.25">
      <c r="B112" s="37">
        <v>42704</v>
      </c>
      <c r="C112" s="55">
        <v>97.995636544756664</v>
      </c>
      <c r="D112" s="55">
        <v>108.72190285939472</v>
      </c>
    </row>
    <row r="113" spans="2:4" x14ac:dyDescent="0.25">
      <c r="B113" s="37">
        <v>42734</v>
      </c>
      <c r="C113" s="55">
        <v>97.555171210007146</v>
      </c>
      <c r="D113" s="55">
        <v>109.58468427519159</v>
      </c>
    </row>
    <row r="114" spans="2:4" x14ac:dyDescent="0.25">
      <c r="B114" s="37">
        <v>42766</v>
      </c>
      <c r="C114" s="55">
        <v>97.786255798412085</v>
      </c>
      <c r="D114" s="55">
        <v>114.58899538885754</v>
      </c>
    </row>
    <row r="115" spans="2:4" x14ac:dyDescent="0.25">
      <c r="B115" s="37">
        <v>42794</v>
      </c>
      <c r="C115" s="55">
        <v>98.534891414143416</v>
      </c>
      <c r="D115" s="55">
        <v>121.1384255755522</v>
      </c>
    </row>
    <row r="116" spans="2:4" x14ac:dyDescent="0.25">
      <c r="B116" s="37">
        <v>42825</v>
      </c>
      <c r="C116" s="55">
        <v>98.6935813159687</v>
      </c>
      <c r="D116" s="55">
        <v>118.6065679327082</v>
      </c>
    </row>
    <row r="117" spans="2:4" x14ac:dyDescent="0.25">
      <c r="B117" s="37">
        <v>42853</v>
      </c>
      <c r="C117" s="55">
        <v>97.35795486519936</v>
      </c>
      <c r="D117" s="55">
        <v>107.34196737598127</v>
      </c>
    </row>
    <row r="118" spans="2:4" x14ac:dyDescent="0.25">
      <c r="B118" s="37">
        <v>42886</v>
      </c>
      <c r="C118" s="55">
        <v>97.241356791776241</v>
      </c>
      <c r="D118" s="55">
        <v>103.54747455754745</v>
      </c>
    </row>
    <row r="119" spans="2:4" x14ac:dyDescent="0.25">
      <c r="B119" s="37">
        <v>42916</v>
      </c>
      <c r="C119" s="55">
        <v>97.958108830092087</v>
      </c>
      <c r="D119" s="55">
        <v>102.40172248738656</v>
      </c>
    </row>
    <row r="120" spans="2:4" x14ac:dyDescent="0.25">
      <c r="B120" s="37">
        <v>42947</v>
      </c>
      <c r="C120" s="55">
        <v>98.269626255790385</v>
      </c>
      <c r="D120" s="55">
        <v>103.30906366667483</v>
      </c>
    </row>
    <row r="121" spans="2:4" x14ac:dyDescent="0.25">
      <c r="B121" s="37">
        <v>42978</v>
      </c>
      <c r="C121" s="55">
        <v>98.852159684292062</v>
      </c>
      <c r="D121" s="55">
        <v>104.70695353279544</v>
      </c>
    </row>
    <row r="122" spans="2:4" x14ac:dyDescent="0.25">
      <c r="B122" s="37">
        <v>43007</v>
      </c>
      <c r="C122" s="55">
        <v>99.255034348677</v>
      </c>
      <c r="D122" s="55">
        <v>101.98413617690436</v>
      </c>
    </row>
    <row r="123" spans="2:4" x14ac:dyDescent="0.25">
      <c r="B123" s="37">
        <v>43039</v>
      </c>
      <c r="C123" s="55">
        <v>99.267156224787058</v>
      </c>
      <c r="D123" s="55">
        <v>102.08769128110791</v>
      </c>
    </row>
    <row r="124" spans="2:4" x14ac:dyDescent="0.25">
      <c r="B124" s="37">
        <v>43069</v>
      </c>
      <c r="C124" s="55">
        <v>98.892078476575975</v>
      </c>
      <c r="D124" s="55">
        <v>102.26196052742019</v>
      </c>
    </row>
    <row r="125" spans="2:4" x14ac:dyDescent="0.25">
      <c r="B125" s="37">
        <v>43098</v>
      </c>
      <c r="C125" s="55">
        <v>99.036132953693325</v>
      </c>
      <c r="D125" s="55">
        <v>102.26747575064637</v>
      </c>
    </row>
    <row r="126" spans="2:4" x14ac:dyDescent="0.25">
      <c r="B126" s="37">
        <v>43131</v>
      </c>
      <c r="C126" s="55">
        <v>100.03235081577955</v>
      </c>
      <c r="D126" s="55">
        <v>103.04129179330448</v>
      </c>
    </row>
    <row r="127" spans="2:4" x14ac:dyDescent="0.25">
      <c r="B127" s="37">
        <v>43159</v>
      </c>
      <c r="C127" s="55">
        <v>100.34729489390035</v>
      </c>
      <c r="D127" s="55">
        <v>102.38398750682947</v>
      </c>
    </row>
    <row r="128" spans="2:4" x14ac:dyDescent="0.25">
      <c r="B128" s="37">
        <v>43189</v>
      </c>
      <c r="C128" s="55">
        <v>100.26623491949094</v>
      </c>
      <c r="D128" s="55">
        <v>101.68489619936965</v>
      </c>
    </row>
    <row r="129" spans="2:4" x14ac:dyDescent="0.25">
      <c r="B129" s="37">
        <v>43220</v>
      </c>
      <c r="C129" s="55">
        <v>100.51724223795672</v>
      </c>
      <c r="D129" s="55">
        <v>99.110060371749015</v>
      </c>
    </row>
    <row r="130" spans="2:4" x14ac:dyDescent="0.25">
      <c r="B130" s="37">
        <v>43251</v>
      </c>
      <c r="C130" s="55">
        <v>100.57128548612637</v>
      </c>
      <c r="D130" s="55">
        <v>101.87758422429174</v>
      </c>
    </row>
    <row r="131" spans="2:4" x14ac:dyDescent="0.25">
      <c r="B131" s="37">
        <v>43280</v>
      </c>
      <c r="C131" s="55">
        <v>100.31835740543376</v>
      </c>
      <c r="D131" s="55">
        <v>100.9061364331189</v>
      </c>
    </row>
    <row r="132" spans="2:4" x14ac:dyDescent="0.25">
      <c r="B132" s="37">
        <v>43312</v>
      </c>
      <c r="C132" s="55">
        <v>99.922377545629331</v>
      </c>
      <c r="D132" s="55">
        <v>99.946459835005072</v>
      </c>
    </row>
    <row r="133" spans="2:4" x14ac:dyDescent="0.25">
      <c r="B133" s="37">
        <v>43343</v>
      </c>
      <c r="C133" s="55">
        <v>99.721115606623229</v>
      </c>
      <c r="D133" s="55">
        <v>100.84764898438287</v>
      </c>
    </row>
    <row r="134" spans="2:4" x14ac:dyDescent="0.25">
      <c r="B134" s="37">
        <v>43371</v>
      </c>
      <c r="C134" s="55">
        <v>99.818903231882388</v>
      </c>
      <c r="D134" s="55">
        <v>99.575203054957782</v>
      </c>
    </row>
    <row r="135" spans="2:4" x14ac:dyDescent="0.25">
      <c r="B135" s="37">
        <v>43404</v>
      </c>
      <c r="C135" s="55">
        <v>99.592827687032127</v>
      </c>
      <c r="D135" s="55">
        <v>98.304881706890797</v>
      </c>
    </row>
    <row r="136" spans="2:4" x14ac:dyDescent="0.25">
      <c r="B136" s="37">
        <v>43434</v>
      </c>
      <c r="C136" s="55">
        <v>99.465731124691274</v>
      </c>
      <c r="D136" s="55">
        <v>96.73543960945608</v>
      </c>
    </row>
    <row r="137" spans="2:4" x14ac:dyDescent="0.25">
      <c r="B137" s="37">
        <v>43465</v>
      </c>
      <c r="C137" s="55">
        <v>99.42627904545428</v>
      </c>
      <c r="D137" s="55">
        <v>95.586410280644159</v>
      </c>
    </row>
    <row r="138" spans="2:4" x14ac:dyDescent="0.25">
      <c r="B138" s="37">
        <v>43496</v>
      </c>
      <c r="C138" s="55">
        <v>99.175302464638719</v>
      </c>
      <c r="D138" s="55">
        <v>96.573749712072328</v>
      </c>
    </row>
    <row r="139" spans="2:4" x14ac:dyDescent="0.25">
      <c r="B139" s="37">
        <v>43524</v>
      </c>
      <c r="C139" s="55">
        <v>99.199672941339827</v>
      </c>
      <c r="D139" s="55">
        <v>97.683637543018378</v>
      </c>
    </row>
    <row r="140" spans="2:4" x14ac:dyDescent="0.25">
      <c r="B140" s="37">
        <v>43553</v>
      </c>
      <c r="C140" s="55">
        <v>99.92480401163111</v>
      </c>
      <c r="D140" s="55">
        <v>98.25829063984493</v>
      </c>
    </row>
    <row r="141" spans="2:4" x14ac:dyDescent="0.25">
      <c r="B141" s="37">
        <v>43585</v>
      </c>
      <c r="C141" s="55">
        <v>100.76052501593095</v>
      </c>
      <c r="D141" s="55">
        <v>99.896891292632446</v>
      </c>
    </row>
    <row r="142" spans="2:4" x14ac:dyDescent="0.25">
      <c r="B142" s="37">
        <v>43616</v>
      </c>
      <c r="C142" s="55">
        <v>101.09912121369267</v>
      </c>
      <c r="D142" s="55">
        <v>102.27086736179791</v>
      </c>
    </row>
    <row r="143" spans="2:4" x14ac:dyDescent="0.25">
      <c r="B143" s="37">
        <v>43644</v>
      </c>
      <c r="C143" s="55">
        <v>101.84856823263411</v>
      </c>
      <c r="D143" s="55">
        <v>104.32238589058267</v>
      </c>
    </row>
    <row r="144" spans="2:4" x14ac:dyDescent="0.25">
      <c r="B144" s="37">
        <v>43677</v>
      </c>
      <c r="C144" s="55">
        <v>103.25845382250425</v>
      </c>
      <c r="D144" s="55">
        <v>105.00429665367903</v>
      </c>
    </row>
    <row r="145" spans="2:4" x14ac:dyDescent="0.25">
      <c r="B145" s="37">
        <v>43707</v>
      </c>
      <c r="C145" s="55">
        <v>103.97841624043116</v>
      </c>
      <c r="D145" s="55">
        <v>104.16016514682671</v>
      </c>
    </row>
    <row r="146" spans="2:4" x14ac:dyDescent="0.25">
      <c r="B146" s="37">
        <v>43738</v>
      </c>
      <c r="C146" s="55">
        <v>104.45140092385803</v>
      </c>
      <c r="D146" s="55">
        <v>104.94830626209037</v>
      </c>
    </row>
    <row r="147" spans="2:4" x14ac:dyDescent="0.25">
      <c r="B147" s="37">
        <v>43769</v>
      </c>
      <c r="C147" s="55">
        <v>104.48152596195118</v>
      </c>
      <c r="D147" s="55">
        <v>109.49833653401998</v>
      </c>
    </row>
    <row r="148" spans="2:4" x14ac:dyDescent="0.25">
      <c r="B148" s="37">
        <v>43798</v>
      </c>
      <c r="C148" s="55">
        <v>103.99548565632631</v>
      </c>
      <c r="D148" s="55">
        <v>109.72894904174804</v>
      </c>
    </row>
    <row r="149" spans="2:4" x14ac:dyDescent="0.25">
      <c r="B149" s="37">
        <v>43829</v>
      </c>
      <c r="C149" s="55">
        <v>103.68561859145966</v>
      </c>
      <c r="D149" s="55">
        <v>110.6120424168078</v>
      </c>
    </row>
    <row r="150" spans="2:4" x14ac:dyDescent="0.25">
      <c r="B150" s="37">
        <v>43861</v>
      </c>
      <c r="C150" s="55">
        <v>103.42235090208744</v>
      </c>
      <c r="D150" s="55">
        <v>112.70226286301563</v>
      </c>
    </row>
    <row r="151" spans="2:4" x14ac:dyDescent="0.25">
      <c r="B151" s="37">
        <v>43889</v>
      </c>
      <c r="C151" s="55">
        <v>103.19319627758159</v>
      </c>
      <c r="D151" s="55">
        <v>110.1857767262844</v>
      </c>
    </row>
    <row r="152" spans="2:4" x14ac:dyDescent="0.25">
      <c r="B152" s="37">
        <v>43921</v>
      </c>
      <c r="C152" s="55">
        <v>100.85449766515558</v>
      </c>
      <c r="D152" s="55">
        <v>85.76234283058858</v>
      </c>
    </row>
    <row r="153" spans="2:4" x14ac:dyDescent="0.25">
      <c r="B153" s="37">
        <v>43951</v>
      </c>
      <c r="C153" s="55">
        <v>99.552075660958693</v>
      </c>
      <c r="D153" s="55">
        <v>86.02147897314633</v>
      </c>
    </row>
    <row r="154" spans="2:4" x14ac:dyDescent="0.25">
      <c r="B154" s="89">
        <v>43980</v>
      </c>
      <c r="C154" s="94">
        <v>99.26261557396343</v>
      </c>
      <c r="D154" s="94">
        <v>86.58076622604122</v>
      </c>
    </row>
    <row r="156" spans="2:4" x14ac:dyDescent="0.25">
      <c r="B156" s="27" t="s">
        <v>49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R21"/>
  <sheetViews>
    <sheetView topLeftCell="A5" workbookViewId="0">
      <selection activeCell="G46" sqref="G46"/>
    </sheetView>
  </sheetViews>
  <sheetFormatPr defaultColWidth="9.140625" defaultRowHeight="11.25" x14ac:dyDescent="0.2"/>
  <cols>
    <col min="1" max="1" width="9.140625" style="122"/>
    <col min="2" max="2" width="10" style="122" customWidth="1"/>
    <col min="3" max="3" width="16.5703125" style="122" bestFit="1" customWidth="1"/>
    <col min="4" max="8" width="9.140625" style="122"/>
    <col min="9" max="9" width="10" style="122" bestFit="1" customWidth="1"/>
    <col min="10" max="10" width="10" style="122" customWidth="1"/>
    <col min="11" max="12" width="9.140625" style="122"/>
    <col min="13" max="13" width="5.140625" style="122" customWidth="1"/>
    <col min="14" max="14" width="4.85546875" style="122" customWidth="1"/>
    <col min="15" max="20" width="9.140625" style="122"/>
    <col min="21" max="21" width="5.28515625" style="122" customWidth="1"/>
    <col min="22" max="16384" width="9.140625" style="122"/>
  </cols>
  <sheetData>
    <row r="2" spans="2:18" ht="15.75" x14ac:dyDescent="0.25">
      <c r="B2" s="121" t="s">
        <v>209</v>
      </c>
    </row>
    <row r="3" spans="2:18" ht="12.75" x14ac:dyDescent="0.2">
      <c r="B3" s="123" t="s">
        <v>210</v>
      </c>
    </row>
    <row r="5" spans="2:18" ht="27.75" customHeight="1" x14ac:dyDescent="0.2">
      <c r="B5" s="124" t="s">
        <v>211</v>
      </c>
      <c r="C5" s="124" t="s">
        <v>212</v>
      </c>
    </row>
    <row r="6" spans="2:18" ht="15" customHeight="1" x14ac:dyDescent="0.2">
      <c r="B6" s="125">
        <v>39451</v>
      </c>
      <c r="C6" s="126">
        <v>-2.7999999999999997E-2</v>
      </c>
      <c r="D6" s="127"/>
      <c r="E6" s="128"/>
      <c r="F6" s="128"/>
      <c r="G6" s="129"/>
      <c r="I6" s="130"/>
      <c r="J6" s="130"/>
      <c r="K6" s="131"/>
      <c r="N6" s="132"/>
      <c r="O6" s="132"/>
      <c r="P6" s="132"/>
      <c r="Q6" s="132"/>
      <c r="R6" s="132"/>
    </row>
    <row r="7" spans="2:18" ht="15" customHeight="1" x14ac:dyDescent="0.2">
      <c r="B7" s="125">
        <v>39817</v>
      </c>
      <c r="C7" s="126">
        <v>-0.06</v>
      </c>
      <c r="D7" s="127"/>
      <c r="E7" s="128"/>
      <c r="F7" s="128"/>
      <c r="G7" s="129"/>
      <c r="I7" s="130"/>
      <c r="J7" s="130"/>
      <c r="K7" s="131"/>
      <c r="N7" s="132"/>
      <c r="O7" s="132"/>
      <c r="P7" s="132"/>
      <c r="Q7" s="132"/>
      <c r="R7" s="132"/>
    </row>
    <row r="8" spans="2:18" ht="15" customHeight="1" x14ac:dyDescent="0.2">
      <c r="B8" s="125">
        <v>40183</v>
      </c>
      <c r="C8" s="126">
        <v>-6.5000000000000002E-2</v>
      </c>
      <c r="D8" s="127"/>
      <c r="E8" s="128"/>
      <c r="F8" s="128"/>
      <c r="G8" s="129"/>
      <c r="I8" s="130"/>
      <c r="J8" s="130"/>
      <c r="K8" s="131"/>
      <c r="N8" s="132"/>
      <c r="O8" s="132"/>
      <c r="P8" s="132"/>
      <c r="Q8" s="132"/>
      <c r="R8" s="132"/>
    </row>
    <row r="9" spans="2:18" ht="15" customHeight="1" x14ac:dyDescent="0.2">
      <c r="B9" s="125">
        <v>40549</v>
      </c>
      <c r="C9" s="126">
        <v>-7.9000000000000001E-2</v>
      </c>
      <c r="D9" s="127"/>
      <c r="E9" s="128"/>
      <c r="F9" s="128"/>
      <c r="G9" s="129"/>
      <c r="I9" s="130"/>
      <c r="J9" s="130"/>
      <c r="K9" s="131"/>
      <c r="N9" s="132"/>
      <c r="O9" s="132"/>
      <c r="P9" s="132"/>
      <c r="Q9" s="132"/>
      <c r="R9" s="132"/>
    </row>
    <row r="10" spans="2:18" ht="15" customHeight="1" x14ac:dyDescent="0.2">
      <c r="B10" s="125">
        <v>40915</v>
      </c>
      <c r="C10" s="126">
        <v>-5.4000000000000006E-2</v>
      </c>
      <c r="D10" s="127"/>
      <c r="E10" s="128"/>
      <c r="F10" s="128"/>
      <c r="G10" s="129"/>
      <c r="I10" s="130"/>
      <c r="J10" s="130"/>
      <c r="K10" s="131"/>
      <c r="N10" s="132"/>
      <c r="O10" s="132"/>
      <c r="P10" s="132"/>
      <c r="Q10" s="132"/>
      <c r="R10" s="132"/>
    </row>
    <row r="11" spans="2:18" ht="15" customHeight="1" x14ac:dyDescent="0.2">
      <c r="B11" s="125">
        <v>41281</v>
      </c>
      <c r="C11" s="126">
        <v>-5.2999999999999999E-2</v>
      </c>
      <c r="D11" s="127"/>
      <c r="E11" s="128"/>
      <c r="F11" s="128"/>
      <c r="G11" s="129"/>
      <c r="I11" s="130"/>
      <c r="J11" s="130"/>
      <c r="K11" s="131"/>
      <c r="N11" s="132"/>
      <c r="O11" s="132"/>
      <c r="P11" s="132"/>
      <c r="Q11" s="132"/>
      <c r="R11" s="132"/>
    </row>
    <row r="12" spans="2:18" ht="15" customHeight="1" x14ac:dyDescent="0.2">
      <c r="B12" s="125">
        <v>41647</v>
      </c>
      <c r="C12" s="126">
        <v>-5.2999999999999999E-2</v>
      </c>
      <c r="D12" s="127"/>
      <c r="E12" s="128"/>
      <c r="F12" s="128"/>
      <c r="G12" s="129"/>
      <c r="I12" s="130"/>
      <c r="J12" s="130"/>
      <c r="K12" s="131"/>
      <c r="N12" s="132"/>
      <c r="O12" s="132"/>
      <c r="P12" s="132"/>
      <c r="Q12" s="132"/>
      <c r="R12" s="132"/>
    </row>
    <row r="13" spans="2:18" ht="15" customHeight="1" x14ac:dyDescent="0.2">
      <c r="B13" s="125">
        <v>42013</v>
      </c>
      <c r="C13" s="126">
        <v>-3.3000000000000002E-2</v>
      </c>
      <c r="D13" s="127"/>
      <c r="E13" s="128"/>
      <c r="F13" s="128"/>
      <c r="G13" s="129"/>
      <c r="I13" s="130"/>
      <c r="J13" s="130"/>
      <c r="K13" s="131"/>
      <c r="N13" s="132"/>
      <c r="O13" s="132"/>
      <c r="P13" s="132"/>
      <c r="Q13" s="132"/>
      <c r="R13" s="132"/>
    </row>
    <row r="14" spans="2:18" ht="15" customHeight="1" x14ac:dyDescent="0.2">
      <c r="B14" s="125">
        <v>42379</v>
      </c>
      <c r="C14" s="126">
        <v>-0.01</v>
      </c>
      <c r="D14" s="127"/>
      <c r="E14" s="128"/>
      <c r="F14" s="128"/>
      <c r="G14" s="129"/>
      <c r="I14" s="130"/>
      <c r="J14" s="130"/>
      <c r="K14" s="131"/>
      <c r="N14" s="132"/>
      <c r="O14" s="132"/>
      <c r="P14" s="132"/>
      <c r="Q14" s="132"/>
      <c r="R14" s="132"/>
    </row>
    <row r="15" spans="2:18" ht="15" customHeight="1" x14ac:dyDescent="0.2">
      <c r="B15" s="125">
        <v>42745</v>
      </c>
      <c r="C15" s="126">
        <v>8.0000000000000002E-3</v>
      </c>
      <c r="D15" s="127"/>
      <c r="E15" s="128"/>
      <c r="F15" s="128"/>
      <c r="G15" s="129"/>
      <c r="I15" s="130"/>
      <c r="J15" s="130"/>
      <c r="K15" s="131"/>
      <c r="N15" s="132"/>
      <c r="O15" s="132"/>
      <c r="P15" s="132"/>
      <c r="Q15" s="132"/>
      <c r="R15" s="132"/>
    </row>
    <row r="16" spans="2:18" ht="15" customHeight="1" x14ac:dyDescent="0.2">
      <c r="B16" s="125">
        <v>43111</v>
      </c>
      <c r="C16" s="126">
        <v>2E-3</v>
      </c>
    </row>
    <row r="17" spans="2:3" ht="15.75" customHeight="1" x14ac:dyDescent="0.2">
      <c r="B17" s="125" t="s">
        <v>111</v>
      </c>
      <c r="C17" s="126">
        <v>4.0000000000000001E-3</v>
      </c>
    </row>
    <row r="18" spans="2:3" ht="15" customHeight="1" x14ac:dyDescent="0.2">
      <c r="B18" s="133" t="s">
        <v>213</v>
      </c>
      <c r="C18" s="134">
        <v>-6.8000000000000005E-2</v>
      </c>
    </row>
    <row r="19" spans="2:3" ht="15" customHeight="1" x14ac:dyDescent="0.2"/>
    <row r="20" spans="2:3" ht="15" customHeight="1" x14ac:dyDescent="0.2">
      <c r="B20" s="122" t="s">
        <v>214</v>
      </c>
    </row>
    <row r="21" spans="2:3" ht="15" customHeight="1" x14ac:dyDescent="0.2"/>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34"/>
  <sheetViews>
    <sheetView workbookViewId="0">
      <selection activeCell="G39" sqref="G39"/>
    </sheetView>
  </sheetViews>
  <sheetFormatPr defaultColWidth="9.140625" defaultRowHeight="11.25" x14ac:dyDescent="0.2"/>
  <cols>
    <col min="1" max="1" width="9.140625" style="122"/>
    <col min="2" max="2" width="10" style="122" customWidth="1"/>
    <col min="3" max="3" width="15.42578125" style="122" customWidth="1"/>
    <col min="4" max="4" width="11.7109375" style="122" customWidth="1"/>
    <col min="5" max="5" width="17.140625" style="122" customWidth="1"/>
    <col min="6" max="6" width="13.140625" style="122" customWidth="1"/>
    <col min="7" max="11" width="9.140625" style="122"/>
    <col min="12" max="12" width="10" style="122" bestFit="1" customWidth="1"/>
    <col min="13" max="13" width="10" style="122" customWidth="1"/>
    <col min="14" max="15" width="9.140625" style="122"/>
    <col min="16" max="16" width="5.140625" style="122" customWidth="1"/>
    <col min="17" max="17" width="4.85546875" style="122" customWidth="1"/>
    <col min="18" max="23" width="9.140625" style="122"/>
    <col min="24" max="24" width="5.28515625" style="122" customWidth="1"/>
    <col min="25" max="16384" width="9.140625" style="122"/>
  </cols>
  <sheetData>
    <row r="2" spans="2:21" ht="15.75" x14ac:dyDescent="0.25">
      <c r="B2" s="121" t="s">
        <v>215</v>
      </c>
    </row>
    <row r="3" spans="2:21" ht="12.75" x14ac:dyDescent="0.2">
      <c r="B3" s="123" t="s">
        <v>216</v>
      </c>
    </row>
    <row r="5" spans="2:21" ht="27.75" customHeight="1" x14ac:dyDescent="0.2">
      <c r="B5" s="124" t="s">
        <v>211</v>
      </c>
      <c r="C5" s="124" t="s">
        <v>217</v>
      </c>
      <c r="D5" s="124" t="s">
        <v>218</v>
      </c>
      <c r="E5" s="124" t="s">
        <v>219</v>
      </c>
      <c r="F5" s="124" t="s">
        <v>220</v>
      </c>
    </row>
    <row r="6" spans="2:21" ht="15" customHeight="1" x14ac:dyDescent="0.2">
      <c r="B6" s="125">
        <v>39451</v>
      </c>
      <c r="C6" s="135">
        <v>0.39299999999999996</v>
      </c>
      <c r="D6" s="136">
        <v>64.628969707781792</v>
      </c>
      <c r="E6" s="136">
        <v>28.166606971255696</v>
      </c>
      <c r="F6" s="136">
        <v>43.405335542001048</v>
      </c>
      <c r="G6" s="127"/>
      <c r="H6" s="128"/>
      <c r="I6" s="128"/>
      <c r="J6" s="129"/>
      <c r="L6" s="130"/>
      <c r="M6" s="130"/>
      <c r="N6" s="131"/>
      <c r="Q6" s="132"/>
      <c r="R6" s="132"/>
      <c r="S6" s="132"/>
      <c r="T6" s="132"/>
      <c r="U6" s="132"/>
    </row>
    <row r="7" spans="2:21" ht="15" customHeight="1" x14ac:dyDescent="0.2">
      <c r="B7" s="125">
        <v>39817</v>
      </c>
      <c r="C7" s="135">
        <v>0.48700000000000004</v>
      </c>
      <c r="D7" s="136">
        <v>77.0189359740708</v>
      </c>
      <c r="E7" s="136">
        <v>32.874577995771425</v>
      </c>
      <c r="F7" s="136">
        <v>51.080231230796727</v>
      </c>
      <c r="G7" s="127"/>
      <c r="H7" s="128"/>
      <c r="I7" s="128"/>
      <c r="J7" s="129"/>
      <c r="L7" s="130"/>
      <c r="M7" s="130"/>
      <c r="N7" s="131"/>
      <c r="Q7" s="132"/>
      <c r="R7" s="132"/>
      <c r="S7" s="132"/>
      <c r="T7" s="132"/>
      <c r="U7" s="132"/>
    </row>
    <row r="8" spans="2:21" ht="15" customHeight="1" x14ac:dyDescent="0.2">
      <c r="B8" s="125">
        <v>40183</v>
      </c>
      <c r="C8" s="135">
        <v>0.57799999999999996</v>
      </c>
      <c r="D8" s="136">
        <v>85.753433083185314</v>
      </c>
      <c r="E8" s="136">
        <v>42.098807708377365</v>
      </c>
      <c r="F8" s="136">
        <v>62.179609292751579</v>
      </c>
      <c r="G8" s="127"/>
      <c r="H8" s="128"/>
      <c r="I8" s="128"/>
      <c r="J8" s="129"/>
      <c r="L8" s="130"/>
      <c r="M8" s="130"/>
      <c r="N8" s="131"/>
      <c r="Q8" s="132"/>
      <c r="R8" s="132"/>
      <c r="S8" s="132"/>
      <c r="T8" s="132"/>
      <c r="U8" s="132"/>
    </row>
    <row r="9" spans="2:21" ht="15" customHeight="1" x14ac:dyDescent="0.2">
      <c r="B9" s="125">
        <v>40549</v>
      </c>
      <c r="C9" s="135">
        <v>0.64400000000000002</v>
      </c>
      <c r="D9" s="136">
        <v>90.515229974215472</v>
      </c>
      <c r="E9" s="136">
        <v>43.184291670466557</v>
      </c>
      <c r="F9" s="136">
        <v>80.788468222193671</v>
      </c>
      <c r="G9" s="127"/>
      <c r="H9" s="128"/>
      <c r="I9" s="128"/>
      <c r="J9" s="129"/>
      <c r="L9" s="130"/>
      <c r="M9" s="130"/>
      <c r="N9" s="131"/>
      <c r="Q9" s="132"/>
      <c r="R9" s="132"/>
      <c r="S9" s="132"/>
      <c r="T9" s="132"/>
      <c r="U9" s="132"/>
    </row>
    <row r="10" spans="2:21" ht="15" customHeight="1" x14ac:dyDescent="0.2">
      <c r="B10" s="125">
        <v>40915</v>
      </c>
      <c r="C10" s="135">
        <v>0.70099999999999996</v>
      </c>
      <c r="D10" s="136">
        <v>98.620982906473301</v>
      </c>
      <c r="E10" s="136">
        <v>47.582932259514699</v>
      </c>
      <c r="F10" s="136">
        <v>85.556643230370881</v>
      </c>
      <c r="G10" s="127"/>
      <c r="H10" s="128"/>
      <c r="I10" s="128"/>
      <c r="J10" s="129"/>
      <c r="L10" s="130"/>
      <c r="M10" s="130"/>
      <c r="N10" s="131"/>
      <c r="Q10" s="132"/>
      <c r="R10" s="132"/>
      <c r="S10" s="132"/>
      <c r="T10" s="132"/>
      <c r="U10" s="132"/>
    </row>
    <row r="11" spans="2:21" ht="15" customHeight="1" x14ac:dyDescent="0.2">
      <c r="B11" s="125">
        <v>41281</v>
      </c>
      <c r="C11" s="135">
        <v>0.81200000000000006</v>
      </c>
      <c r="D11" s="136">
        <v>116.52178554959956</v>
      </c>
      <c r="E11" s="136">
        <v>58.097955778682334</v>
      </c>
      <c r="F11" s="136">
        <v>94.287617443117213</v>
      </c>
      <c r="G11" s="127"/>
      <c r="H11" s="128"/>
      <c r="I11" s="128"/>
      <c r="J11" s="129"/>
      <c r="L11" s="130"/>
      <c r="M11" s="130"/>
      <c r="N11" s="131"/>
      <c r="Q11" s="132"/>
      <c r="R11" s="132"/>
      <c r="S11" s="132"/>
      <c r="T11" s="132"/>
      <c r="U11" s="132"/>
    </row>
    <row r="12" spans="2:21" ht="15" customHeight="1" x14ac:dyDescent="0.2">
      <c r="B12" s="125">
        <v>41647</v>
      </c>
      <c r="C12" s="135">
        <v>0.84699999999999998</v>
      </c>
      <c r="D12" s="136">
        <v>120.37492552145804</v>
      </c>
      <c r="E12" s="136">
        <v>68.637424116552154</v>
      </c>
      <c r="F12" s="136">
        <v>91.595578603577451</v>
      </c>
      <c r="G12" s="127"/>
      <c r="H12" s="128"/>
      <c r="I12" s="128"/>
      <c r="J12" s="129"/>
      <c r="L12" s="130"/>
      <c r="M12" s="130"/>
      <c r="N12" s="131"/>
      <c r="Q12" s="132"/>
      <c r="R12" s="132"/>
      <c r="S12" s="132"/>
      <c r="T12" s="132"/>
      <c r="U12" s="132"/>
    </row>
    <row r="13" spans="2:21" ht="15" customHeight="1" x14ac:dyDescent="0.2">
      <c r="B13" s="125">
        <v>42013</v>
      </c>
      <c r="C13" s="135">
        <v>0.84299999999999997</v>
      </c>
      <c r="D13" s="136">
        <v>120.25991358305421</v>
      </c>
      <c r="E13" s="136">
        <v>73.062045378919862</v>
      </c>
      <c r="F13" s="136">
        <v>93.08843954221777</v>
      </c>
      <c r="G13" s="127"/>
      <c r="H13" s="128"/>
      <c r="I13" s="128"/>
      <c r="J13" s="129"/>
      <c r="L13" s="130"/>
      <c r="M13" s="130"/>
      <c r="N13" s="131"/>
      <c r="Q13" s="132"/>
      <c r="R13" s="132"/>
      <c r="S13" s="132"/>
      <c r="T13" s="132"/>
      <c r="U13" s="132"/>
    </row>
    <row r="14" spans="2:21" ht="15" customHeight="1" x14ac:dyDescent="0.2">
      <c r="B14" s="125">
        <v>42379</v>
      </c>
      <c r="C14" s="135">
        <v>0.80799999999999994</v>
      </c>
      <c r="D14" s="136">
        <v>110.35233443771986</v>
      </c>
      <c r="E14" s="136">
        <v>81.573626106585593</v>
      </c>
      <c r="F14" s="136">
        <v>91.827011308538516</v>
      </c>
      <c r="G14" s="127"/>
      <c r="H14" s="128"/>
      <c r="I14" s="128"/>
      <c r="J14" s="129"/>
      <c r="L14" s="130"/>
      <c r="M14" s="130"/>
      <c r="N14" s="131"/>
      <c r="Q14" s="132"/>
      <c r="R14" s="132"/>
      <c r="S14" s="132"/>
      <c r="T14" s="132"/>
      <c r="U14" s="132"/>
    </row>
    <row r="15" spans="2:21" ht="15" customHeight="1" x14ac:dyDescent="0.2">
      <c r="B15" s="125">
        <v>42745</v>
      </c>
      <c r="C15" s="135">
        <v>0.77800000000000002</v>
      </c>
      <c r="D15" s="136">
        <v>111.90111754141107</v>
      </c>
      <c r="E15" s="136">
        <v>88.863780953346392</v>
      </c>
      <c r="F15" s="136">
        <v>84.154968677229647</v>
      </c>
      <c r="G15" s="127"/>
      <c r="H15" s="128"/>
      <c r="I15" s="128"/>
      <c r="J15" s="129"/>
      <c r="L15" s="130"/>
      <c r="M15" s="130"/>
      <c r="N15" s="131"/>
      <c r="Q15" s="132"/>
      <c r="R15" s="132"/>
      <c r="S15" s="132"/>
      <c r="T15" s="132"/>
      <c r="U15" s="132"/>
    </row>
    <row r="16" spans="2:21" ht="15" customHeight="1" x14ac:dyDescent="0.2">
      <c r="B16" s="125" t="s">
        <v>105</v>
      </c>
      <c r="C16" s="135">
        <v>0.747</v>
      </c>
      <c r="D16" s="136">
        <v>104.8003499231941</v>
      </c>
      <c r="E16" s="136">
        <v>92.35259497314793</v>
      </c>
      <c r="F16" s="136">
        <v>88.985030145372065</v>
      </c>
    </row>
    <row r="17" spans="2:6" ht="15" customHeight="1" x14ac:dyDescent="0.2">
      <c r="B17" s="125" t="s">
        <v>111</v>
      </c>
      <c r="C17" s="135">
        <v>0.73199999999999998</v>
      </c>
      <c r="D17" s="136">
        <v>95.823250647858075</v>
      </c>
      <c r="E17" s="136">
        <v>104.24007682036851</v>
      </c>
      <c r="F17" s="136">
        <v>92.956569231467981</v>
      </c>
    </row>
    <row r="18" spans="2:6" ht="15" customHeight="1" x14ac:dyDescent="0.2">
      <c r="B18" s="133" t="s">
        <v>213</v>
      </c>
      <c r="C18" s="137">
        <v>0.86699999999999999</v>
      </c>
      <c r="D18" s="138"/>
      <c r="E18" s="138"/>
      <c r="F18" s="138"/>
    </row>
    <row r="19" spans="2:6" ht="15" customHeight="1" x14ac:dyDescent="0.2">
      <c r="C19" s="139"/>
    </row>
    <row r="20" spans="2:6" ht="15" customHeight="1" x14ac:dyDescent="0.2">
      <c r="B20" s="122" t="s">
        <v>221</v>
      </c>
    </row>
    <row r="21" spans="2:6" ht="15" customHeight="1" x14ac:dyDescent="0.2"/>
    <row r="34" spans="5:5" x14ac:dyDescent="0.2">
      <c r="E34" s="122">
        <v>100</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957"/>
  <sheetViews>
    <sheetView zoomScaleNormal="100" workbookViewId="0">
      <pane xSplit="2" ySplit="5" topLeftCell="C6" activePane="bottomRight" state="frozen"/>
      <selection activeCell="G39" sqref="G39"/>
      <selection pane="topRight" activeCell="G39" sqref="G39"/>
      <selection pane="bottomLeft" activeCell="G39" sqref="G39"/>
      <selection pane="bottomRight" activeCell="G39" sqref="G39"/>
    </sheetView>
  </sheetViews>
  <sheetFormatPr defaultColWidth="9.140625" defaultRowHeight="11.25" x14ac:dyDescent="0.2"/>
  <cols>
    <col min="1" max="1" width="9.140625" style="122"/>
    <col min="2" max="2" width="9.85546875" style="122" customWidth="1"/>
    <col min="3" max="5" width="13" style="122" customWidth="1"/>
    <col min="6" max="9" width="9.140625" style="122"/>
    <col min="10" max="10" width="10.5703125" style="122" customWidth="1"/>
    <col min="11" max="11" width="11.140625" style="130" bestFit="1" customWidth="1"/>
    <col min="12" max="12" width="11.140625" style="122" bestFit="1" customWidth="1"/>
    <col min="13" max="13" width="11.140625" style="122" customWidth="1"/>
    <col min="14" max="16" width="9.140625" style="122"/>
    <col min="17" max="17" width="5.28515625" style="122" customWidth="1"/>
    <col min="18" max="16384" width="9.140625" style="122"/>
  </cols>
  <sheetData>
    <row r="2" spans="2:19" ht="15.75" x14ac:dyDescent="0.25">
      <c r="B2" s="121" t="s">
        <v>222</v>
      </c>
    </row>
    <row r="3" spans="2:19" ht="12.75" x14ac:dyDescent="0.2">
      <c r="B3" s="123" t="s">
        <v>223</v>
      </c>
      <c r="C3" s="140"/>
      <c r="D3" s="140"/>
      <c r="E3" s="141"/>
    </row>
    <row r="4" spans="2:19" x14ac:dyDescent="0.2">
      <c r="C4" s="140"/>
      <c r="D4" s="140"/>
      <c r="E4" s="141"/>
    </row>
    <row r="5" spans="2:19" s="141" customFormat="1" x14ac:dyDescent="0.2">
      <c r="B5" s="142" t="s">
        <v>34</v>
      </c>
      <c r="C5" s="143" t="s">
        <v>224</v>
      </c>
      <c r="D5" s="143" t="s">
        <v>225</v>
      </c>
      <c r="E5" s="142" t="s">
        <v>226</v>
      </c>
      <c r="F5" s="143" t="s">
        <v>227</v>
      </c>
      <c r="G5" s="143" t="s">
        <v>228</v>
      </c>
      <c r="H5" s="143" t="s">
        <v>229</v>
      </c>
      <c r="I5" s="143" t="s">
        <v>230</v>
      </c>
      <c r="J5" s="142" t="s">
        <v>231</v>
      </c>
      <c r="K5" s="144"/>
    </row>
    <row r="6" spans="2:19" ht="15" customHeight="1" x14ac:dyDescent="0.2">
      <c r="B6" s="145">
        <v>41276</v>
      </c>
      <c r="C6" s="146">
        <v>3.13</v>
      </c>
      <c r="D6" s="146">
        <v>3.35</v>
      </c>
      <c r="E6" s="146">
        <v>1.5</v>
      </c>
      <c r="F6" s="146">
        <v>1.73</v>
      </c>
      <c r="G6" s="146">
        <v>2.15</v>
      </c>
      <c r="H6" s="146">
        <v>2.08</v>
      </c>
      <c r="I6" s="146">
        <v>4.49</v>
      </c>
      <c r="J6" s="146">
        <v>4.38</v>
      </c>
      <c r="O6" s="147"/>
    </row>
    <row r="7" spans="2:19" ht="15" customHeight="1" x14ac:dyDescent="0.2">
      <c r="B7" s="145">
        <v>41277</v>
      </c>
      <c r="C7" s="146">
        <v>3.1</v>
      </c>
      <c r="D7" s="146">
        <v>3.31</v>
      </c>
      <c r="E7" s="146">
        <v>1.5</v>
      </c>
      <c r="F7" s="146">
        <v>1.73</v>
      </c>
      <c r="G7" s="146">
        <v>2</v>
      </c>
      <c r="H7" s="146">
        <v>2.0699999999999998</v>
      </c>
      <c r="I7" s="146">
        <v>4.38</v>
      </c>
      <c r="J7" s="146">
        <v>4.1900000000000004</v>
      </c>
      <c r="O7" s="147"/>
    </row>
    <row r="8" spans="2:19" ht="15" customHeight="1" x14ac:dyDescent="0.2">
      <c r="B8" s="145">
        <v>41278</v>
      </c>
      <c r="C8" s="146">
        <v>3.03</v>
      </c>
      <c r="D8" s="146">
        <v>3.26</v>
      </c>
      <c r="E8" s="146">
        <v>1.54</v>
      </c>
      <c r="F8" s="146">
        <v>1.71</v>
      </c>
      <c r="G8" s="146">
        <v>2</v>
      </c>
      <c r="H8" s="146">
        <v>2.1</v>
      </c>
      <c r="I8" s="146">
        <v>4.3</v>
      </c>
      <c r="J8" s="146">
        <v>4.1100000000000003</v>
      </c>
      <c r="O8" s="147"/>
    </row>
    <row r="9" spans="2:19" ht="15" customHeight="1" x14ac:dyDescent="0.2">
      <c r="B9" s="145">
        <v>41281</v>
      </c>
      <c r="C9" s="146">
        <v>3</v>
      </c>
      <c r="D9" s="146">
        <v>3.25</v>
      </c>
      <c r="E9" s="146">
        <v>1.51</v>
      </c>
      <c r="F9" s="146">
        <v>1.7</v>
      </c>
      <c r="G9" s="146">
        <v>2</v>
      </c>
      <c r="H9" s="146">
        <v>2.1</v>
      </c>
      <c r="I9" s="146">
        <v>4.22</v>
      </c>
      <c r="J9" s="146">
        <v>4.08</v>
      </c>
      <c r="O9" s="147"/>
    </row>
    <row r="10" spans="2:19" ht="15" customHeight="1" x14ac:dyDescent="0.2">
      <c r="B10" s="145">
        <v>41282</v>
      </c>
      <c r="C10" s="146">
        <v>3.01</v>
      </c>
      <c r="D10" s="146">
        <v>3.27</v>
      </c>
      <c r="E10" s="146">
        <v>1.51</v>
      </c>
      <c r="F10" s="146">
        <v>1.69</v>
      </c>
      <c r="G10" s="146">
        <v>2.06</v>
      </c>
      <c r="H10" s="146">
        <v>2.13</v>
      </c>
      <c r="I10" s="146">
        <v>4.1900000000000004</v>
      </c>
      <c r="J10" s="146">
        <v>4.1500000000000004</v>
      </c>
      <c r="O10" s="147"/>
      <c r="P10" s="148"/>
      <c r="Q10" s="148"/>
    </row>
    <row r="11" spans="2:19" ht="15" customHeight="1" x14ac:dyDescent="0.2">
      <c r="B11" s="145">
        <v>41283</v>
      </c>
      <c r="C11" s="146">
        <v>2.97</v>
      </c>
      <c r="D11" s="146">
        <v>3.23</v>
      </c>
      <c r="E11" s="146">
        <v>1.51</v>
      </c>
      <c r="F11" s="146">
        <v>1.68</v>
      </c>
      <c r="G11" s="146">
        <v>2.0499999999999998</v>
      </c>
      <c r="H11" s="146">
        <v>2.09</v>
      </c>
      <c r="I11" s="146">
        <v>4.16</v>
      </c>
      <c r="J11" s="146">
        <v>4.17</v>
      </c>
      <c r="O11" s="147"/>
      <c r="P11" s="148"/>
      <c r="Q11" s="148"/>
      <c r="R11" s="148"/>
      <c r="S11" s="148"/>
    </row>
    <row r="12" spans="2:19" ht="15" customHeight="1" x14ac:dyDescent="0.2">
      <c r="B12" s="145">
        <v>41284</v>
      </c>
      <c r="C12" s="146">
        <v>2.94</v>
      </c>
      <c r="D12" s="146">
        <v>3.21</v>
      </c>
      <c r="E12" s="146">
        <v>1.5</v>
      </c>
      <c r="F12" s="146">
        <v>1.72</v>
      </c>
      <c r="G12" s="146">
        <v>2.0299999999999998</v>
      </c>
      <c r="H12" s="146">
        <v>2.09</v>
      </c>
      <c r="I12" s="146">
        <v>4.09</v>
      </c>
      <c r="J12" s="146">
        <v>4.1100000000000003</v>
      </c>
      <c r="O12" s="147"/>
    </row>
    <row r="13" spans="2:19" ht="15" customHeight="1" x14ac:dyDescent="0.2">
      <c r="B13" s="145">
        <v>41285</v>
      </c>
      <c r="C13" s="146">
        <v>2.95</v>
      </c>
      <c r="D13" s="146">
        <v>3.23</v>
      </c>
      <c r="E13" s="146">
        <v>1.56</v>
      </c>
      <c r="F13" s="146">
        <v>1.76</v>
      </c>
      <c r="G13" s="146">
        <v>2.08</v>
      </c>
      <c r="H13" s="146">
        <v>2.11</v>
      </c>
      <c r="I13" s="146">
        <v>4.05</v>
      </c>
      <c r="J13" s="146">
        <v>4.12</v>
      </c>
      <c r="O13" s="147"/>
    </row>
    <row r="14" spans="2:19" ht="15" customHeight="1" x14ac:dyDescent="0.2">
      <c r="B14" s="145">
        <v>41288</v>
      </c>
      <c r="C14" s="146">
        <v>2.92</v>
      </c>
      <c r="D14" s="146">
        <v>3.26</v>
      </c>
      <c r="E14" s="146">
        <v>1.55</v>
      </c>
      <c r="F14" s="146">
        <v>1.73</v>
      </c>
      <c r="G14" s="146">
        <v>2</v>
      </c>
      <c r="H14" s="146">
        <v>2.1</v>
      </c>
      <c r="I14" s="146">
        <v>4.05</v>
      </c>
      <c r="J14" s="146">
        <v>4.21</v>
      </c>
      <c r="O14" s="147"/>
    </row>
    <row r="15" spans="2:19" ht="15" customHeight="1" x14ac:dyDescent="0.2">
      <c r="B15" s="145">
        <v>41289</v>
      </c>
      <c r="C15" s="146">
        <v>2.93</v>
      </c>
      <c r="D15" s="146">
        <v>3.23</v>
      </c>
      <c r="E15" s="146">
        <v>1.55</v>
      </c>
      <c r="F15" s="146">
        <v>1.72</v>
      </c>
      <c r="G15" s="146">
        <v>1.99</v>
      </c>
      <c r="H15" s="146">
        <v>2.1</v>
      </c>
      <c r="I15" s="146">
        <v>4.13</v>
      </c>
      <c r="J15" s="146">
        <v>4.2300000000000004</v>
      </c>
      <c r="O15" s="147"/>
    </row>
    <row r="16" spans="2:19" ht="15" customHeight="1" x14ac:dyDescent="0.2">
      <c r="B16" s="145">
        <v>41290</v>
      </c>
      <c r="C16" s="146">
        <v>2.92</v>
      </c>
      <c r="D16" s="146">
        <v>3.19</v>
      </c>
      <c r="E16" s="146">
        <v>1.53</v>
      </c>
      <c r="F16" s="146">
        <v>1.71</v>
      </c>
      <c r="G16" s="146">
        <v>1.95</v>
      </c>
      <c r="H16" s="146">
        <v>2.08</v>
      </c>
      <c r="I16" s="146">
        <v>4.24</v>
      </c>
      <c r="J16" s="146">
        <v>4.25</v>
      </c>
      <c r="O16" s="147"/>
    </row>
    <row r="17" spans="2:15" ht="15" customHeight="1" x14ac:dyDescent="0.2">
      <c r="B17" s="145">
        <v>41291</v>
      </c>
      <c r="C17" s="146">
        <v>2.9</v>
      </c>
      <c r="D17" s="146">
        <v>3.14</v>
      </c>
      <c r="E17" s="146">
        <v>1.56</v>
      </c>
      <c r="F17" s="146">
        <v>1.77</v>
      </c>
      <c r="G17" s="146">
        <v>1.93</v>
      </c>
      <c r="H17" s="146">
        <v>2.08</v>
      </c>
      <c r="I17" s="146">
        <v>4.33</v>
      </c>
      <c r="J17" s="146">
        <v>4.21</v>
      </c>
      <c r="O17" s="147"/>
    </row>
    <row r="18" spans="2:15" ht="15" customHeight="1" x14ac:dyDescent="0.2">
      <c r="B18" s="145">
        <v>41292</v>
      </c>
      <c r="C18" s="146">
        <v>2.87</v>
      </c>
      <c r="D18" s="146">
        <v>3.17</v>
      </c>
      <c r="E18" s="146">
        <v>1.54</v>
      </c>
      <c r="F18" s="146">
        <v>1.74</v>
      </c>
      <c r="G18" s="146">
        <v>1.9</v>
      </c>
      <c r="H18" s="146">
        <v>2.09</v>
      </c>
      <c r="I18" s="146">
        <v>4.32</v>
      </c>
      <c r="J18" s="146">
        <v>4.1399999999999997</v>
      </c>
      <c r="O18" s="147"/>
    </row>
    <row r="19" spans="2:15" ht="15" customHeight="1" x14ac:dyDescent="0.2">
      <c r="B19" s="145">
        <v>41295</v>
      </c>
      <c r="C19" s="146">
        <v>2.84</v>
      </c>
      <c r="D19" s="146">
        <v>3.17</v>
      </c>
      <c r="E19" s="146">
        <v>1.55</v>
      </c>
      <c r="F19" s="146">
        <v>1.73</v>
      </c>
      <c r="G19" s="146">
        <v>1.89</v>
      </c>
      <c r="H19" s="146">
        <v>2.0699999999999998</v>
      </c>
      <c r="I19" s="146">
        <v>4.3600000000000003</v>
      </c>
      <c r="J19" s="146">
        <v>4.1399999999999997</v>
      </c>
      <c r="O19" s="147"/>
    </row>
    <row r="20" spans="2:15" ht="15" customHeight="1" x14ac:dyDescent="0.2">
      <c r="B20" s="145">
        <v>41296</v>
      </c>
      <c r="C20" s="146">
        <v>2.85</v>
      </c>
      <c r="D20" s="146">
        <v>3.19</v>
      </c>
      <c r="E20" s="146">
        <v>1.53</v>
      </c>
      <c r="F20" s="146">
        <v>1.72</v>
      </c>
      <c r="G20" s="146">
        <v>1.89</v>
      </c>
      <c r="H20" s="146">
        <v>2.06</v>
      </c>
      <c r="I20" s="146">
        <v>4.38</v>
      </c>
      <c r="J20" s="146">
        <v>4.1100000000000003</v>
      </c>
      <c r="O20" s="147"/>
    </row>
    <row r="21" spans="2:15" ht="15" customHeight="1" x14ac:dyDescent="0.2">
      <c r="B21" s="145">
        <v>41297</v>
      </c>
      <c r="C21" s="146">
        <v>2.82</v>
      </c>
      <c r="D21" s="146">
        <v>3.19</v>
      </c>
      <c r="E21" s="146">
        <v>1.51</v>
      </c>
      <c r="F21" s="146">
        <v>1.7</v>
      </c>
      <c r="G21" s="146">
        <v>1.86</v>
      </c>
      <c r="H21" s="146">
        <v>2.06</v>
      </c>
      <c r="I21" s="146">
        <v>4.38</v>
      </c>
      <c r="J21" s="146">
        <v>4.0999999999999996</v>
      </c>
      <c r="O21" s="147"/>
    </row>
    <row r="22" spans="2:15" ht="15" customHeight="1" x14ac:dyDescent="0.2">
      <c r="B22" s="145">
        <v>41298</v>
      </c>
      <c r="C22" s="146">
        <v>2.83</v>
      </c>
      <c r="D22" s="146">
        <v>3.15</v>
      </c>
      <c r="E22" s="146">
        <v>1.53</v>
      </c>
      <c r="F22" s="146">
        <v>1.71</v>
      </c>
      <c r="G22" s="146">
        <v>1.85</v>
      </c>
      <c r="H22" s="146">
        <v>2.04</v>
      </c>
      <c r="I22" s="146">
        <v>4.4000000000000004</v>
      </c>
      <c r="J22" s="146">
        <v>4.1100000000000003</v>
      </c>
      <c r="O22" s="147"/>
    </row>
    <row r="23" spans="2:15" ht="15" customHeight="1" x14ac:dyDescent="0.2">
      <c r="B23" s="145">
        <v>41299</v>
      </c>
      <c r="C23" s="146">
        <v>2.8</v>
      </c>
      <c r="D23" s="146">
        <v>3.16</v>
      </c>
      <c r="E23" s="146">
        <v>1.58</v>
      </c>
      <c r="F23" s="146">
        <v>1.75</v>
      </c>
      <c r="G23" s="146">
        <v>1.84</v>
      </c>
      <c r="H23" s="146">
        <v>2.04</v>
      </c>
      <c r="I23" s="146">
        <v>4.28</v>
      </c>
      <c r="J23" s="146">
        <v>4.1100000000000003</v>
      </c>
      <c r="O23" s="147"/>
    </row>
    <row r="24" spans="2:15" ht="15" customHeight="1" x14ac:dyDescent="0.2">
      <c r="B24" s="145">
        <v>41302</v>
      </c>
      <c r="C24" s="146">
        <v>2.84</v>
      </c>
      <c r="D24" s="146">
        <v>3.2</v>
      </c>
      <c r="E24" s="146">
        <v>1.59</v>
      </c>
      <c r="F24" s="146">
        <v>1.78</v>
      </c>
      <c r="G24" s="146">
        <v>1.85</v>
      </c>
      <c r="H24" s="146">
        <v>2.1</v>
      </c>
      <c r="I24" s="146">
        <v>4.1900000000000004</v>
      </c>
      <c r="J24" s="146">
        <v>4.08</v>
      </c>
      <c r="O24" s="147"/>
    </row>
    <row r="25" spans="2:15" ht="15" customHeight="1" x14ac:dyDescent="0.2">
      <c r="B25" s="145">
        <v>41303</v>
      </c>
      <c r="C25" s="146">
        <v>2.82</v>
      </c>
      <c r="D25" s="146">
        <v>3.22</v>
      </c>
      <c r="E25" s="146">
        <v>1.63</v>
      </c>
      <c r="F25" s="146">
        <v>1.78</v>
      </c>
      <c r="G25" s="146">
        <v>1.88</v>
      </c>
      <c r="H25" s="146">
        <v>2.12</v>
      </c>
      <c r="I25" s="146">
        <v>4.21</v>
      </c>
      <c r="J25" s="146">
        <v>4.0599999999999996</v>
      </c>
      <c r="O25" s="147"/>
    </row>
    <row r="26" spans="2:15" ht="15" customHeight="1" x14ac:dyDescent="0.2">
      <c r="B26" s="145">
        <v>41304</v>
      </c>
      <c r="C26" s="146">
        <v>2.87</v>
      </c>
      <c r="D26" s="146">
        <v>3.28</v>
      </c>
      <c r="E26" s="146">
        <v>1.67</v>
      </c>
      <c r="F26" s="146">
        <v>1.82</v>
      </c>
      <c r="G26" s="146">
        <v>1.93</v>
      </c>
      <c r="H26" s="146">
        <v>2.23</v>
      </c>
      <c r="I26" s="146">
        <v>4.22</v>
      </c>
      <c r="J26" s="146">
        <v>4.12</v>
      </c>
      <c r="O26" s="147"/>
    </row>
    <row r="27" spans="2:15" ht="15" customHeight="1" x14ac:dyDescent="0.2">
      <c r="B27" s="145">
        <v>41305</v>
      </c>
      <c r="C27" s="146">
        <v>2.92</v>
      </c>
      <c r="D27" s="146">
        <v>3.43</v>
      </c>
      <c r="E27" s="146">
        <v>1.7</v>
      </c>
      <c r="F27" s="146">
        <v>1.86</v>
      </c>
      <c r="G27" s="146">
        <v>1.93</v>
      </c>
      <c r="H27" s="146">
        <v>2.2799999999999998</v>
      </c>
      <c r="I27" s="146">
        <v>4.2699999999999996</v>
      </c>
      <c r="J27" s="146">
        <v>4.38</v>
      </c>
      <c r="O27" s="147"/>
    </row>
    <row r="28" spans="2:15" ht="15" customHeight="1" x14ac:dyDescent="0.2">
      <c r="B28" s="145">
        <v>41306</v>
      </c>
      <c r="C28" s="146">
        <v>3.21</v>
      </c>
      <c r="D28" s="146">
        <v>3.56</v>
      </c>
      <c r="E28" s="146">
        <v>1.72</v>
      </c>
      <c r="F28" s="146">
        <v>1.81</v>
      </c>
      <c r="G28" s="146">
        <v>1.99</v>
      </c>
      <c r="H28" s="146">
        <v>2.34</v>
      </c>
      <c r="I28" s="146">
        <v>4.26</v>
      </c>
      <c r="J28" s="146">
        <v>4.43</v>
      </c>
      <c r="O28" s="147"/>
    </row>
    <row r="29" spans="2:15" ht="15" customHeight="1" x14ac:dyDescent="0.2">
      <c r="B29" s="145">
        <v>41309</v>
      </c>
      <c r="C29" s="146">
        <v>3.24</v>
      </c>
      <c r="D29" s="146">
        <v>3.63</v>
      </c>
      <c r="E29" s="146">
        <v>1.72</v>
      </c>
      <c r="F29" s="146">
        <v>1.8</v>
      </c>
      <c r="G29" s="146">
        <v>1.98</v>
      </c>
      <c r="H29" s="146">
        <v>2.36</v>
      </c>
      <c r="I29" s="146">
        <v>4.29</v>
      </c>
      <c r="J29" s="146">
        <v>4.4000000000000004</v>
      </c>
      <c r="O29" s="147"/>
    </row>
    <row r="30" spans="2:15" ht="15" customHeight="1" x14ac:dyDescent="0.2">
      <c r="B30" s="145">
        <v>41310</v>
      </c>
      <c r="C30" s="146">
        <v>3.22</v>
      </c>
      <c r="D30" s="146">
        <v>3.62</v>
      </c>
      <c r="E30" s="146">
        <v>1.74</v>
      </c>
      <c r="F30" s="146">
        <v>1.83</v>
      </c>
      <c r="G30" s="146">
        <v>1.95</v>
      </c>
      <c r="H30" s="146">
        <v>2.34</v>
      </c>
      <c r="I30" s="146">
        <v>4.3</v>
      </c>
      <c r="J30" s="146">
        <v>4.46</v>
      </c>
      <c r="O30" s="147"/>
    </row>
    <row r="31" spans="2:15" ht="15" customHeight="1" x14ac:dyDescent="0.2">
      <c r="B31" s="145">
        <v>41311</v>
      </c>
      <c r="C31" s="146">
        <v>3.13</v>
      </c>
      <c r="D31" s="146">
        <v>3.58</v>
      </c>
      <c r="E31" s="146">
        <v>1.73</v>
      </c>
      <c r="F31" s="146">
        <v>1.84</v>
      </c>
      <c r="G31" s="146">
        <v>1.95</v>
      </c>
      <c r="H31" s="146">
        <v>2.2400000000000002</v>
      </c>
      <c r="I31" s="146">
        <v>4.3</v>
      </c>
      <c r="J31" s="146">
        <v>4.4800000000000004</v>
      </c>
      <c r="O31" s="147"/>
    </row>
    <row r="32" spans="2:15" ht="15" customHeight="1" x14ac:dyDescent="0.2">
      <c r="B32" s="145">
        <v>41312</v>
      </c>
      <c r="C32" s="146">
        <v>3.04</v>
      </c>
      <c r="D32" s="146">
        <v>3.48</v>
      </c>
      <c r="E32" s="146">
        <v>1.7</v>
      </c>
      <c r="F32" s="146">
        <v>1.81</v>
      </c>
      <c r="G32" s="146">
        <v>1.92</v>
      </c>
      <c r="H32" s="146">
        <v>2.23</v>
      </c>
      <c r="I32" s="146">
        <v>4.28</v>
      </c>
      <c r="J32" s="146">
        <v>4.4800000000000004</v>
      </c>
      <c r="O32" s="147"/>
    </row>
    <row r="33" spans="2:15" ht="15" customHeight="1" x14ac:dyDescent="0.2">
      <c r="B33" s="145">
        <v>41313</v>
      </c>
      <c r="C33" s="146">
        <v>2.96</v>
      </c>
      <c r="D33" s="146">
        <v>3.42</v>
      </c>
      <c r="E33" s="146">
        <v>1.7</v>
      </c>
      <c r="F33" s="146">
        <v>1.83</v>
      </c>
      <c r="G33" s="146">
        <v>1.93</v>
      </c>
      <c r="H33" s="146">
        <v>2.2000000000000002</v>
      </c>
      <c r="I33" s="146">
        <v>4.37</v>
      </c>
      <c r="J33" s="146">
        <v>4.46</v>
      </c>
      <c r="O33" s="147"/>
    </row>
    <row r="34" spans="2:15" ht="15" customHeight="1" x14ac:dyDescent="0.2">
      <c r="B34" s="145">
        <v>41316</v>
      </c>
      <c r="C34" s="146">
        <v>2.98</v>
      </c>
      <c r="D34" s="146">
        <v>3.43</v>
      </c>
      <c r="E34" s="146">
        <v>1.71</v>
      </c>
      <c r="F34" s="146">
        <v>1.82</v>
      </c>
      <c r="G34" s="146">
        <v>1.93</v>
      </c>
      <c r="H34" s="146">
        <v>2.19</v>
      </c>
      <c r="I34" s="146">
        <v>4.3899999999999997</v>
      </c>
      <c r="J34" s="146">
        <v>4.47</v>
      </c>
      <c r="O34" s="147"/>
    </row>
    <row r="35" spans="2:15" ht="15" customHeight="1" x14ac:dyDescent="0.2">
      <c r="B35" s="145">
        <v>41317</v>
      </c>
      <c r="C35" s="146">
        <v>2.88</v>
      </c>
      <c r="D35" s="146">
        <v>3.44</v>
      </c>
      <c r="E35" s="146">
        <v>1.73</v>
      </c>
      <c r="F35" s="146">
        <v>1.83</v>
      </c>
      <c r="G35" s="146">
        <v>1.93</v>
      </c>
      <c r="H35" s="146">
        <v>2.1800000000000002</v>
      </c>
      <c r="I35" s="146">
        <v>4.4000000000000004</v>
      </c>
      <c r="J35" s="146">
        <v>4.47</v>
      </c>
      <c r="O35" s="147"/>
    </row>
    <row r="36" spans="2:15" ht="15" customHeight="1" x14ac:dyDescent="0.2">
      <c r="B36" s="145">
        <v>41318</v>
      </c>
      <c r="C36" s="146">
        <v>2.93</v>
      </c>
      <c r="D36" s="146">
        <v>3.44</v>
      </c>
      <c r="E36" s="146">
        <v>1.74</v>
      </c>
      <c r="F36" s="146">
        <v>1.85</v>
      </c>
      <c r="G36" s="146">
        <v>1.93</v>
      </c>
      <c r="H36" s="146">
        <v>2.1800000000000002</v>
      </c>
      <c r="I36" s="146">
        <v>4.32</v>
      </c>
      <c r="J36" s="146">
        <v>4.4400000000000004</v>
      </c>
      <c r="O36" s="147"/>
    </row>
    <row r="37" spans="2:15" ht="15" customHeight="1" x14ac:dyDescent="0.2">
      <c r="B37" s="145">
        <v>41319</v>
      </c>
      <c r="C37" s="146">
        <v>2.94</v>
      </c>
      <c r="D37" s="146">
        <v>3.44</v>
      </c>
      <c r="E37" s="146">
        <v>1.72</v>
      </c>
      <c r="F37" s="146">
        <v>1.81</v>
      </c>
      <c r="G37" s="146">
        <v>1.93</v>
      </c>
      <c r="H37" s="146">
        <v>2.1800000000000002</v>
      </c>
      <c r="I37" s="146">
        <v>4.29</v>
      </c>
      <c r="J37" s="146">
        <v>4.41</v>
      </c>
      <c r="O37" s="147"/>
    </row>
    <row r="38" spans="2:15" ht="15" customHeight="1" x14ac:dyDescent="0.2">
      <c r="B38" s="145">
        <v>41320</v>
      </c>
      <c r="C38" s="146">
        <v>3.01</v>
      </c>
      <c r="D38" s="146">
        <v>3.47</v>
      </c>
      <c r="E38" s="146">
        <v>1.73</v>
      </c>
      <c r="F38" s="146">
        <v>1.83</v>
      </c>
      <c r="G38" s="146">
        <v>1.92</v>
      </c>
      <c r="H38" s="146">
        <v>2.19</v>
      </c>
      <c r="I38" s="146">
        <v>4.21</v>
      </c>
      <c r="J38" s="146">
        <v>4.3499999999999996</v>
      </c>
      <c r="O38" s="147"/>
    </row>
    <row r="39" spans="2:15" ht="15" customHeight="1" x14ac:dyDescent="0.2">
      <c r="B39" s="145">
        <v>41323</v>
      </c>
      <c r="C39" s="146">
        <v>2.99</v>
      </c>
      <c r="D39" s="146">
        <v>3.45</v>
      </c>
      <c r="E39" s="146">
        <v>1.71</v>
      </c>
      <c r="F39" s="146">
        <v>1.81</v>
      </c>
      <c r="G39" s="146">
        <v>2.0499999999999998</v>
      </c>
      <c r="H39" s="146">
        <v>2.1800000000000002</v>
      </c>
      <c r="I39" s="146">
        <v>4.16</v>
      </c>
      <c r="J39" s="146">
        <v>4.33</v>
      </c>
      <c r="O39" s="147"/>
    </row>
    <row r="40" spans="2:15" ht="15" customHeight="1" x14ac:dyDescent="0.2">
      <c r="B40" s="145">
        <v>41324</v>
      </c>
      <c r="C40" s="146">
        <v>3.01</v>
      </c>
      <c r="D40" s="146">
        <v>3.42</v>
      </c>
      <c r="E40" s="146">
        <v>1.71</v>
      </c>
      <c r="F40" s="146">
        <v>1.83</v>
      </c>
      <c r="G40" s="146">
        <v>2.0499999999999998</v>
      </c>
      <c r="H40" s="146">
        <v>2.1800000000000002</v>
      </c>
      <c r="I40" s="146">
        <v>4.1500000000000004</v>
      </c>
      <c r="J40" s="146">
        <v>4.28</v>
      </c>
      <c r="O40" s="147"/>
    </row>
    <row r="41" spans="2:15" ht="15" customHeight="1" x14ac:dyDescent="0.2">
      <c r="B41" s="145">
        <v>41325</v>
      </c>
      <c r="C41" s="146">
        <v>3.01</v>
      </c>
      <c r="D41" s="146">
        <v>3.44</v>
      </c>
      <c r="E41" s="146">
        <v>1.73</v>
      </c>
      <c r="F41" s="146">
        <v>1.86</v>
      </c>
      <c r="G41" s="146">
        <v>2.2200000000000002</v>
      </c>
      <c r="H41" s="146">
        <v>2.1800000000000002</v>
      </c>
      <c r="I41" s="146">
        <v>4.13</v>
      </c>
      <c r="J41" s="146">
        <v>4.28</v>
      </c>
      <c r="O41" s="147"/>
    </row>
    <row r="42" spans="2:15" ht="15" customHeight="1" x14ac:dyDescent="0.2">
      <c r="B42" s="145">
        <v>41326</v>
      </c>
      <c r="C42" s="146">
        <v>3.01</v>
      </c>
      <c r="D42" s="146">
        <v>3.43</v>
      </c>
      <c r="E42" s="146">
        <v>1.72</v>
      </c>
      <c r="F42" s="146">
        <v>1.85</v>
      </c>
      <c r="G42" s="146">
        <v>2.2200000000000002</v>
      </c>
      <c r="H42" s="146">
        <v>2.16</v>
      </c>
      <c r="I42" s="146">
        <v>4.09</v>
      </c>
      <c r="J42" s="146">
        <v>4.29</v>
      </c>
      <c r="O42" s="147"/>
    </row>
    <row r="43" spans="2:15" ht="15" customHeight="1" x14ac:dyDescent="0.2">
      <c r="B43" s="145">
        <v>41327</v>
      </c>
      <c r="C43" s="146">
        <v>3.01</v>
      </c>
      <c r="D43" s="146">
        <v>3.47</v>
      </c>
      <c r="E43" s="146">
        <v>1.7</v>
      </c>
      <c r="F43" s="146">
        <v>1.82</v>
      </c>
      <c r="G43" s="146">
        <v>2.2200000000000002</v>
      </c>
      <c r="H43" s="146">
        <v>2.16</v>
      </c>
      <c r="I43" s="146">
        <v>4.13</v>
      </c>
      <c r="J43" s="146">
        <v>4.34</v>
      </c>
      <c r="O43" s="147"/>
    </row>
    <row r="44" spans="2:15" ht="15" customHeight="1" x14ac:dyDescent="0.2">
      <c r="B44" s="145">
        <v>41330</v>
      </c>
      <c r="C44" s="146">
        <v>3.02</v>
      </c>
      <c r="D44" s="146">
        <v>3.47</v>
      </c>
      <c r="E44" s="146">
        <v>1.7</v>
      </c>
      <c r="F44" s="146">
        <v>1.83</v>
      </c>
      <c r="G44" s="146">
        <v>2.1800000000000002</v>
      </c>
      <c r="H44" s="146">
        <v>2.1800000000000002</v>
      </c>
      <c r="I44" s="146">
        <v>4.07</v>
      </c>
      <c r="J44" s="146">
        <v>4.3</v>
      </c>
      <c r="O44" s="147"/>
    </row>
    <row r="45" spans="2:15" ht="15" customHeight="1" x14ac:dyDescent="0.2">
      <c r="B45" s="145">
        <v>41331</v>
      </c>
      <c r="C45" s="146">
        <v>3.03</v>
      </c>
      <c r="D45" s="146">
        <v>3.48</v>
      </c>
      <c r="E45" s="146">
        <v>1.72</v>
      </c>
      <c r="F45" s="146">
        <v>1.83</v>
      </c>
      <c r="G45" s="146">
        <v>2.2999999999999998</v>
      </c>
      <c r="H45" s="146">
        <v>2.1800000000000002</v>
      </c>
      <c r="I45" s="146">
        <v>4.2699999999999996</v>
      </c>
      <c r="J45" s="146">
        <v>4.3899999999999997</v>
      </c>
      <c r="O45" s="147"/>
    </row>
    <row r="46" spans="2:15" ht="15" customHeight="1" x14ac:dyDescent="0.2">
      <c r="B46" s="145">
        <v>41332</v>
      </c>
      <c r="C46" s="146">
        <v>3.08</v>
      </c>
      <c r="D46" s="146">
        <v>3.51</v>
      </c>
      <c r="E46" s="146">
        <v>1.72</v>
      </c>
      <c r="F46" s="146">
        <v>1.83</v>
      </c>
      <c r="G46" s="146">
        <v>2.2999999999999998</v>
      </c>
      <c r="H46" s="146">
        <v>2.1800000000000002</v>
      </c>
      <c r="I46" s="146">
        <v>4.2699999999999996</v>
      </c>
      <c r="J46" s="146">
        <v>4.43</v>
      </c>
      <c r="O46" s="147"/>
    </row>
    <row r="47" spans="2:15" ht="15" customHeight="1" x14ac:dyDescent="0.2">
      <c r="B47" s="145">
        <v>41333</v>
      </c>
      <c r="C47" s="146">
        <v>3.05</v>
      </c>
      <c r="D47" s="146">
        <v>3.46</v>
      </c>
      <c r="E47" s="146">
        <v>1.71</v>
      </c>
      <c r="F47" s="146">
        <v>2.08</v>
      </c>
      <c r="G47" s="146">
        <v>2.2400000000000002</v>
      </c>
      <c r="H47" s="146">
        <v>2.25</v>
      </c>
      <c r="I47" s="146">
        <v>4.2699999999999996</v>
      </c>
      <c r="J47" s="146">
        <v>4.4400000000000004</v>
      </c>
      <c r="O47" s="147"/>
    </row>
    <row r="48" spans="2:15" ht="15" customHeight="1" x14ac:dyDescent="0.2">
      <c r="B48" s="145">
        <v>41334</v>
      </c>
      <c r="C48" s="146">
        <v>3.03</v>
      </c>
      <c r="D48" s="146">
        <v>3.47</v>
      </c>
      <c r="E48" s="146">
        <v>1.7</v>
      </c>
      <c r="F48" s="146">
        <v>2.08</v>
      </c>
      <c r="G48" s="146">
        <v>2.2400000000000002</v>
      </c>
      <c r="H48" s="146">
        <v>2.23</v>
      </c>
      <c r="I48" s="146">
        <v>4.3</v>
      </c>
      <c r="J48" s="146">
        <v>4.45</v>
      </c>
      <c r="O48" s="147"/>
    </row>
    <row r="49" spans="2:15" ht="15" customHeight="1" x14ac:dyDescent="0.2">
      <c r="B49" s="145">
        <v>41337</v>
      </c>
      <c r="C49" s="146">
        <v>3.02</v>
      </c>
      <c r="D49" s="146">
        <v>3.46</v>
      </c>
      <c r="E49" s="146">
        <v>1.68</v>
      </c>
      <c r="F49" s="146">
        <v>2.08</v>
      </c>
      <c r="G49" s="146">
        <v>2.29</v>
      </c>
      <c r="H49" s="146">
        <v>2.2000000000000002</v>
      </c>
      <c r="I49" s="146">
        <v>4.33</v>
      </c>
      <c r="J49" s="146">
        <v>4.4400000000000004</v>
      </c>
      <c r="O49" s="147"/>
    </row>
    <row r="50" spans="2:15" ht="15" customHeight="1" x14ac:dyDescent="0.2">
      <c r="B50" s="145">
        <v>41338</v>
      </c>
      <c r="C50" s="146">
        <v>2.99</v>
      </c>
      <c r="D50" s="146">
        <v>3.41</v>
      </c>
      <c r="E50" s="146">
        <v>1.67</v>
      </c>
      <c r="F50" s="146">
        <v>2.0699999999999998</v>
      </c>
      <c r="G50" s="146">
        <v>2.31</v>
      </c>
      <c r="H50" s="146">
        <v>2.1800000000000002</v>
      </c>
      <c r="I50" s="146">
        <v>4.34</v>
      </c>
      <c r="J50" s="146">
        <v>4.41</v>
      </c>
      <c r="O50" s="147"/>
    </row>
    <row r="51" spans="2:15" ht="15" customHeight="1" x14ac:dyDescent="0.2">
      <c r="B51" s="145">
        <v>41339</v>
      </c>
      <c r="C51" s="146">
        <v>2.95</v>
      </c>
      <c r="D51" s="146">
        <v>3.38</v>
      </c>
      <c r="E51" s="146">
        <v>1.65</v>
      </c>
      <c r="F51" s="146">
        <v>2.0499999999999998</v>
      </c>
      <c r="G51" s="146">
        <v>2.23</v>
      </c>
      <c r="H51" s="146">
        <v>2.15</v>
      </c>
      <c r="I51" s="146">
        <v>4.3099999999999996</v>
      </c>
      <c r="J51" s="146">
        <v>4.37</v>
      </c>
      <c r="O51" s="147"/>
    </row>
    <row r="52" spans="2:15" ht="15" customHeight="1" x14ac:dyDescent="0.2">
      <c r="B52" s="145">
        <v>41340</v>
      </c>
      <c r="C52" s="146">
        <v>2.92</v>
      </c>
      <c r="D52" s="146">
        <v>3.33</v>
      </c>
      <c r="E52" s="146">
        <v>1.65</v>
      </c>
      <c r="F52" s="146">
        <v>2.0699999999999998</v>
      </c>
      <c r="G52" s="146">
        <v>2.21</v>
      </c>
      <c r="H52" s="146">
        <v>2.12</v>
      </c>
      <c r="I52" s="146">
        <v>4.33</v>
      </c>
      <c r="J52" s="146">
        <v>4.32</v>
      </c>
      <c r="O52" s="147"/>
    </row>
    <row r="53" spans="2:15" ht="15" customHeight="1" x14ac:dyDescent="0.2">
      <c r="B53" s="145">
        <v>41341</v>
      </c>
      <c r="C53" s="146">
        <v>2.95</v>
      </c>
      <c r="D53" s="146">
        <v>3.34</v>
      </c>
      <c r="E53" s="146">
        <v>1.65</v>
      </c>
      <c r="F53" s="146">
        <v>2.0699999999999998</v>
      </c>
      <c r="G53" s="146">
        <v>2.19</v>
      </c>
      <c r="H53" s="146">
        <v>2.11</v>
      </c>
      <c r="I53" s="146">
        <v>4.32</v>
      </c>
      <c r="J53" s="146">
        <v>4.3499999999999996</v>
      </c>
      <c r="O53" s="147"/>
    </row>
    <row r="54" spans="2:15" ht="15" customHeight="1" x14ac:dyDescent="0.2">
      <c r="B54" s="145">
        <v>41344</v>
      </c>
      <c r="C54" s="146">
        <v>2.93</v>
      </c>
      <c r="D54" s="146">
        <v>3.33</v>
      </c>
      <c r="E54" s="146">
        <v>1.61</v>
      </c>
      <c r="F54" s="146">
        <v>2.0499999999999998</v>
      </c>
      <c r="G54" s="146">
        <v>2.23</v>
      </c>
      <c r="H54" s="146">
        <v>2.1</v>
      </c>
      <c r="I54" s="146">
        <v>4.33</v>
      </c>
      <c r="J54" s="146">
        <v>4.42</v>
      </c>
      <c r="O54" s="147"/>
    </row>
    <row r="55" spans="2:15" ht="15" customHeight="1" x14ac:dyDescent="0.2">
      <c r="B55" s="145">
        <v>41345</v>
      </c>
      <c r="C55" s="146">
        <v>2.95</v>
      </c>
      <c r="D55" s="146">
        <v>3.33</v>
      </c>
      <c r="E55" s="146">
        <v>1.63</v>
      </c>
      <c r="F55" s="146">
        <v>2.0299999999999998</v>
      </c>
      <c r="G55" s="146">
        <v>2.0499999999999998</v>
      </c>
      <c r="H55" s="146">
        <v>2.09</v>
      </c>
      <c r="I55" s="146">
        <v>4.29</v>
      </c>
      <c r="J55" s="146">
        <v>4.59</v>
      </c>
      <c r="O55" s="147"/>
    </row>
    <row r="56" spans="2:15" ht="15" customHeight="1" x14ac:dyDescent="0.2">
      <c r="B56" s="145">
        <v>41346</v>
      </c>
      <c r="C56" s="146">
        <v>2.97</v>
      </c>
      <c r="D56" s="146">
        <v>3.33</v>
      </c>
      <c r="E56" s="146">
        <v>1.62</v>
      </c>
      <c r="F56" s="146">
        <v>2.02</v>
      </c>
      <c r="G56" s="146">
        <v>2.08</v>
      </c>
      <c r="H56" s="146">
        <v>2.0299999999999998</v>
      </c>
      <c r="I56" s="146">
        <v>4.2699999999999996</v>
      </c>
      <c r="J56" s="146">
        <v>4.58</v>
      </c>
      <c r="O56" s="147"/>
    </row>
    <row r="57" spans="2:15" ht="15" customHeight="1" x14ac:dyDescent="0.2">
      <c r="B57" s="145">
        <v>41347</v>
      </c>
      <c r="C57" s="146">
        <v>2.99</v>
      </c>
      <c r="D57" s="146">
        <v>3.32</v>
      </c>
      <c r="E57" s="146">
        <v>1.62</v>
      </c>
      <c r="F57" s="146">
        <v>2.02</v>
      </c>
      <c r="G57" s="146">
        <v>2.0499999999999998</v>
      </c>
      <c r="H57" s="146">
        <v>2.02</v>
      </c>
      <c r="I57" s="146">
        <v>4.07</v>
      </c>
      <c r="J57" s="146">
        <v>4.6100000000000003</v>
      </c>
      <c r="O57" s="147"/>
    </row>
    <row r="58" spans="2:15" ht="15" customHeight="1" x14ac:dyDescent="0.2">
      <c r="B58" s="145">
        <v>41348</v>
      </c>
      <c r="C58" s="146">
        <v>2.97</v>
      </c>
      <c r="D58" s="146">
        <v>3.31</v>
      </c>
      <c r="E58" s="146">
        <v>1.6</v>
      </c>
      <c r="F58" s="146">
        <v>2</v>
      </c>
      <c r="G58" s="146">
        <v>2.11</v>
      </c>
      <c r="H58" s="146">
        <v>2.0099999999999998</v>
      </c>
      <c r="I58" s="146">
        <v>4.0599999999999996</v>
      </c>
      <c r="J58" s="146">
        <v>4.59</v>
      </c>
      <c r="O58" s="147"/>
    </row>
    <row r="59" spans="2:15" ht="15" customHeight="1" x14ac:dyDescent="0.2">
      <c r="B59" s="145">
        <v>41351</v>
      </c>
      <c r="C59" s="146">
        <v>3.02</v>
      </c>
      <c r="D59" s="146">
        <v>3.31</v>
      </c>
      <c r="E59" s="146">
        <v>1.56</v>
      </c>
      <c r="F59" s="146">
        <v>2.02</v>
      </c>
      <c r="G59" s="146">
        <v>2.16</v>
      </c>
      <c r="H59" s="146">
        <v>2.0099999999999998</v>
      </c>
      <c r="I59" s="146">
        <v>4.17</v>
      </c>
      <c r="J59" s="146">
        <v>4.6399999999999997</v>
      </c>
      <c r="O59" s="147"/>
    </row>
    <row r="60" spans="2:15" ht="15" customHeight="1" x14ac:dyDescent="0.2">
      <c r="B60" s="145">
        <v>41352</v>
      </c>
      <c r="C60" s="146">
        <v>2.98</v>
      </c>
      <c r="D60" s="146">
        <v>3.31</v>
      </c>
      <c r="E60" s="146">
        <v>1.59</v>
      </c>
      <c r="F60" s="146">
        <v>2.0299999999999998</v>
      </c>
      <c r="G60" s="146">
        <v>2.16</v>
      </c>
      <c r="H60" s="146">
        <v>2.0099999999999998</v>
      </c>
      <c r="I60" s="146">
        <v>4.21</v>
      </c>
      <c r="J60" s="146">
        <v>4.67</v>
      </c>
      <c r="O60" s="147"/>
    </row>
    <row r="61" spans="2:15" ht="15" customHeight="1" x14ac:dyDescent="0.2">
      <c r="B61" s="145">
        <v>41353</v>
      </c>
      <c r="C61" s="146">
        <v>3.03</v>
      </c>
      <c r="D61" s="146">
        <v>3.31</v>
      </c>
      <c r="E61" s="146">
        <v>1.57</v>
      </c>
      <c r="F61" s="146">
        <v>2.04</v>
      </c>
      <c r="G61" s="146">
        <v>2.1</v>
      </c>
      <c r="H61" s="146">
        <v>2.0099999999999998</v>
      </c>
      <c r="I61" s="146">
        <v>4.34</v>
      </c>
      <c r="J61" s="146">
        <v>4.66</v>
      </c>
      <c r="O61" s="147"/>
    </row>
    <row r="62" spans="2:15" ht="15" customHeight="1" x14ac:dyDescent="0.2">
      <c r="B62" s="145">
        <v>41354</v>
      </c>
      <c r="C62" s="146">
        <v>2.98</v>
      </c>
      <c r="D62" s="146">
        <v>3.3</v>
      </c>
      <c r="E62" s="146">
        <v>1.56</v>
      </c>
      <c r="F62" s="146">
        <v>2.04</v>
      </c>
      <c r="G62" s="146">
        <v>2.1</v>
      </c>
      <c r="H62" s="146">
        <v>2.02</v>
      </c>
      <c r="I62" s="146">
        <v>4.5</v>
      </c>
      <c r="J62" s="146">
        <v>4.7</v>
      </c>
      <c r="O62" s="147"/>
    </row>
    <row r="63" spans="2:15" ht="15" customHeight="1" x14ac:dyDescent="0.2">
      <c r="B63" s="145">
        <v>41355</v>
      </c>
      <c r="C63" s="146">
        <v>3.02</v>
      </c>
      <c r="D63" s="146">
        <v>3.33</v>
      </c>
      <c r="E63" s="146">
        <v>1.55</v>
      </c>
      <c r="F63" s="146">
        <v>2.04</v>
      </c>
      <c r="G63" s="146">
        <v>2.06</v>
      </c>
      <c r="H63" s="146">
        <v>2.02</v>
      </c>
      <c r="I63" s="146">
        <v>4.79</v>
      </c>
      <c r="J63" s="146">
        <v>4.8</v>
      </c>
      <c r="O63" s="147"/>
    </row>
    <row r="64" spans="2:15" ht="15" customHeight="1" x14ac:dyDescent="0.2">
      <c r="B64" s="145">
        <v>41358</v>
      </c>
      <c r="C64" s="146">
        <v>2.99</v>
      </c>
      <c r="D64" s="146">
        <v>3.34</v>
      </c>
      <c r="E64" s="146">
        <v>1.54</v>
      </c>
      <c r="F64" s="146">
        <v>2.02</v>
      </c>
      <c r="G64" s="146">
        <v>2.06</v>
      </c>
      <c r="H64" s="146">
        <v>2.02</v>
      </c>
      <c r="I64" s="146">
        <v>4.6399999999999997</v>
      </c>
      <c r="J64" s="146">
        <v>4.83</v>
      </c>
      <c r="O64" s="147"/>
    </row>
    <row r="65" spans="2:15" ht="15" customHeight="1" x14ac:dyDescent="0.2">
      <c r="B65" s="145">
        <v>41359</v>
      </c>
      <c r="C65" s="146">
        <v>2.99</v>
      </c>
      <c r="D65" s="146">
        <v>3.33</v>
      </c>
      <c r="E65" s="146">
        <v>1.54</v>
      </c>
      <c r="F65" s="146">
        <v>2.02</v>
      </c>
      <c r="G65" s="146">
        <v>2.0499999999999998</v>
      </c>
      <c r="H65" s="146">
        <v>2.02</v>
      </c>
      <c r="I65" s="146">
        <v>5.04</v>
      </c>
      <c r="J65" s="146">
        <v>4.9000000000000004</v>
      </c>
      <c r="O65" s="147"/>
    </row>
    <row r="66" spans="2:15" ht="15" customHeight="1" x14ac:dyDescent="0.2">
      <c r="B66" s="145">
        <v>41360</v>
      </c>
      <c r="C66" s="146">
        <v>3.01</v>
      </c>
      <c r="D66" s="146">
        <v>3.37</v>
      </c>
      <c r="E66" s="146">
        <v>1.55</v>
      </c>
      <c r="F66" s="146">
        <v>2.0499999999999998</v>
      </c>
      <c r="G66" s="146">
        <v>2.09</v>
      </c>
      <c r="H66" s="146">
        <v>2.04</v>
      </c>
      <c r="I66" s="146">
        <v>6.05</v>
      </c>
      <c r="J66" s="146">
        <v>5.05</v>
      </c>
      <c r="O66" s="147"/>
    </row>
    <row r="67" spans="2:15" ht="15" customHeight="1" x14ac:dyDescent="0.2">
      <c r="B67" s="145">
        <v>41361</v>
      </c>
      <c r="C67" s="146">
        <v>3.03</v>
      </c>
      <c r="D67" s="146">
        <v>3.38</v>
      </c>
      <c r="E67" s="146">
        <v>1.56</v>
      </c>
      <c r="F67" s="146">
        <v>2.0699999999999998</v>
      </c>
      <c r="G67" s="146">
        <v>2.09</v>
      </c>
      <c r="H67" s="146">
        <v>2.06</v>
      </c>
      <c r="I67" s="146">
        <v>6.13</v>
      </c>
      <c r="J67" s="146">
        <v>5.12</v>
      </c>
      <c r="O67" s="147"/>
    </row>
    <row r="68" spans="2:15" ht="15" customHeight="1" x14ac:dyDescent="0.2">
      <c r="B68" s="145">
        <v>41364</v>
      </c>
      <c r="C68" s="146">
        <v>3.01</v>
      </c>
      <c r="D68" s="146">
        <v>3.4</v>
      </c>
      <c r="E68" s="146">
        <v>1.55</v>
      </c>
      <c r="F68" s="146">
        <v>2.0699999999999998</v>
      </c>
      <c r="G68" s="146">
        <v>2.09</v>
      </c>
      <c r="H68" s="146">
        <v>2.0699999999999998</v>
      </c>
      <c r="I68" s="146">
        <v>6.25</v>
      </c>
      <c r="J68" s="146">
        <v>5.1100000000000003</v>
      </c>
      <c r="O68" s="147"/>
    </row>
    <row r="69" spans="2:15" ht="15" customHeight="1" x14ac:dyDescent="0.2">
      <c r="B69" s="145">
        <v>41365</v>
      </c>
      <c r="C69" s="146">
        <v>3.01</v>
      </c>
      <c r="D69" s="146">
        <v>3.4</v>
      </c>
      <c r="E69" s="146">
        <v>1.55</v>
      </c>
      <c r="F69" s="146">
        <v>2.0699999999999998</v>
      </c>
      <c r="G69" s="146">
        <v>2.08</v>
      </c>
      <c r="H69" s="146">
        <v>2.0699999999999998</v>
      </c>
      <c r="I69" s="146">
        <v>6.25</v>
      </c>
      <c r="J69" s="146">
        <v>5.1100000000000003</v>
      </c>
      <c r="O69" s="147"/>
    </row>
    <row r="70" spans="2:15" ht="15" customHeight="1" x14ac:dyDescent="0.2">
      <c r="B70" s="145">
        <v>41366</v>
      </c>
      <c r="C70" s="146">
        <v>3.01</v>
      </c>
      <c r="D70" s="146">
        <v>3.4</v>
      </c>
      <c r="E70" s="146">
        <v>1.52</v>
      </c>
      <c r="F70" s="146">
        <v>2.04</v>
      </c>
      <c r="G70" s="146">
        <v>2.08</v>
      </c>
      <c r="H70" s="146">
        <v>2.06</v>
      </c>
      <c r="I70" s="146">
        <v>6.08</v>
      </c>
      <c r="J70" s="146">
        <v>5.1100000000000003</v>
      </c>
      <c r="O70" s="147"/>
    </row>
    <row r="71" spans="2:15" ht="15" customHeight="1" x14ac:dyDescent="0.2">
      <c r="B71" s="145">
        <v>41367</v>
      </c>
      <c r="C71" s="146">
        <v>2.91</v>
      </c>
      <c r="D71" s="146">
        <v>3.34</v>
      </c>
      <c r="E71" s="146">
        <v>1.52</v>
      </c>
      <c r="F71" s="146">
        <v>2.04</v>
      </c>
      <c r="G71" s="146">
        <v>1.99</v>
      </c>
      <c r="H71" s="146">
        <v>2.0499999999999998</v>
      </c>
      <c r="I71" s="146">
        <v>5.89</v>
      </c>
      <c r="J71" s="146">
        <v>5.04</v>
      </c>
      <c r="O71" s="147"/>
    </row>
    <row r="72" spans="2:15" ht="15" customHeight="1" x14ac:dyDescent="0.2">
      <c r="B72" s="145">
        <v>41368</v>
      </c>
      <c r="C72" s="146">
        <v>2.91</v>
      </c>
      <c r="D72" s="146">
        <v>3.35</v>
      </c>
      <c r="E72" s="146">
        <v>1.5</v>
      </c>
      <c r="F72" s="146">
        <v>2.0099999999999998</v>
      </c>
      <c r="G72" s="146">
        <v>2.0499999999999998</v>
      </c>
      <c r="H72" s="146">
        <v>2.0299999999999998</v>
      </c>
      <c r="I72" s="146">
        <v>5.75</v>
      </c>
      <c r="J72" s="146">
        <v>5.0199999999999996</v>
      </c>
      <c r="O72" s="147"/>
    </row>
    <row r="73" spans="2:15" ht="15" customHeight="1" x14ac:dyDescent="0.2">
      <c r="B73" s="145">
        <v>41369</v>
      </c>
      <c r="C73" s="146">
        <v>2.79</v>
      </c>
      <c r="D73" s="146">
        <v>3.29</v>
      </c>
      <c r="E73" s="146">
        <v>1.5</v>
      </c>
      <c r="F73" s="146">
        <v>1.99</v>
      </c>
      <c r="G73" s="146">
        <v>2.04</v>
      </c>
      <c r="H73" s="146">
        <v>2</v>
      </c>
      <c r="I73" s="146">
        <v>5.49</v>
      </c>
      <c r="J73" s="146">
        <v>4.74</v>
      </c>
      <c r="O73" s="147"/>
    </row>
    <row r="74" spans="2:15" ht="15" customHeight="1" x14ac:dyDescent="0.2">
      <c r="B74" s="145">
        <v>41372</v>
      </c>
      <c r="C74" s="146">
        <v>2.68</v>
      </c>
      <c r="D74" s="146">
        <v>3.2</v>
      </c>
      <c r="E74" s="146">
        <v>1.5</v>
      </c>
      <c r="F74" s="146">
        <v>2</v>
      </c>
      <c r="G74" s="146">
        <v>1.95</v>
      </c>
      <c r="H74" s="146">
        <v>1.96</v>
      </c>
      <c r="I74" s="146">
        <v>5.48</v>
      </c>
      <c r="J74" s="146">
        <v>4.62</v>
      </c>
      <c r="O74" s="147"/>
    </row>
    <row r="75" spans="2:15" ht="15" customHeight="1" x14ac:dyDescent="0.2">
      <c r="B75" s="145">
        <v>41373</v>
      </c>
      <c r="C75" s="146">
        <v>2.73</v>
      </c>
      <c r="D75" s="146">
        <v>3.21</v>
      </c>
      <c r="E75" s="146">
        <v>1.49</v>
      </c>
      <c r="F75" s="146">
        <v>2.0099999999999998</v>
      </c>
      <c r="G75" s="146">
        <v>1.98</v>
      </c>
      <c r="H75" s="146">
        <v>1.95</v>
      </c>
      <c r="I75" s="146">
        <v>5.68</v>
      </c>
      <c r="J75" s="146">
        <v>4.57</v>
      </c>
      <c r="O75" s="147"/>
    </row>
    <row r="76" spans="2:15" ht="15" customHeight="1" x14ac:dyDescent="0.2">
      <c r="B76" s="145">
        <v>41374</v>
      </c>
      <c r="C76" s="146">
        <v>2.73</v>
      </c>
      <c r="D76" s="146">
        <v>3.22</v>
      </c>
      <c r="E76" s="146">
        <v>1.51</v>
      </c>
      <c r="F76" s="146">
        <v>2.0099999999999998</v>
      </c>
      <c r="G76" s="146">
        <v>1.98</v>
      </c>
      <c r="H76" s="146">
        <v>1.95</v>
      </c>
      <c r="I76" s="146">
        <v>6.22</v>
      </c>
      <c r="J76" s="146">
        <v>4.53</v>
      </c>
      <c r="O76" s="147"/>
    </row>
    <row r="77" spans="2:15" ht="15" customHeight="1" x14ac:dyDescent="0.2">
      <c r="B77" s="145">
        <v>41375</v>
      </c>
      <c r="C77" s="146">
        <v>2.69</v>
      </c>
      <c r="D77" s="146">
        <v>3.18</v>
      </c>
      <c r="E77" s="146">
        <v>1.48</v>
      </c>
      <c r="F77" s="146">
        <v>2</v>
      </c>
      <c r="G77" s="146">
        <v>1.98</v>
      </c>
      <c r="H77" s="146">
        <v>1.95</v>
      </c>
      <c r="I77" s="146">
        <v>6.09</v>
      </c>
      <c r="J77" s="146">
        <v>4.49</v>
      </c>
      <c r="O77" s="147"/>
    </row>
    <row r="78" spans="2:15" ht="15" customHeight="1" x14ac:dyDescent="0.2">
      <c r="B78" s="145">
        <v>41376</v>
      </c>
      <c r="C78" s="146">
        <v>2.69</v>
      </c>
      <c r="D78" s="146">
        <v>3.15</v>
      </c>
      <c r="E78" s="146">
        <v>1.46</v>
      </c>
      <c r="F78" s="146">
        <v>1.99</v>
      </c>
      <c r="G78" s="146">
        <v>1.98</v>
      </c>
      <c r="H78" s="146">
        <v>1.95</v>
      </c>
      <c r="I78" s="146">
        <v>6.18</v>
      </c>
      <c r="J78" s="146">
        <v>4.47</v>
      </c>
      <c r="O78" s="147"/>
    </row>
    <row r="79" spans="2:15" ht="15" customHeight="1" x14ac:dyDescent="0.2">
      <c r="B79" s="145">
        <v>41379</v>
      </c>
      <c r="C79" s="146">
        <v>2.67</v>
      </c>
      <c r="D79" s="146">
        <v>3.12</v>
      </c>
      <c r="E79" s="146">
        <v>1.42</v>
      </c>
      <c r="F79" s="146">
        <v>1.97</v>
      </c>
      <c r="G79" s="146">
        <v>1.92</v>
      </c>
      <c r="H79" s="146">
        <v>1.92</v>
      </c>
      <c r="I79" s="146">
        <v>6.21</v>
      </c>
      <c r="J79" s="146">
        <v>4.43</v>
      </c>
      <c r="O79" s="147"/>
    </row>
    <row r="80" spans="2:15" ht="15" customHeight="1" x14ac:dyDescent="0.2">
      <c r="B80" s="145">
        <v>41380</v>
      </c>
      <c r="C80" s="146">
        <v>2.67</v>
      </c>
      <c r="D80" s="146">
        <v>3.18</v>
      </c>
      <c r="E80" s="146">
        <v>1.43</v>
      </c>
      <c r="F80" s="146">
        <v>1.97</v>
      </c>
      <c r="G80" s="146">
        <v>1.88</v>
      </c>
      <c r="H80" s="146">
        <v>1.93</v>
      </c>
      <c r="I80" s="146">
        <v>6.38</v>
      </c>
      <c r="J80" s="146">
        <v>4.42</v>
      </c>
      <c r="O80" s="147"/>
    </row>
    <row r="81" spans="2:15" ht="15" customHeight="1" x14ac:dyDescent="0.2">
      <c r="B81" s="145">
        <v>41381</v>
      </c>
      <c r="C81" s="146">
        <v>2.66</v>
      </c>
      <c r="D81" s="146">
        <v>3.18</v>
      </c>
      <c r="E81" s="146">
        <v>1.41</v>
      </c>
      <c r="F81" s="146">
        <v>1.95</v>
      </c>
      <c r="G81" s="146">
        <v>1.88</v>
      </c>
      <c r="H81" s="146">
        <v>1.91</v>
      </c>
      <c r="I81" s="146">
        <v>5.77</v>
      </c>
      <c r="J81" s="146">
        <v>4.43</v>
      </c>
      <c r="O81" s="147"/>
    </row>
    <row r="82" spans="2:15" ht="15" customHeight="1" x14ac:dyDescent="0.2">
      <c r="B82" s="145">
        <v>41382</v>
      </c>
      <c r="C82" s="146">
        <v>2.66</v>
      </c>
      <c r="D82" s="146">
        <v>3.16</v>
      </c>
      <c r="E82" s="146">
        <v>1.4</v>
      </c>
      <c r="F82" s="146">
        <v>1.95</v>
      </c>
      <c r="G82" s="146">
        <v>1.87</v>
      </c>
      <c r="H82" s="146">
        <v>1.88</v>
      </c>
      <c r="I82" s="146">
        <v>5.66</v>
      </c>
      <c r="J82" s="146">
        <v>4.46</v>
      </c>
      <c r="O82" s="147"/>
    </row>
    <row r="83" spans="2:15" ht="15" customHeight="1" x14ac:dyDescent="0.2">
      <c r="B83" s="145">
        <v>41383</v>
      </c>
      <c r="C83" s="146">
        <v>2.67</v>
      </c>
      <c r="D83" s="146">
        <v>3.15</v>
      </c>
      <c r="E83" s="146">
        <v>1.39</v>
      </c>
      <c r="F83" s="146">
        <v>1.96</v>
      </c>
      <c r="G83" s="146">
        <v>1.79</v>
      </c>
      <c r="H83" s="146">
        <v>1.88</v>
      </c>
      <c r="I83" s="146">
        <v>5.56</v>
      </c>
      <c r="J83" s="146">
        <v>4.45</v>
      </c>
      <c r="O83" s="147"/>
    </row>
    <row r="84" spans="2:15" ht="15" customHeight="1" x14ac:dyDescent="0.2">
      <c r="B84" s="145">
        <v>41386</v>
      </c>
      <c r="C84" s="146">
        <v>2.64</v>
      </c>
      <c r="D84" s="146">
        <v>3.14</v>
      </c>
      <c r="E84" s="146">
        <v>1.36</v>
      </c>
      <c r="F84" s="146">
        <v>1.92</v>
      </c>
      <c r="G84" s="146">
        <v>1.79</v>
      </c>
      <c r="H84" s="146">
        <v>1.87</v>
      </c>
      <c r="I84" s="146">
        <v>5.25</v>
      </c>
      <c r="J84" s="146">
        <v>4.43</v>
      </c>
      <c r="O84" s="147"/>
    </row>
    <row r="85" spans="2:15" ht="15" customHeight="1" x14ac:dyDescent="0.2">
      <c r="B85" s="145">
        <v>41387</v>
      </c>
      <c r="C85" s="146">
        <v>2.62</v>
      </c>
      <c r="D85" s="146">
        <v>3.09</v>
      </c>
      <c r="E85" s="146">
        <v>1.33</v>
      </c>
      <c r="F85" s="146">
        <v>1.89</v>
      </c>
      <c r="G85" s="146">
        <v>1.76</v>
      </c>
      <c r="H85" s="146">
        <v>1.84</v>
      </c>
      <c r="I85" s="146">
        <v>4.96</v>
      </c>
      <c r="J85" s="146">
        <v>4.37</v>
      </c>
      <c r="O85" s="147"/>
    </row>
    <row r="86" spans="2:15" ht="15" customHeight="1" x14ac:dyDescent="0.2">
      <c r="B86" s="145">
        <v>41388</v>
      </c>
      <c r="C86" s="146">
        <v>2.59</v>
      </c>
      <c r="D86" s="146">
        <v>3.08</v>
      </c>
      <c r="E86" s="146">
        <v>1.33</v>
      </c>
      <c r="F86" s="146">
        <v>1.89</v>
      </c>
      <c r="G86" s="146">
        <v>1.76</v>
      </c>
      <c r="H86" s="146">
        <v>1.84</v>
      </c>
      <c r="I86" s="146">
        <v>4.9000000000000004</v>
      </c>
      <c r="J86" s="146">
        <v>4.24</v>
      </c>
      <c r="O86" s="147"/>
    </row>
    <row r="87" spans="2:15" ht="15" customHeight="1" x14ac:dyDescent="0.2">
      <c r="B87" s="145">
        <v>41389</v>
      </c>
      <c r="C87" s="146">
        <v>2.6</v>
      </c>
      <c r="D87" s="146">
        <v>3.04</v>
      </c>
      <c r="E87" s="146">
        <v>1.32</v>
      </c>
      <c r="F87" s="146">
        <v>1.87</v>
      </c>
      <c r="G87" s="146">
        <v>1.74</v>
      </c>
      <c r="H87" s="146">
        <v>1.85</v>
      </c>
      <c r="I87" s="146">
        <v>4.8899999999999997</v>
      </c>
      <c r="J87" s="146">
        <v>4.1900000000000004</v>
      </c>
      <c r="O87" s="147"/>
    </row>
    <row r="88" spans="2:15" ht="15" customHeight="1" x14ac:dyDescent="0.2">
      <c r="B88" s="145">
        <v>41390</v>
      </c>
      <c r="C88" s="146">
        <v>2.5499999999999998</v>
      </c>
      <c r="D88" s="146">
        <v>3.02</v>
      </c>
      <c r="E88" s="146">
        <v>1.31</v>
      </c>
      <c r="F88" s="146">
        <v>1.83</v>
      </c>
      <c r="G88" s="146">
        <v>1.73</v>
      </c>
      <c r="H88" s="146">
        <v>1.84</v>
      </c>
      <c r="I88" s="146">
        <v>4.9000000000000004</v>
      </c>
      <c r="J88" s="146">
        <v>4.12</v>
      </c>
      <c r="O88" s="147"/>
    </row>
    <row r="89" spans="2:15" ht="15" customHeight="1" x14ac:dyDescent="0.2">
      <c r="B89" s="145">
        <v>41393</v>
      </c>
      <c r="C89" s="146">
        <v>2.54</v>
      </c>
      <c r="D89" s="146">
        <v>2.97</v>
      </c>
      <c r="E89" s="146">
        <v>1.26</v>
      </c>
      <c r="F89" s="146">
        <v>1.78</v>
      </c>
      <c r="G89" s="146">
        <v>1.7</v>
      </c>
      <c r="H89" s="146">
        <v>1.82</v>
      </c>
      <c r="I89" s="146">
        <v>4.82</v>
      </c>
      <c r="J89" s="146">
        <v>4.01</v>
      </c>
      <c r="O89" s="147"/>
    </row>
    <row r="90" spans="2:15" ht="15" customHeight="1" x14ac:dyDescent="0.2">
      <c r="B90" s="145">
        <v>41394</v>
      </c>
      <c r="C90" s="146">
        <v>2.89</v>
      </c>
      <c r="D90" s="146">
        <v>2.93</v>
      </c>
      <c r="E90" s="146">
        <v>1.25</v>
      </c>
      <c r="F90" s="146">
        <v>1.85</v>
      </c>
      <c r="G90" s="146">
        <v>1.69</v>
      </c>
      <c r="H90" s="146">
        <v>1.83</v>
      </c>
      <c r="I90" s="146">
        <v>5.07</v>
      </c>
      <c r="J90" s="146">
        <v>3.94</v>
      </c>
      <c r="O90" s="147"/>
    </row>
    <row r="91" spans="2:15" ht="15" customHeight="1" x14ac:dyDescent="0.2">
      <c r="B91" s="145">
        <v>41395</v>
      </c>
      <c r="C91" s="146">
        <v>2.89</v>
      </c>
      <c r="D91" s="146">
        <v>2.94</v>
      </c>
      <c r="E91" s="146">
        <v>1.25</v>
      </c>
      <c r="F91" s="146">
        <v>1.85</v>
      </c>
      <c r="G91" s="146">
        <v>1.7</v>
      </c>
      <c r="H91" s="146">
        <v>1.83</v>
      </c>
      <c r="I91" s="146">
        <v>5.16</v>
      </c>
      <c r="J91" s="146">
        <v>3.94</v>
      </c>
      <c r="O91" s="147"/>
    </row>
    <row r="92" spans="2:15" ht="15" customHeight="1" x14ac:dyDescent="0.2">
      <c r="B92" s="145">
        <v>41396</v>
      </c>
      <c r="C92" s="146">
        <v>2.84</v>
      </c>
      <c r="D92" s="146">
        <v>2.91</v>
      </c>
      <c r="E92" s="146">
        <v>1.2</v>
      </c>
      <c r="F92" s="146">
        <v>1.79</v>
      </c>
      <c r="G92" s="146">
        <v>1.69</v>
      </c>
      <c r="H92" s="146">
        <v>1.77</v>
      </c>
      <c r="I92" s="146">
        <v>5.1100000000000003</v>
      </c>
      <c r="J92" s="146">
        <v>3.85</v>
      </c>
      <c r="O92" s="147"/>
    </row>
    <row r="93" spans="2:15" ht="15" customHeight="1" x14ac:dyDescent="0.2">
      <c r="B93" s="145">
        <v>41397</v>
      </c>
      <c r="C93" s="146">
        <v>2.81</v>
      </c>
      <c r="D93" s="146">
        <v>2.82</v>
      </c>
      <c r="E93" s="146">
        <v>1.2</v>
      </c>
      <c r="F93" s="146">
        <v>1.81</v>
      </c>
      <c r="G93" s="146">
        <v>1.68</v>
      </c>
      <c r="H93" s="146">
        <v>1.75</v>
      </c>
      <c r="I93" s="146">
        <v>4.93</v>
      </c>
      <c r="J93" s="146">
        <v>3.82</v>
      </c>
      <c r="O93" s="147"/>
    </row>
    <row r="94" spans="2:15" ht="15" customHeight="1" x14ac:dyDescent="0.2">
      <c r="B94" s="145">
        <v>41400</v>
      </c>
      <c r="C94" s="146">
        <v>2.83</v>
      </c>
      <c r="D94" s="146">
        <v>2.84</v>
      </c>
      <c r="E94" s="146">
        <v>1.21</v>
      </c>
      <c r="F94" s="146">
        <v>1.82</v>
      </c>
      <c r="G94" s="146">
        <v>1.68</v>
      </c>
      <c r="H94" s="146">
        <v>1.75</v>
      </c>
      <c r="I94" s="146">
        <v>4.9800000000000004</v>
      </c>
      <c r="J94" s="146">
        <v>3.82</v>
      </c>
      <c r="O94" s="147"/>
    </row>
    <row r="95" spans="2:15" ht="15" customHeight="1" x14ac:dyDescent="0.2">
      <c r="B95" s="145">
        <v>41401</v>
      </c>
      <c r="C95" s="146">
        <v>2.8</v>
      </c>
      <c r="D95" s="146">
        <v>2.82</v>
      </c>
      <c r="E95" s="146">
        <v>1.24</v>
      </c>
      <c r="F95" s="146">
        <v>1.81</v>
      </c>
      <c r="G95" s="146">
        <v>1.68</v>
      </c>
      <c r="H95" s="146">
        <v>1.8</v>
      </c>
      <c r="I95" s="146">
        <v>5.01</v>
      </c>
      <c r="J95" s="146">
        <v>3.72</v>
      </c>
      <c r="O95" s="147"/>
    </row>
    <row r="96" spans="2:15" ht="15" customHeight="1" x14ac:dyDescent="0.2">
      <c r="B96" s="145">
        <v>41402</v>
      </c>
      <c r="C96" s="146">
        <v>2.81</v>
      </c>
      <c r="D96" s="146">
        <v>2.82</v>
      </c>
      <c r="E96" s="146">
        <v>1.21</v>
      </c>
      <c r="F96" s="146">
        <v>1.79</v>
      </c>
      <c r="G96" s="146">
        <v>1.68</v>
      </c>
      <c r="H96" s="146">
        <v>1.8</v>
      </c>
      <c r="I96" s="146">
        <v>5.01</v>
      </c>
      <c r="J96" s="146">
        <v>3.79</v>
      </c>
      <c r="O96" s="147"/>
    </row>
    <row r="97" spans="2:15" ht="15" customHeight="1" x14ac:dyDescent="0.2">
      <c r="B97" s="145">
        <v>41403</v>
      </c>
      <c r="C97" s="146">
        <v>2.81</v>
      </c>
      <c r="D97" s="146">
        <v>2.82</v>
      </c>
      <c r="E97" s="146">
        <v>1.22</v>
      </c>
      <c r="F97" s="146">
        <v>1.78</v>
      </c>
      <c r="G97" s="146">
        <v>1.68</v>
      </c>
      <c r="H97" s="146">
        <v>1.78</v>
      </c>
      <c r="I97" s="146">
        <v>4.99</v>
      </c>
      <c r="J97" s="146">
        <v>3.78</v>
      </c>
      <c r="O97" s="147"/>
    </row>
    <row r="98" spans="2:15" ht="15" customHeight="1" x14ac:dyDescent="0.2">
      <c r="B98" s="145">
        <v>41404</v>
      </c>
      <c r="C98" s="146">
        <v>2.84</v>
      </c>
      <c r="D98" s="146">
        <v>2.83</v>
      </c>
      <c r="E98" s="146">
        <v>1.22</v>
      </c>
      <c r="F98" s="146">
        <v>1.82</v>
      </c>
      <c r="G98" s="146">
        <v>1.68</v>
      </c>
      <c r="H98" s="146">
        <v>1.79</v>
      </c>
      <c r="I98" s="146">
        <v>4.9800000000000004</v>
      </c>
      <c r="J98" s="146">
        <v>3.79</v>
      </c>
      <c r="O98" s="147"/>
    </row>
    <row r="99" spans="2:15" ht="15" customHeight="1" x14ac:dyDescent="0.2">
      <c r="B99" s="145">
        <v>41407</v>
      </c>
      <c r="C99" s="146">
        <v>2.93</v>
      </c>
      <c r="D99" s="146">
        <v>2.86</v>
      </c>
      <c r="E99" s="146">
        <v>1.22</v>
      </c>
      <c r="F99" s="146">
        <v>1.78</v>
      </c>
      <c r="G99" s="146">
        <v>1.67</v>
      </c>
      <c r="H99" s="146">
        <v>1.82</v>
      </c>
      <c r="I99" s="146">
        <v>5.03</v>
      </c>
      <c r="J99" s="146">
        <v>3.83</v>
      </c>
      <c r="O99" s="147"/>
    </row>
    <row r="100" spans="2:15" ht="15" customHeight="1" x14ac:dyDescent="0.2">
      <c r="B100" s="145">
        <v>41408</v>
      </c>
      <c r="C100" s="146">
        <v>2.95</v>
      </c>
      <c r="D100" s="146">
        <v>2.9</v>
      </c>
      <c r="E100" s="146">
        <v>1.22</v>
      </c>
      <c r="F100" s="146">
        <v>1.78</v>
      </c>
      <c r="G100" s="146">
        <v>1.73</v>
      </c>
      <c r="H100" s="146">
        <v>1.82</v>
      </c>
      <c r="I100" s="146">
        <v>5.03</v>
      </c>
      <c r="J100" s="146">
        <v>3.83</v>
      </c>
      <c r="O100" s="147"/>
    </row>
    <row r="101" spans="2:15" ht="15" customHeight="1" x14ac:dyDescent="0.2">
      <c r="B101" s="145">
        <v>41409</v>
      </c>
      <c r="C101" s="146">
        <v>2.96</v>
      </c>
      <c r="D101" s="146">
        <v>2.91</v>
      </c>
      <c r="E101" s="146">
        <v>1.23</v>
      </c>
      <c r="F101" s="146">
        <v>1.78</v>
      </c>
      <c r="G101" s="146">
        <v>1.72</v>
      </c>
      <c r="H101" s="146">
        <v>1.83</v>
      </c>
      <c r="I101" s="146">
        <v>5.05</v>
      </c>
      <c r="J101" s="146">
        <v>3.81</v>
      </c>
      <c r="O101" s="147"/>
    </row>
    <row r="102" spans="2:15" ht="15" customHeight="1" x14ac:dyDescent="0.2">
      <c r="B102" s="145">
        <v>41410</v>
      </c>
      <c r="C102" s="146">
        <v>2.96</v>
      </c>
      <c r="D102" s="146">
        <v>2.91</v>
      </c>
      <c r="E102" s="146">
        <v>1.23</v>
      </c>
      <c r="F102" s="146">
        <v>1.75</v>
      </c>
      <c r="G102" s="146">
        <v>1.75</v>
      </c>
      <c r="H102" s="146">
        <v>1.81</v>
      </c>
      <c r="I102" s="146">
        <v>5.07</v>
      </c>
      <c r="J102" s="146">
        <v>3.79</v>
      </c>
      <c r="O102" s="147"/>
    </row>
    <row r="103" spans="2:15" ht="15" customHeight="1" x14ac:dyDescent="0.2">
      <c r="B103" s="145">
        <v>41411</v>
      </c>
      <c r="C103" s="146">
        <v>2.94</v>
      </c>
      <c r="D103" s="146">
        <v>2.9</v>
      </c>
      <c r="E103" s="146">
        <v>1.23</v>
      </c>
      <c r="F103" s="146">
        <v>1.75</v>
      </c>
      <c r="G103" s="146">
        <v>1.72</v>
      </c>
      <c r="H103" s="146">
        <v>1.8</v>
      </c>
      <c r="I103" s="146">
        <v>5.13</v>
      </c>
      <c r="J103" s="146">
        <v>3.74</v>
      </c>
      <c r="O103" s="147"/>
    </row>
    <row r="104" spans="2:15" ht="15" customHeight="1" x14ac:dyDescent="0.2">
      <c r="B104" s="145">
        <v>41414</v>
      </c>
      <c r="C104" s="146">
        <v>2.93</v>
      </c>
      <c r="D104" s="146">
        <v>2.89</v>
      </c>
      <c r="E104" s="146">
        <v>1.24</v>
      </c>
      <c r="F104" s="146">
        <v>1.76</v>
      </c>
      <c r="G104" s="146">
        <v>1.78</v>
      </c>
      <c r="H104" s="146">
        <v>1.79</v>
      </c>
      <c r="I104" s="146">
        <v>5.15</v>
      </c>
      <c r="J104" s="146">
        <v>3.74</v>
      </c>
      <c r="O104" s="147"/>
    </row>
    <row r="105" spans="2:15" ht="15" customHeight="1" x14ac:dyDescent="0.2">
      <c r="B105" s="145">
        <v>41415</v>
      </c>
      <c r="C105" s="146">
        <v>2.93</v>
      </c>
      <c r="D105" s="146">
        <v>2.89</v>
      </c>
      <c r="E105" s="146">
        <v>1.28</v>
      </c>
      <c r="F105" s="146">
        <v>1.78</v>
      </c>
      <c r="G105" s="146">
        <v>1.78</v>
      </c>
      <c r="H105" s="146">
        <v>1.81</v>
      </c>
      <c r="I105" s="146">
        <v>5.2</v>
      </c>
      <c r="J105" s="146">
        <v>3.73</v>
      </c>
      <c r="O105" s="147"/>
    </row>
    <row r="106" spans="2:15" ht="15" customHeight="1" x14ac:dyDescent="0.2">
      <c r="B106" s="145">
        <v>41416</v>
      </c>
      <c r="C106" s="146">
        <v>2.96</v>
      </c>
      <c r="D106" s="146">
        <v>2.89</v>
      </c>
      <c r="E106" s="146">
        <v>1.26</v>
      </c>
      <c r="F106" s="146">
        <v>1.72</v>
      </c>
      <c r="G106" s="146">
        <v>1.77</v>
      </c>
      <c r="H106" s="146">
        <v>1.82</v>
      </c>
      <c r="I106" s="146">
        <v>5.19</v>
      </c>
      <c r="J106" s="146">
        <v>3.67</v>
      </c>
      <c r="O106" s="147"/>
    </row>
    <row r="107" spans="2:15" ht="15" customHeight="1" x14ac:dyDescent="0.2">
      <c r="B107" s="145">
        <v>41417</v>
      </c>
      <c r="C107" s="146">
        <v>3.01</v>
      </c>
      <c r="D107" s="146">
        <v>2.86</v>
      </c>
      <c r="E107" s="146">
        <v>1.29</v>
      </c>
      <c r="F107" s="146">
        <v>1.74</v>
      </c>
      <c r="G107" s="146">
        <v>1.82</v>
      </c>
      <c r="H107" s="146">
        <v>1.86</v>
      </c>
      <c r="I107" s="146">
        <v>5.23</v>
      </c>
      <c r="J107" s="146">
        <v>3.76</v>
      </c>
      <c r="O107" s="147"/>
    </row>
    <row r="108" spans="2:15" ht="15" customHeight="1" x14ac:dyDescent="0.2">
      <c r="B108" s="145">
        <v>41418</v>
      </c>
      <c r="C108" s="146">
        <v>3.21</v>
      </c>
      <c r="D108" s="146">
        <v>2.89</v>
      </c>
      <c r="E108" s="146">
        <v>1.3</v>
      </c>
      <c r="F108" s="146">
        <v>1.74</v>
      </c>
      <c r="G108" s="146">
        <v>1.9</v>
      </c>
      <c r="H108" s="146">
        <v>1.86</v>
      </c>
      <c r="I108" s="146">
        <v>5.21</v>
      </c>
      <c r="J108" s="146">
        <v>3.76</v>
      </c>
      <c r="O108" s="147"/>
    </row>
    <row r="109" spans="2:15" ht="15" customHeight="1" x14ac:dyDescent="0.2">
      <c r="B109" s="145">
        <v>41421</v>
      </c>
      <c r="C109" s="146">
        <v>3.18</v>
      </c>
      <c r="D109" s="146">
        <v>2.92</v>
      </c>
      <c r="E109" s="146">
        <v>1.3</v>
      </c>
      <c r="F109" s="146">
        <v>1.75</v>
      </c>
      <c r="G109" s="146">
        <v>1.89</v>
      </c>
      <c r="H109" s="146">
        <v>1.86</v>
      </c>
      <c r="I109" s="146">
        <v>5.21</v>
      </c>
      <c r="J109" s="146">
        <v>3.77</v>
      </c>
      <c r="O109" s="147"/>
    </row>
    <row r="110" spans="2:15" ht="15" customHeight="1" x14ac:dyDescent="0.2">
      <c r="B110" s="145">
        <v>41422</v>
      </c>
      <c r="C110" s="146">
        <v>3.12</v>
      </c>
      <c r="D110" s="146">
        <v>2.93</v>
      </c>
      <c r="E110" s="146">
        <v>1.32</v>
      </c>
      <c r="F110" s="146">
        <v>1.76</v>
      </c>
      <c r="G110" s="146">
        <v>1.84</v>
      </c>
      <c r="H110" s="146">
        <v>1.88</v>
      </c>
      <c r="I110" s="146">
        <v>5.22</v>
      </c>
      <c r="J110" s="146">
        <v>3.76</v>
      </c>
      <c r="O110" s="147"/>
    </row>
    <row r="111" spans="2:15" ht="15" customHeight="1" x14ac:dyDescent="0.2">
      <c r="B111" s="145">
        <v>41423</v>
      </c>
      <c r="C111" s="146">
        <v>3.19</v>
      </c>
      <c r="D111" s="146">
        <v>3.05</v>
      </c>
      <c r="E111" s="146">
        <v>1.35</v>
      </c>
      <c r="F111" s="146">
        <v>1.78</v>
      </c>
      <c r="G111" s="146">
        <v>1.86</v>
      </c>
      <c r="H111" s="146">
        <v>1.93</v>
      </c>
      <c r="I111" s="146">
        <v>5.24</v>
      </c>
      <c r="J111" s="146">
        <v>3.8</v>
      </c>
      <c r="O111" s="147"/>
    </row>
    <row r="112" spans="2:15" ht="15" customHeight="1" x14ac:dyDescent="0.2">
      <c r="B112" s="145">
        <v>41424</v>
      </c>
      <c r="C112" s="146">
        <v>3.3</v>
      </c>
      <c r="D112" s="146">
        <v>3.07</v>
      </c>
      <c r="E112" s="146">
        <v>1.39</v>
      </c>
      <c r="F112" s="146">
        <v>1.77</v>
      </c>
      <c r="G112" s="146">
        <v>1.88</v>
      </c>
      <c r="H112" s="146">
        <v>1.96</v>
      </c>
      <c r="I112" s="146">
        <v>5.25</v>
      </c>
      <c r="J112" s="146">
        <v>3.79</v>
      </c>
      <c r="O112" s="147"/>
    </row>
    <row r="113" spans="2:15" ht="15" customHeight="1" x14ac:dyDescent="0.2">
      <c r="B113" s="145">
        <v>41425</v>
      </c>
      <c r="C113" s="146">
        <v>3.23</v>
      </c>
      <c r="D113" s="146">
        <v>3.07</v>
      </c>
      <c r="E113" s="146">
        <v>1.44</v>
      </c>
      <c r="F113" s="146">
        <v>1.83</v>
      </c>
      <c r="G113" s="146">
        <v>1.85</v>
      </c>
      <c r="H113" s="146">
        <v>1.97</v>
      </c>
      <c r="I113" s="146">
        <v>5.37</v>
      </c>
      <c r="J113" s="146">
        <v>3.82</v>
      </c>
      <c r="O113" s="147"/>
    </row>
    <row r="114" spans="2:15" ht="15" customHeight="1" x14ac:dyDescent="0.2">
      <c r="B114" s="145">
        <v>41428</v>
      </c>
      <c r="C114" s="146">
        <v>3.29</v>
      </c>
      <c r="D114" s="146">
        <v>3.1</v>
      </c>
      <c r="E114" s="146">
        <v>1.44</v>
      </c>
      <c r="F114" s="146">
        <v>1.82</v>
      </c>
      <c r="G114" s="146">
        <v>1.87</v>
      </c>
      <c r="H114" s="146">
        <v>1.97</v>
      </c>
      <c r="I114" s="146">
        <v>5.37</v>
      </c>
      <c r="J114" s="146">
        <v>3.88</v>
      </c>
      <c r="O114" s="147"/>
    </row>
    <row r="115" spans="2:15" ht="15" customHeight="1" x14ac:dyDescent="0.2">
      <c r="B115" s="145">
        <v>41429</v>
      </c>
      <c r="C115" s="146">
        <v>3.25</v>
      </c>
      <c r="D115" s="146">
        <v>3.11</v>
      </c>
      <c r="E115" s="146">
        <v>1.43</v>
      </c>
      <c r="F115" s="146">
        <v>1.79</v>
      </c>
      <c r="G115" s="146">
        <v>1.88</v>
      </c>
      <c r="H115" s="146">
        <v>1.95</v>
      </c>
      <c r="I115" s="146">
        <v>5.43</v>
      </c>
      <c r="J115" s="146">
        <v>3.83</v>
      </c>
      <c r="O115" s="147"/>
    </row>
    <row r="116" spans="2:15" ht="15" customHeight="1" x14ac:dyDescent="0.2">
      <c r="B116" s="145">
        <v>41430</v>
      </c>
      <c r="C116" s="146">
        <v>3.27</v>
      </c>
      <c r="D116" s="146">
        <v>3.1</v>
      </c>
      <c r="E116" s="146">
        <v>1.45</v>
      </c>
      <c r="F116" s="146">
        <v>1.8</v>
      </c>
      <c r="G116" s="146">
        <v>1.88</v>
      </c>
      <c r="H116" s="146">
        <v>1.95</v>
      </c>
      <c r="I116" s="146">
        <v>5.49</v>
      </c>
      <c r="J116" s="146">
        <v>3.85</v>
      </c>
      <c r="O116" s="147"/>
    </row>
    <row r="117" spans="2:15" ht="15" customHeight="1" x14ac:dyDescent="0.2">
      <c r="B117" s="145">
        <v>41431</v>
      </c>
      <c r="C117" s="146">
        <v>3.36</v>
      </c>
      <c r="D117" s="146">
        <v>3.12</v>
      </c>
      <c r="E117" s="146">
        <v>1.5</v>
      </c>
      <c r="F117" s="146">
        <v>1.84</v>
      </c>
      <c r="G117" s="146">
        <v>1.93</v>
      </c>
      <c r="H117" s="146">
        <v>1.98</v>
      </c>
      <c r="I117" s="146">
        <v>5.52</v>
      </c>
      <c r="J117" s="146">
        <v>3.93</v>
      </c>
      <c r="O117" s="147"/>
    </row>
    <row r="118" spans="2:15" ht="15" customHeight="1" x14ac:dyDescent="0.2">
      <c r="B118" s="145">
        <v>41432</v>
      </c>
      <c r="C118" s="146">
        <v>3.39</v>
      </c>
      <c r="D118" s="146">
        <v>3.24</v>
      </c>
      <c r="E118" s="146">
        <v>1.51</v>
      </c>
      <c r="F118" s="146">
        <v>1.84</v>
      </c>
      <c r="G118" s="146">
        <v>1.97</v>
      </c>
      <c r="H118" s="146">
        <v>2</v>
      </c>
      <c r="I118" s="146">
        <v>5.78</v>
      </c>
      <c r="J118" s="146">
        <v>3.93</v>
      </c>
      <c r="O118" s="147"/>
    </row>
    <row r="119" spans="2:15" ht="15" customHeight="1" x14ac:dyDescent="0.2">
      <c r="B119" s="145">
        <v>41435</v>
      </c>
      <c r="C119" s="146">
        <v>3.34</v>
      </c>
      <c r="D119" s="146">
        <v>3.25</v>
      </c>
      <c r="E119" s="146">
        <v>1.48</v>
      </c>
      <c r="F119" s="146">
        <v>1.87</v>
      </c>
      <c r="G119" s="146">
        <v>1.97</v>
      </c>
      <c r="H119" s="146">
        <v>2.02</v>
      </c>
      <c r="I119" s="146">
        <v>5.77</v>
      </c>
      <c r="J119" s="146">
        <v>3.94</v>
      </c>
      <c r="O119" s="147"/>
    </row>
    <row r="120" spans="2:15" ht="15" customHeight="1" x14ac:dyDescent="0.2">
      <c r="B120" s="145">
        <v>41436</v>
      </c>
      <c r="C120" s="146">
        <v>3.42</v>
      </c>
      <c r="D120" s="146">
        <v>3.49</v>
      </c>
      <c r="E120" s="146">
        <v>1.54</v>
      </c>
      <c r="F120" s="146">
        <v>1.92</v>
      </c>
      <c r="G120" s="146">
        <v>2.0299999999999998</v>
      </c>
      <c r="H120" s="146">
        <v>2.12</v>
      </c>
      <c r="I120" s="146">
        <v>6.09</v>
      </c>
      <c r="J120" s="146">
        <v>4.1500000000000004</v>
      </c>
      <c r="O120" s="147"/>
    </row>
    <row r="121" spans="2:15" ht="15" customHeight="1" x14ac:dyDescent="0.2">
      <c r="B121" s="145">
        <v>41437</v>
      </c>
      <c r="C121" s="146">
        <v>3.5</v>
      </c>
      <c r="D121" s="146">
        <v>3.51</v>
      </c>
      <c r="E121" s="146">
        <v>1.55</v>
      </c>
      <c r="F121" s="146">
        <v>1.92</v>
      </c>
      <c r="G121" s="146">
        <v>2</v>
      </c>
      <c r="H121" s="146">
        <v>2.14</v>
      </c>
      <c r="I121" s="146">
        <v>5.99</v>
      </c>
      <c r="J121" s="146">
        <v>4.09</v>
      </c>
      <c r="O121" s="147"/>
    </row>
    <row r="122" spans="2:15" ht="15" customHeight="1" x14ac:dyDescent="0.2">
      <c r="B122" s="145">
        <v>41438</v>
      </c>
      <c r="C122" s="146">
        <v>3.63</v>
      </c>
      <c r="D122" s="146">
        <v>3.47</v>
      </c>
      <c r="E122" s="146">
        <v>1.57</v>
      </c>
      <c r="F122" s="146">
        <v>1.93</v>
      </c>
      <c r="G122" s="146">
        <v>2</v>
      </c>
      <c r="H122" s="146">
        <v>2.14</v>
      </c>
      <c r="I122" s="146">
        <v>5.84</v>
      </c>
      <c r="J122" s="146">
        <v>4.1500000000000004</v>
      </c>
      <c r="O122" s="147"/>
    </row>
    <row r="123" spans="2:15" ht="15" customHeight="1" x14ac:dyDescent="0.2">
      <c r="B123" s="145">
        <v>41439</v>
      </c>
      <c r="C123" s="146">
        <v>3.82</v>
      </c>
      <c r="D123" s="146">
        <v>3.34</v>
      </c>
      <c r="E123" s="146">
        <v>1.52</v>
      </c>
      <c r="F123" s="146">
        <v>1.88</v>
      </c>
      <c r="G123" s="146">
        <v>1.91</v>
      </c>
      <c r="H123" s="146">
        <v>2.11</v>
      </c>
      <c r="I123" s="146">
        <v>5.67</v>
      </c>
      <c r="J123" s="146">
        <v>4.05</v>
      </c>
      <c r="O123" s="147"/>
    </row>
    <row r="124" spans="2:15" ht="15" customHeight="1" x14ac:dyDescent="0.2">
      <c r="B124" s="145">
        <v>41442</v>
      </c>
      <c r="C124" s="146">
        <v>3.46</v>
      </c>
      <c r="D124" s="146">
        <v>3.16</v>
      </c>
      <c r="E124" s="146">
        <v>1.5</v>
      </c>
      <c r="F124" s="146">
        <v>1.88</v>
      </c>
      <c r="G124" s="146">
        <v>1.96</v>
      </c>
      <c r="H124" s="146">
        <v>2.06</v>
      </c>
      <c r="I124" s="146">
        <v>5.63</v>
      </c>
      <c r="J124" s="146">
        <v>4.03</v>
      </c>
      <c r="O124" s="147"/>
    </row>
    <row r="125" spans="2:15" ht="15" customHeight="1" x14ac:dyDescent="0.2">
      <c r="B125" s="145">
        <v>41443</v>
      </c>
      <c r="C125" s="146">
        <v>3.51</v>
      </c>
      <c r="D125" s="146">
        <v>3.17</v>
      </c>
      <c r="E125" s="146">
        <v>1.53</v>
      </c>
      <c r="F125" s="146">
        <v>1.91</v>
      </c>
      <c r="G125" s="146">
        <v>2.0099999999999998</v>
      </c>
      <c r="H125" s="146">
        <v>2.08</v>
      </c>
      <c r="I125" s="146">
        <v>5.58</v>
      </c>
      <c r="J125" s="146">
        <v>4.0599999999999996</v>
      </c>
      <c r="O125" s="147"/>
    </row>
    <row r="126" spans="2:15" ht="15" customHeight="1" x14ac:dyDescent="0.2">
      <c r="B126" s="145">
        <v>41444</v>
      </c>
      <c r="C126" s="146">
        <v>3.58</v>
      </c>
      <c r="D126" s="146">
        <v>3.19</v>
      </c>
      <c r="E126" s="146">
        <v>1.53</v>
      </c>
      <c r="F126" s="146">
        <v>1.91</v>
      </c>
      <c r="G126" s="146">
        <v>2.0099999999999998</v>
      </c>
      <c r="H126" s="146">
        <v>2.08</v>
      </c>
      <c r="I126" s="146">
        <v>5.56</v>
      </c>
      <c r="J126" s="146">
        <v>4.07</v>
      </c>
      <c r="O126" s="147"/>
    </row>
    <row r="127" spans="2:15" ht="15" customHeight="1" x14ac:dyDescent="0.2">
      <c r="B127" s="145">
        <v>41445</v>
      </c>
      <c r="C127" s="146">
        <v>4.21</v>
      </c>
      <c r="D127" s="146">
        <v>3.53</v>
      </c>
      <c r="E127" s="146">
        <v>1.64</v>
      </c>
      <c r="F127" s="146">
        <v>2.02</v>
      </c>
      <c r="G127" s="146">
        <v>2.21</v>
      </c>
      <c r="H127" s="146">
        <v>2.25</v>
      </c>
      <c r="I127" s="146">
        <v>5.75</v>
      </c>
      <c r="J127" s="146">
        <v>4.38</v>
      </c>
      <c r="O127" s="147"/>
    </row>
    <row r="128" spans="2:15" ht="15" customHeight="1" x14ac:dyDescent="0.2">
      <c r="B128" s="145">
        <v>41446</v>
      </c>
      <c r="C128" s="146">
        <v>3.93</v>
      </c>
      <c r="D128" s="146">
        <v>3.55</v>
      </c>
      <c r="E128" s="146">
        <v>1.64</v>
      </c>
      <c r="F128" s="146">
        <v>2.0499999999999998</v>
      </c>
      <c r="G128" s="146">
        <v>2.21</v>
      </c>
      <c r="H128" s="146">
        <v>2.2599999999999998</v>
      </c>
      <c r="I128" s="146">
        <v>5.78</v>
      </c>
      <c r="J128" s="146">
        <v>4.45</v>
      </c>
      <c r="O128" s="147"/>
    </row>
    <row r="129" spans="2:15" ht="15" customHeight="1" x14ac:dyDescent="0.2">
      <c r="B129" s="145">
        <v>41449</v>
      </c>
      <c r="C129" s="146">
        <v>4.21</v>
      </c>
      <c r="D129" s="146">
        <v>3.87</v>
      </c>
      <c r="E129" s="146">
        <v>1.77</v>
      </c>
      <c r="F129" s="146">
        <v>2.2000000000000002</v>
      </c>
      <c r="G129" s="146">
        <v>2.92</v>
      </c>
      <c r="H129" s="146">
        <v>2.54</v>
      </c>
      <c r="I129" s="146">
        <v>5.92</v>
      </c>
      <c r="J129" s="146">
        <v>4.57</v>
      </c>
      <c r="O129" s="147"/>
    </row>
    <row r="130" spans="2:15" ht="15" customHeight="1" x14ac:dyDescent="0.2">
      <c r="B130" s="145">
        <v>41450</v>
      </c>
      <c r="C130" s="146">
        <v>4.46</v>
      </c>
      <c r="D130" s="146">
        <v>3.74</v>
      </c>
      <c r="E130" s="146">
        <v>1.79</v>
      </c>
      <c r="F130" s="146">
        <v>2.17</v>
      </c>
      <c r="G130" s="146">
        <v>2.83</v>
      </c>
      <c r="H130" s="146">
        <v>2.4500000000000002</v>
      </c>
      <c r="I130" s="146">
        <v>5.99</v>
      </c>
      <c r="J130" s="146">
        <v>4.5599999999999996</v>
      </c>
      <c r="O130" s="147"/>
    </row>
    <row r="131" spans="2:15" ht="15" customHeight="1" x14ac:dyDescent="0.2">
      <c r="B131" s="145">
        <v>41451</v>
      </c>
      <c r="C131" s="146">
        <v>4.22</v>
      </c>
      <c r="D131" s="146">
        <v>3.68</v>
      </c>
      <c r="E131" s="146">
        <v>1.74</v>
      </c>
      <c r="F131" s="146">
        <v>2.14</v>
      </c>
      <c r="G131" s="146">
        <v>2.66</v>
      </c>
      <c r="H131" s="146">
        <v>2.39</v>
      </c>
      <c r="I131" s="146">
        <v>5.94</v>
      </c>
      <c r="J131" s="146">
        <v>4.46</v>
      </c>
      <c r="O131" s="147"/>
    </row>
    <row r="132" spans="2:15" ht="15" customHeight="1" x14ac:dyDescent="0.2">
      <c r="B132" s="145">
        <v>41452</v>
      </c>
      <c r="C132" s="146">
        <v>4.1900000000000004</v>
      </c>
      <c r="D132" s="146">
        <v>3.52</v>
      </c>
      <c r="E132" s="146">
        <v>1.7</v>
      </c>
      <c r="F132" s="146">
        <v>2.12</v>
      </c>
      <c r="G132" s="146">
        <v>2.6</v>
      </c>
      <c r="H132" s="146">
        <v>2.2999999999999998</v>
      </c>
      <c r="I132" s="146">
        <v>5.89</v>
      </c>
      <c r="J132" s="146">
        <v>4.4000000000000004</v>
      </c>
      <c r="O132" s="147"/>
    </row>
    <row r="133" spans="2:15" ht="15" customHeight="1" x14ac:dyDescent="0.2">
      <c r="B133" s="145">
        <v>41453</v>
      </c>
      <c r="C133" s="146">
        <v>4.1100000000000003</v>
      </c>
      <c r="D133" s="146">
        <v>3.5</v>
      </c>
      <c r="E133" s="146">
        <v>1.68</v>
      </c>
      <c r="F133" s="146">
        <v>2.13</v>
      </c>
      <c r="G133" s="146">
        <v>2.6</v>
      </c>
      <c r="H133" s="146">
        <v>2.2999999999999998</v>
      </c>
      <c r="I133" s="146">
        <v>5.79</v>
      </c>
      <c r="J133" s="146">
        <v>4.41</v>
      </c>
      <c r="O133" s="147"/>
    </row>
    <row r="134" spans="2:15" ht="15" customHeight="1" x14ac:dyDescent="0.2">
      <c r="B134" s="145">
        <v>41455</v>
      </c>
      <c r="C134" s="146">
        <v>4.0999999999999996</v>
      </c>
      <c r="D134" s="146">
        <v>3.6</v>
      </c>
      <c r="E134" s="146">
        <v>1.86</v>
      </c>
      <c r="F134" s="146">
        <v>2.13</v>
      </c>
      <c r="G134" s="146">
        <v>2.59</v>
      </c>
      <c r="H134" s="146">
        <v>2.31</v>
      </c>
      <c r="I134" s="146">
        <v>5.79</v>
      </c>
      <c r="J134" s="146">
        <v>4.47</v>
      </c>
      <c r="O134" s="147"/>
    </row>
    <row r="135" spans="2:15" ht="15" customHeight="1" x14ac:dyDescent="0.2">
      <c r="B135" s="145">
        <v>41456</v>
      </c>
      <c r="C135" s="146">
        <v>4.18</v>
      </c>
      <c r="D135" s="146">
        <v>3.54</v>
      </c>
      <c r="E135" s="146">
        <v>1.88</v>
      </c>
      <c r="F135" s="146">
        <v>2.13</v>
      </c>
      <c r="G135" s="146">
        <v>2.59</v>
      </c>
      <c r="H135" s="146">
        <v>2.29</v>
      </c>
      <c r="I135" s="146">
        <v>5.79</v>
      </c>
      <c r="J135" s="146">
        <v>4.45</v>
      </c>
      <c r="O135" s="147"/>
    </row>
    <row r="136" spans="2:15" ht="15" customHeight="1" x14ac:dyDescent="0.2">
      <c r="B136" s="145">
        <v>41457</v>
      </c>
      <c r="C136" s="146">
        <v>3.83</v>
      </c>
      <c r="D136" s="146">
        <v>3.46</v>
      </c>
      <c r="E136" s="146">
        <v>1.87</v>
      </c>
      <c r="F136" s="146">
        <v>2.11</v>
      </c>
      <c r="G136" s="146">
        <v>2.52</v>
      </c>
      <c r="H136" s="146">
        <v>2.23</v>
      </c>
      <c r="I136" s="146">
        <v>5.72</v>
      </c>
      <c r="J136" s="146">
        <v>4.37</v>
      </c>
      <c r="O136" s="147"/>
    </row>
    <row r="137" spans="2:15" ht="15" customHeight="1" x14ac:dyDescent="0.2">
      <c r="B137" s="145">
        <v>41458</v>
      </c>
      <c r="C137" s="146">
        <v>3.8</v>
      </c>
      <c r="D137" s="146">
        <v>3.48</v>
      </c>
      <c r="E137" s="146">
        <v>1.88</v>
      </c>
      <c r="F137" s="146">
        <v>2.14</v>
      </c>
      <c r="G137" s="146">
        <v>2.5499999999999998</v>
      </c>
      <c r="H137" s="146">
        <v>2.27</v>
      </c>
      <c r="I137" s="146">
        <v>5.92</v>
      </c>
      <c r="J137" s="146">
        <v>4.37</v>
      </c>
      <c r="O137" s="147"/>
    </row>
    <row r="138" spans="2:15" ht="15" customHeight="1" x14ac:dyDescent="0.2">
      <c r="B138" s="145">
        <v>41459</v>
      </c>
      <c r="C138" s="146">
        <v>3.8</v>
      </c>
      <c r="D138" s="146">
        <v>3.48</v>
      </c>
      <c r="E138" s="146">
        <v>1.85</v>
      </c>
      <c r="F138" s="146">
        <v>2.1</v>
      </c>
      <c r="G138" s="146">
        <v>2.46</v>
      </c>
      <c r="H138" s="146">
        <v>2.25</v>
      </c>
      <c r="I138" s="146">
        <v>5.91</v>
      </c>
      <c r="J138" s="146">
        <v>4.33</v>
      </c>
      <c r="O138" s="147"/>
    </row>
    <row r="139" spans="2:15" ht="15" customHeight="1" x14ac:dyDescent="0.2">
      <c r="B139" s="145">
        <v>41460</v>
      </c>
      <c r="C139" s="146">
        <v>3.79</v>
      </c>
      <c r="D139" s="146">
        <v>3.43</v>
      </c>
      <c r="E139" s="146">
        <v>1.85</v>
      </c>
      <c r="F139" s="146">
        <v>2.13</v>
      </c>
      <c r="G139" s="146">
        <v>2.52</v>
      </c>
      <c r="H139" s="146">
        <v>2.2599999999999998</v>
      </c>
      <c r="I139" s="146">
        <v>5.88</v>
      </c>
      <c r="J139" s="146">
        <v>4.2699999999999996</v>
      </c>
      <c r="O139" s="147"/>
    </row>
    <row r="140" spans="2:15" ht="15" customHeight="1" x14ac:dyDescent="0.2">
      <c r="B140" s="145">
        <v>41463</v>
      </c>
      <c r="C140" s="146">
        <v>3.78</v>
      </c>
      <c r="D140" s="146">
        <v>3.43</v>
      </c>
      <c r="E140" s="146">
        <v>1.84</v>
      </c>
      <c r="F140" s="146">
        <v>2.08</v>
      </c>
      <c r="G140" s="146">
        <v>2.4500000000000002</v>
      </c>
      <c r="H140" s="146">
        <v>2.2599999999999998</v>
      </c>
      <c r="I140" s="146">
        <v>5.83</v>
      </c>
      <c r="J140" s="146">
        <v>4.2699999999999996</v>
      </c>
      <c r="O140" s="147"/>
    </row>
    <row r="141" spans="2:15" ht="15" customHeight="1" x14ac:dyDescent="0.2">
      <c r="B141" s="145">
        <v>41464</v>
      </c>
      <c r="C141" s="146">
        <v>3.62</v>
      </c>
      <c r="D141" s="146">
        <v>3.38</v>
      </c>
      <c r="E141" s="146">
        <v>1.84</v>
      </c>
      <c r="F141" s="146">
        <v>2.0499999999999998</v>
      </c>
      <c r="G141" s="146">
        <v>2.41</v>
      </c>
      <c r="H141" s="146">
        <v>2.2200000000000002</v>
      </c>
      <c r="I141" s="146">
        <v>5.82</v>
      </c>
      <c r="J141" s="146">
        <v>4.22</v>
      </c>
      <c r="O141" s="147"/>
    </row>
    <row r="142" spans="2:15" ht="15" customHeight="1" x14ac:dyDescent="0.2">
      <c r="B142" s="145">
        <v>41465</v>
      </c>
      <c r="C142" s="146">
        <v>3.51</v>
      </c>
      <c r="D142" s="146">
        <v>3.37</v>
      </c>
      <c r="E142" s="146">
        <v>1.86</v>
      </c>
      <c r="F142" s="146">
        <v>2.06</v>
      </c>
      <c r="G142" s="146">
        <v>2.36</v>
      </c>
      <c r="H142" s="146">
        <v>2.19</v>
      </c>
      <c r="I142" s="146">
        <v>5.78</v>
      </c>
      <c r="J142" s="146">
        <v>4.22</v>
      </c>
      <c r="O142" s="147"/>
    </row>
    <row r="143" spans="2:15" ht="15" customHeight="1" x14ac:dyDescent="0.2">
      <c r="B143" s="145">
        <v>41466</v>
      </c>
      <c r="C143" s="146">
        <v>3.53</v>
      </c>
      <c r="D143" s="146">
        <v>3.33</v>
      </c>
      <c r="E143" s="146">
        <v>1.82</v>
      </c>
      <c r="F143" s="146">
        <v>2.06</v>
      </c>
      <c r="G143" s="146">
        <v>2.2400000000000002</v>
      </c>
      <c r="H143" s="146">
        <v>2.1800000000000002</v>
      </c>
      <c r="I143" s="146">
        <v>5.79</v>
      </c>
      <c r="J143" s="146">
        <v>4.17</v>
      </c>
      <c r="O143" s="147"/>
    </row>
    <row r="144" spans="2:15" ht="15" customHeight="1" x14ac:dyDescent="0.2">
      <c r="B144" s="145">
        <v>41467</v>
      </c>
      <c r="C144" s="146">
        <v>3.71</v>
      </c>
      <c r="D144" s="146">
        <v>3.28</v>
      </c>
      <c r="E144" s="146">
        <v>1.81</v>
      </c>
      <c r="F144" s="146">
        <v>2.0299999999999998</v>
      </c>
      <c r="G144" s="146">
        <v>2.1800000000000002</v>
      </c>
      <c r="H144" s="146">
        <v>2.17</v>
      </c>
      <c r="I144" s="146">
        <v>5.77</v>
      </c>
      <c r="J144" s="146">
        <v>4.1500000000000004</v>
      </c>
      <c r="O144" s="147"/>
    </row>
    <row r="145" spans="2:15" ht="15" customHeight="1" x14ac:dyDescent="0.2">
      <c r="B145" s="145">
        <v>41470</v>
      </c>
      <c r="C145" s="146">
        <v>3.47</v>
      </c>
      <c r="D145" s="146">
        <v>3.25</v>
      </c>
      <c r="E145" s="146">
        <v>1.79</v>
      </c>
      <c r="F145" s="146">
        <v>2.04</v>
      </c>
      <c r="G145" s="146">
        <v>2.29</v>
      </c>
      <c r="H145" s="146">
        <v>2.17</v>
      </c>
      <c r="I145" s="146">
        <v>5.75</v>
      </c>
      <c r="J145" s="146">
        <v>4.13</v>
      </c>
      <c r="O145" s="147"/>
    </row>
    <row r="146" spans="2:15" ht="15" customHeight="1" x14ac:dyDescent="0.2">
      <c r="B146" s="145">
        <v>41471</v>
      </c>
      <c r="C146" s="146">
        <v>3.36</v>
      </c>
      <c r="D146" s="146">
        <v>3.17</v>
      </c>
      <c r="E146" s="146">
        <v>1.72</v>
      </c>
      <c r="F146" s="146">
        <v>2.0099999999999998</v>
      </c>
      <c r="G146" s="146">
        <v>2.23</v>
      </c>
      <c r="H146" s="146">
        <v>2.14</v>
      </c>
      <c r="I146" s="146">
        <v>5.71</v>
      </c>
      <c r="J146" s="146">
        <v>4.0199999999999996</v>
      </c>
      <c r="O146" s="147"/>
    </row>
    <row r="147" spans="2:15" ht="15" customHeight="1" x14ac:dyDescent="0.2">
      <c r="B147" s="145">
        <v>41472</v>
      </c>
      <c r="C147" s="146">
        <v>3.45</v>
      </c>
      <c r="D147" s="146">
        <v>3.09</v>
      </c>
      <c r="E147" s="146">
        <v>1.73</v>
      </c>
      <c r="F147" s="146">
        <v>1.99</v>
      </c>
      <c r="G147" s="146">
        <v>2.23</v>
      </c>
      <c r="H147" s="146">
        <v>2.15</v>
      </c>
      <c r="I147" s="146">
        <v>5.65</v>
      </c>
      <c r="J147" s="146">
        <v>4.0199999999999996</v>
      </c>
      <c r="O147" s="147"/>
    </row>
    <row r="148" spans="2:15" ht="15" customHeight="1" x14ac:dyDescent="0.2">
      <c r="B148" s="145">
        <v>41473</v>
      </c>
      <c r="C148" s="146">
        <v>3.24</v>
      </c>
      <c r="D148" s="146">
        <v>3.07</v>
      </c>
      <c r="E148" s="146">
        <v>1.71</v>
      </c>
      <c r="F148" s="146">
        <v>1.98</v>
      </c>
      <c r="G148" s="146">
        <v>2.23</v>
      </c>
      <c r="H148" s="146">
        <v>2.12</v>
      </c>
      <c r="I148" s="146">
        <v>5.57</v>
      </c>
      <c r="J148" s="146">
        <v>3.97</v>
      </c>
      <c r="O148" s="147"/>
    </row>
    <row r="149" spans="2:15" ht="15" customHeight="1" x14ac:dyDescent="0.2">
      <c r="B149" s="145">
        <v>41474</v>
      </c>
      <c r="C149" s="146">
        <v>3.22</v>
      </c>
      <c r="D149" s="146">
        <v>3.05</v>
      </c>
      <c r="E149" s="146">
        <v>1.69</v>
      </c>
      <c r="F149" s="146">
        <v>1.99</v>
      </c>
      <c r="G149" s="146">
        <v>2.14</v>
      </c>
      <c r="H149" s="146">
        <v>2.11</v>
      </c>
      <c r="I149" s="146">
        <v>5.55</v>
      </c>
      <c r="J149" s="146">
        <v>3.96</v>
      </c>
      <c r="O149" s="147"/>
    </row>
    <row r="150" spans="2:15" ht="15" customHeight="1" x14ac:dyDescent="0.2">
      <c r="B150" s="145">
        <v>41477</v>
      </c>
      <c r="C150" s="146">
        <v>3.43</v>
      </c>
      <c r="D150" s="146">
        <v>3.02</v>
      </c>
      <c r="E150" s="146">
        <v>1.69</v>
      </c>
      <c r="F150" s="146">
        <v>1.99</v>
      </c>
      <c r="G150" s="146">
        <v>2.13</v>
      </c>
      <c r="H150" s="146">
        <v>2.12</v>
      </c>
      <c r="I150" s="146">
        <v>5.54</v>
      </c>
      <c r="J150" s="146">
        <v>3.94</v>
      </c>
      <c r="O150" s="147"/>
    </row>
    <row r="151" spans="2:15" ht="15" customHeight="1" x14ac:dyDescent="0.2">
      <c r="B151" s="145">
        <v>41478</v>
      </c>
      <c r="C151" s="146">
        <v>3.27</v>
      </c>
      <c r="D151" s="146">
        <v>2.99</v>
      </c>
      <c r="E151" s="146">
        <v>1.7</v>
      </c>
      <c r="F151" s="146">
        <v>2</v>
      </c>
      <c r="G151" s="146">
        <v>2.19</v>
      </c>
      <c r="H151" s="146">
        <v>2.12</v>
      </c>
      <c r="I151" s="146">
        <v>5.5</v>
      </c>
      <c r="J151" s="146">
        <v>3.95</v>
      </c>
      <c r="O151" s="147"/>
    </row>
    <row r="152" spans="2:15" ht="15" customHeight="1" x14ac:dyDescent="0.2">
      <c r="B152" s="145">
        <v>41479</v>
      </c>
      <c r="C152" s="146">
        <v>3.24</v>
      </c>
      <c r="D152" s="146">
        <v>3.06</v>
      </c>
      <c r="E152" s="146">
        <v>1.72</v>
      </c>
      <c r="F152" s="146">
        <v>2.0299999999999998</v>
      </c>
      <c r="G152" s="146">
        <v>2.2400000000000002</v>
      </c>
      <c r="H152" s="146">
        <v>2.15</v>
      </c>
      <c r="I152" s="146">
        <v>5.52</v>
      </c>
      <c r="J152" s="146">
        <v>3.97</v>
      </c>
      <c r="O152" s="147"/>
    </row>
    <row r="153" spans="2:15" ht="15" customHeight="1" x14ac:dyDescent="0.2">
      <c r="B153" s="145">
        <v>41480</v>
      </c>
      <c r="C153" s="146">
        <v>3.27</v>
      </c>
      <c r="D153" s="146">
        <v>3.1</v>
      </c>
      <c r="E153" s="146">
        <v>1.74</v>
      </c>
      <c r="F153" s="146">
        <v>2.02</v>
      </c>
      <c r="G153" s="146">
        <v>2.23</v>
      </c>
      <c r="H153" s="146">
        <v>2.15</v>
      </c>
      <c r="I153" s="146">
        <v>5.45</v>
      </c>
      <c r="J153" s="146">
        <v>3.96</v>
      </c>
      <c r="O153" s="147"/>
    </row>
    <row r="154" spans="2:15" ht="15" customHeight="1" x14ac:dyDescent="0.2">
      <c r="B154" s="145">
        <v>41481</v>
      </c>
      <c r="C154" s="146">
        <v>3.58</v>
      </c>
      <c r="D154" s="146">
        <v>3.13</v>
      </c>
      <c r="E154" s="146">
        <v>1.74</v>
      </c>
      <c r="F154" s="146">
        <v>2</v>
      </c>
      <c r="G154" s="146">
        <v>2.2200000000000002</v>
      </c>
      <c r="H154" s="146">
        <v>2.15</v>
      </c>
      <c r="I154" s="146">
        <v>5.43</v>
      </c>
      <c r="J154" s="146">
        <v>3.98</v>
      </c>
      <c r="O154" s="147"/>
    </row>
    <row r="155" spans="2:15" ht="15" customHeight="1" x14ac:dyDescent="0.2">
      <c r="B155" s="145">
        <v>41484</v>
      </c>
      <c r="C155" s="146">
        <v>3.25</v>
      </c>
      <c r="D155" s="146">
        <v>3.14</v>
      </c>
      <c r="E155" s="146">
        <v>1.73</v>
      </c>
      <c r="F155" s="146">
        <v>2</v>
      </c>
      <c r="G155" s="146">
        <v>2.21</v>
      </c>
      <c r="H155" s="146">
        <v>2.14</v>
      </c>
      <c r="I155" s="146">
        <v>5.42</v>
      </c>
      <c r="J155" s="146">
        <v>3.94</v>
      </c>
      <c r="O155" s="147"/>
    </row>
    <row r="156" spans="2:15" ht="15" customHeight="1" x14ac:dyDescent="0.2">
      <c r="B156" s="145">
        <v>41485</v>
      </c>
      <c r="C156" s="146">
        <v>3.3</v>
      </c>
      <c r="D156" s="146">
        <v>3.16</v>
      </c>
      <c r="E156" s="146">
        <v>1.71</v>
      </c>
      <c r="F156" s="146">
        <v>1.99</v>
      </c>
      <c r="G156" s="146">
        <v>2.2400000000000002</v>
      </c>
      <c r="H156" s="146">
        <v>2.13</v>
      </c>
      <c r="I156" s="146">
        <v>5.42</v>
      </c>
      <c r="J156" s="146">
        <v>3.95</v>
      </c>
      <c r="O156" s="147"/>
    </row>
    <row r="157" spans="2:15" ht="15" customHeight="1" x14ac:dyDescent="0.2">
      <c r="B157" s="145">
        <v>41486</v>
      </c>
      <c r="C157" s="146">
        <v>3.43</v>
      </c>
      <c r="D157" s="146">
        <v>3.17</v>
      </c>
      <c r="E157" s="146">
        <v>1.71</v>
      </c>
      <c r="F157" s="146">
        <v>2</v>
      </c>
      <c r="G157" s="146">
        <v>2.33</v>
      </c>
      <c r="H157" s="146">
        <v>2.15</v>
      </c>
      <c r="I157" s="146">
        <v>5.43</v>
      </c>
      <c r="J157" s="146">
        <v>4.53</v>
      </c>
      <c r="O157" s="147"/>
    </row>
    <row r="158" spans="2:15" ht="15" customHeight="1" x14ac:dyDescent="0.2">
      <c r="B158" s="145">
        <v>41487</v>
      </c>
      <c r="C158" s="146">
        <v>3.44</v>
      </c>
      <c r="D158" s="146">
        <v>3.16</v>
      </c>
      <c r="E158" s="146">
        <v>1.71</v>
      </c>
      <c r="F158" s="146">
        <v>2.02</v>
      </c>
      <c r="G158" s="146">
        <v>2.33</v>
      </c>
      <c r="H158" s="146">
        <v>2.13</v>
      </c>
      <c r="I158" s="146">
        <v>5.44</v>
      </c>
      <c r="J158" s="146">
        <v>4.5</v>
      </c>
      <c r="O158" s="147"/>
    </row>
    <row r="159" spans="2:15" ht="15" customHeight="1" x14ac:dyDescent="0.2">
      <c r="B159" s="145">
        <v>41488</v>
      </c>
      <c r="C159" s="146">
        <v>3.56</v>
      </c>
      <c r="D159" s="146">
        <v>3.16</v>
      </c>
      <c r="E159" s="146">
        <v>1.72</v>
      </c>
      <c r="F159" s="146">
        <v>1.99</v>
      </c>
      <c r="G159" s="146">
        <v>2.33</v>
      </c>
      <c r="H159" s="146">
        <v>2.14</v>
      </c>
      <c r="I159" s="146">
        <v>5.41</v>
      </c>
      <c r="J159" s="146">
        <v>4.51</v>
      </c>
      <c r="O159" s="147"/>
    </row>
    <row r="160" spans="2:15" ht="15" customHeight="1" x14ac:dyDescent="0.2">
      <c r="B160" s="145">
        <v>41491</v>
      </c>
      <c r="C160" s="146">
        <v>3.46</v>
      </c>
      <c r="D160" s="146">
        <v>3.15</v>
      </c>
      <c r="E160" s="146">
        <v>1.71</v>
      </c>
      <c r="F160" s="146">
        <v>2.0099999999999998</v>
      </c>
      <c r="G160" s="146">
        <v>2.3199999999999998</v>
      </c>
      <c r="H160" s="146">
        <v>2.14</v>
      </c>
      <c r="I160" s="146">
        <v>5.47</v>
      </c>
      <c r="J160" s="146">
        <v>4.5199999999999996</v>
      </c>
      <c r="O160" s="147"/>
    </row>
    <row r="161" spans="2:15" ht="15" customHeight="1" x14ac:dyDescent="0.2">
      <c r="B161" s="145">
        <v>41492</v>
      </c>
      <c r="C161" s="146">
        <v>3.62</v>
      </c>
      <c r="D161" s="146">
        <v>3.17</v>
      </c>
      <c r="E161" s="146">
        <v>1.72</v>
      </c>
      <c r="F161" s="146">
        <v>2.0099999999999998</v>
      </c>
      <c r="G161" s="146">
        <v>2.3199999999999998</v>
      </c>
      <c r="H161" s="146">
        <v>2.15</v>
      </c>
      <c r="I161" s="146">
        <v>5.38</v>
      </c>
      <c r="J161" s="146">
        <v>4.5599999999999996</v>
      </c>
      <c r="O161" s="147"/>
    </row>
    <row r="162" spans="2:15" ht="15" customHeight="1" x14ac:dyDescent="0.2">
      <c r="B162" s="145">
        <v>41493</v>
      </c>
      <c r="C162" s="146">
        <v>3.71</v>
      </c>
      <c r="D162" s="146">
        <v>3.17</v>
      </c>
      <c r="E162" s="146">
        <v>1.73</v>
      </c>
      <c r="F162" s="146">
        <v>2</v>
      </c>
      <c r="G162" s="146">
        <v>2.33</v>
      </c>
      <c r="H162" s="146">
        <v>2.17</v>
      </c>
      <c r="I162" s="146">
        <v>5.37</v>
      </c>
      <c r="J162" s="146">
        <v>4.53</v>
      </c>
      <c r="O162" s="147"/>
    </row>
    <row r="163" spans="2:15" ht="15" customHeight="1" x14ac:dyDescent="0.2">
      <c r="B163" s="145">
        <v>41494</v>
      </c>
      <c r="C163" s="146">
        <v>3.73</v>
      </c>
      <c r="D163" s="146">
        <v>3.17</v>
      </c>
      <c r="E163" s="146">
        <v>1.73</v>
      </c>
      <c r="F163" s="146">
        <v>2</v>
      </c>
      <c r="G163" s="146">
        <v>2.3199999999999998</v>
      </c>
      <c r="H163" s="146">
        <v>2.16</v>
      </c>
      <c r="I163" s="146">
        <v>5.37</v>
      </c>
      <c r="J163" s="146">
        <v>4.53</v>
      </c>
      <c r="O163" s="147"/>
    </row>
    <row r="164" spans="2:15" ht="15" customHeight="1" x14ac:dyDescent="0.2">
      <c r="B164" s="145">
        <v>41495</v>
      </c>
      <c r="C164" s="146">
        <v>3.71</v>
      </c>
      <c r="D164" s="146">
        <v>3.17</v>
      </c>
      <c r="E164" s="146">
        <v>1.73</v>
      </c>
      <c r="F164" s="146">
        <v>1.99</v>
      </c>
      <c r="G164" s="146">
        <v>2.3199999999999998</v>
      </c>
      <c r="H164" s="146">
        <v>2.16</v>
      </c>
      <c r="I164" s="146">
        <v>5.42</v>
      </c>
      <c r="J164" s="146">
        <v>4.53</v>
      </c>
      <c r="O164" s="147"/>
    </row>
    <row r="165" spans="2:15" ht="15" customHeight="1" x14ac:dyDescent="0.2">
      <c r="B165" s="145">
        <v>41498</v>
      </c>
      <c r="C165" s="146">
        <v>3.6</v>
      </c>
      <c r="D165" s="146">
        <v>3.16</v>
      </c>
      <c r="E165" s="146">
        <v>1.73</v>
      </c>
      <c r="F165" s="146">
        <v>1.98</v>
      </c>
      <c r="G165" s="146">
        <v>2.3199999999999998</v>
      </c>
      <c r="H165" s="146">
        <v>2.17</v>
      </c>
      <c r="I165" s="146">
        <v>5.42</v>
      </c>
      <c r="J165" s="146">
        <v>4.5199999999999996</v>
      </c>
      <c r="O165" s="147"/>
    </row>
    <row r="166" spans="2:15" ht="15" customHeight="1" x14ac:dyDescent="0.2">
      <c r="B166" s="145">
        <v>41499</v>
      </c>
      <c r="C166" s="146">
        <v>3.64</v>
      </c>
      <c r="D166" s="146">
        <v>3.22</v>
      </c>
      <c r="E166" s="146">
        <v>1.77</v>
      </c>
      <c r="F166" s="146">
        <v>2.0099999999999998</v>
      </c>
      <c r="G166" s="146">
        <v>2.2999999999999998</v>
      </c>
      <c r="H166" s="146">
        <v>2.2200000000000002</v>
      </c>
      <c r="I166" s="146">
        <v>5.44</v>
      </c>
      <c r="J166" s="146">
        <v>4.5599999999999996</v>
      </c>
      <c r="O166" s="147"/>
    </row>
    <row r="167" spans="2:15" ht="15" customHeight="1" x14ac:dyDescent="0.2">
      <c r="B167" s="145">
        <v>41500</v>
      </c>
      <c r="C167" s="146">
        <v>3.63</v>
      </c>
      <c r="D167" s="146">
        <v>3.17</v>
      </c>
      <c r="E167" s="146">
        <v>1.78</v>
      </c>
      <c r="F167" s="146">
        <v>1.99</v>
      </c>
      <c r="G167" s="146">
        <v>2.2999999999999998</v>
      </c>
      <c r="H167" s="146">
        <v>2.23</v>
      </c>
      <c r="I167" s="146">
        <v>5.43</v>
      </c>
      <c r="J167" s="146">
        <v>4.58</v>
      </c>
      <c r="O167" s="147"/>
    </row>
    <row r="168" spans="2:15" ht="15" customHeight="1" x14ac:dyDescent="0.2">
      <c r="B168" s="145">
        <v>41501</v>
      </c>
      <c r="C168" s="146">
        <v>3.6</v>
      </c>
      <c r="D168" s="146">
        <v>3.16</v>
      </c>
      <c r="E168" s="146">
        <v>1.78</v>
      </c>
      <c r="F168" s="146">
        <v>2.0299999999999998</v>
      </c>
      <c r="G168" s="146">
        <v>2.2999999999999998</v>
      </c>
      <c r="H168" s="146">
        <v>2.27</v>
      </c>
      <c r="I168" s="146">
        <v>5.47</v>
      </c>
      <c r="J168" s="146">
        <v>4.58</v>
      </c>
      <c r="O168" s="147"/>
    </row>
    <row r="169" spans="2:15" ht="15" customHeight="1" x14ac:dyDescent="0.2">
      <c r="B169" s="145">
        <v>41502</v>
      </c>
      <c r="C169" s="146">
        <v>3.63</v>
      </c>
      <c r="D169" s="146">
        <v>3.23</v>
      </c>
      <c r="E169" s="146">
        <v>1.81</v>
      </c>
      <c r="F169" s="146">
        <v>2</v>
      </c>
      <c r="G169" s="146">
        <v>2.37</v>
      </c>
      <c r="H169" s="146">
        <v>2.29</v>
      </c>
      <c r="I169" s="146">
        <v>5.46</v>
      </c>
      <c r="J169" s="146">
        <v>4.58</v>
      </c>
      <c r="O169" s="147"/>
    </row>
    <row r="170" spans="2:15" ht="15" customHeight="1" x14ac:dyDescent="0.2">
      <c r="B170" s="145">
        <v>41505</v>
      </c>
      <c r="C170" s="146">
        <v>3.72</v>
      </c>
      <c r="D170" s="146">
        <v>3.25</v>
      </c>
      <c r="E170" s="146">
        <v>1.85</v>
      </c>
      <c r="F170" s="146">
        <v>2.0099999999999998</v>
      </c>
      <c r="G170" s="146">
        <v>2.4</v>
      </c>
      <c r="H170" s="146">
        <v>2.31</v>
      </c>
      <c r="I170" s="146">
        <v>5.51</v>
      </c>
      <c r="J170" s="146">
        <v>4.59</v>
      </c>
      <c r="O170" s="147"/>
    </row>
    <row r="171" spans="2:15" ht="15" customHeight="1" x14ac:dyDescent="0.2">
      <c r="B171" s="145">
        <v>41506</v>
      </c>
      <c r="C171" s="146">
        <v>3.71</v>
      </c>
      <c r="D171" s="146">
        <v>3.22</v>
      </c>
      <c r="E171" s="146">
        <v>1.84</v>
      </c>
      <c r="F171" s="146">
        <v>2</v>
      </c>
      <c r="G171" s="146">
        <v>2.41</v>
      </c>
      <c r="H171" s="146">
        <v>2.2999999999999998</v>
      </c>
      <c r="I171" s="146">
        <v>5.55</v>
      </c>
      <c r="J171" s="146">
        <v>4.5999999999999996</v>
      </c>
      <c r="O171" s="147"/>
    </row>
    <row r="172" spans="2:15" ht="15" customHeight="1" x14ac:dyDescent="0.2">
      <c r="B172" s="145">
        <v>41507</v>
      </c>
      <c r="C172" s="146">
        <v>3.78</v>
      </c>
      <c r="D172" s="146">
        <v>3.28</v>
      </c>
      <c r="E172" s="146">
        <v>1.86</v>
      </c>
      <c r="F172" s="146">
        <v>2.02</v>
      </c>
      <c r="G172" s="146">
        <v>2.4</v>
      </c>
      <c r="H172" s="146">
        <v>2.36</v>
      </c>
      <c r="I172" s="146">
        <v>5.59</v>
      </c>
      <c r="J172" s="146">
        <v>4.5999999999999996</v>
      </c>
      <c r="O172" s="147"/>
    </row>
    <row r="173" spans="2:15" ht="15" customHeight="1" x14ac:dyDescent="0.2">
      <c r="B173" s="145">
        <v>41508</v>
      </c>
      <c r="C173" s="146">
        <v>3.82</v>
      </c>
      <c r="D173" s="146">
        <v>3.35</v>
      </c>
      <c r="E173" s="146">
        <v>1.93</v>
      </c>
      <c r="F173" s="146">
        <v>2.0699999999999998</v>
      </c>
      <c r="G173" s="146">
        <v>2.44</v>
      </c>
      <c r="H173" s="146">
        <v>2.4300000000000002</v>
      </c>
      <c r="I173" s="146">
        <v>5.64</v>
      </c>
      <c r="J173" s="146">
        <v>4.6399999999999997</v>
      </c>
      <c r="O173" s="147"/>
    </row>
    <row r="174" spans="2:15" ht="15" customHeight="1" x14ac:dyDescent="0.2">
      <c r="B174" s="145">
        <v>41509</v>
      </c>
      <c r="C174" s="146">
        <v>3.76</v>
      </c>
      <c r="D174" s="146">
        <v>3.36</v>
      </c>
      <c r="E174" s="146">
        <v>1.91</v>
      </c>
      <c r="F174" s="146">
        <v>2.12</v>
      </c>
      <c r="G174" s="146">
        <v>2.44</v>
      </c>
      <c r="H174" s="146">
        <v>2.39</v>
      </c>
      <c r="I174" s="146">
        <v>5.69</v>
      </c>
      <c r="J174" s="146">
        <v>4.6399999999999997</v>
      </c>
      <c r="O174" s="147"/>
    </row>
    <row r="175" spans="2:15" ht="15" customHeight="1" x14ac:dyDescent="0.2">
      <c r="B175" s="145">
        <v>41512</v>
      </c>
      <c r="C175" s="146">
        <v>3.7</v>
      </c>
      <c r="D175" s="146">
        <v>3.32</v>
      </c>
      <c r="E175" s="146">
        <v>1.91</v>
      </c>
      <c r="F175" s="146">
        <v>2.09</v>
      </c>
      <c r="G175" s="146">
        <v>2.4300000000000002</v>
      </c>
      <c r="H175" s="146">
        <v>2.39</v>
      </c>
      <c r="I175" s="146">
        <v>5.66</v>
      </c>
      <c r="J175" s="146">
        <v>4.63</v>
      </c>
      <c r="O175" s="147"/>
    </row>
    <row r="176" spans="2:15" ht="15" customHeight="1" x14ac:dyDescent="0.2">
      <c r="B176" s="145">
        <v>41513</v>
      </c>
      <c r="C176" s="146">
        <v>3.69</v>
      </c>
      <c r="D176" s="146">
        <v>3.34</v>
      </c>
      <c r="E176" s="146">
        <v>1.88</v>
      </c>
      <c r="F176" s="146">
        <v>2.06</v>
      </c>
      <c r="G176" s="146">
        <v>2.4300000000000002</v>
      </c>
      <c r="H176" s="146">
        <v>2.37</v>
      </c>
      <c r="I176" s="146">
        <v>5.64</v>
      </c>
      <c r="J176" s="146">
        <v>4.71</v>
      </c>
      <c r="O176" s="147"/>
    </row>
    <row r="177" spans="2:15" ht="15" customHeight="1" x14ac:dyDescent="0.2">
      <c r="B177" s="145">
        <v>41514</v>
      </c>
      <c r="C177" s="146">
        <v>3.67</v>
      </c>
      <c r="D177" s="146">
        <v>3.35</v>
      </c>
      <c r="E177" s="146">
        <v>1.85</v>
      </c>
      <c r="F177" s="146">
        <v>2.09</v>
      </c>
      <c r="G177" s="146">
        <v>2.4300000000000002</v>
      </c>
      <c r="H177" s="146">
        <v>2.38</v>
      </c>
      <c r="I177" s="146">
        <v>5.71</v>
      </c>
      <c r="J177" s="146">
        <v>4.7699999999999996</v>
      </c>
      <c r="O177" s="147"/>
    </row>
    <row r="178" spans="2:15" ht="15" customHeight="1" x14ac:dyDescent="0.2">
      <c r="B178" s="145">
        <v>41515</v>
      </c>
      <c r="C178" s="146">
        <v>3.74</v>
      </c>
      <c r="D178" s="146">
        <v>3.32</v>
      </c>
      <c r="E178" s="146">
        <v>1.85</v>
      </c>
      <c r="F178" s="146">
        <v>2.0699999999999998</v>
      </c>
      <c r="G178" s="146">
        <v>2.4300000000000002</v>
      </c>
      <c r="H178" s="146">
        <v>2.38</v>
      </c>
      <c r="I178" s="146">
        <v>5.68</v>
      </c>
      <c r="J178" s="146">
        <v>4.76</v>
      </c>
      <c r="O178" s="147"/>
    </row>
    <row r="179" spans="2:15" ht="15" customHeight="1" x14ac:dyDescent="0.2">
      <c r="B179" s="145">
        <v>41516</v>
      </c>
      <c r="C179" s="146">
        <v>3.74</v>
      </c>
      <c r="D179" s="146">
        <v>3.32</v>
      </c>
      <c r="E179" s="146">
        <v>1.84</v>
      </c>
      <c r="F179" s="146">
        <v>2.1</v>
      </c>
      <c r="G179" s="146">
        <v>2.39</v>
      </c>
      <c r="H179" s="146">
        <v>2.38</v>
      </c>
      <c r="I179" s="146">
        <v>5.7</v>
      </c>
      <c r="J179" s="146">
        <v>4.74</v>
      </c>
      <c r="O179" s="147"/>
    </row>
    <row r="180" spans="2:15" ht="15" customHeight="1" x14ac:dyDescent="0.2">
      <c r="B180" s="145">
        <v>41517</v>
      </c>
      <c r="C180" s="146">
        <v>3.74</v>
      </c>
      <c r="D180" s="146">
        <v>3.31</v>
      </c>
      <c r="E180" s="146">
        <v>1.84</v>
      </c>
      <c r="F180" s="146">
        <v>2.09</v>
      </c>
      <c r="G180" s="146">
        <v>2.39</v>
      </c>
      <c r="H180" s="146">
        <v>2.38</v>
      </c>
      <c r="I180" s="146">
        <v>5.7</v>
      </c>
      <c r="J180" s="146">
        <v>4.74</v>
      </c>
      <c r="O180" s="147"/>
    </row>
    <row r="181" spans="2:15" ht="15" customHeight="1" x14ac:dyDescent="0.2">
      <c r="B181" s="145">
        <v>41519</v>
      </c>
      <c r="C181" s="146">
        <v>3.6</v>
      </c>
      <c r="D181" s="146">
        <v>3.32</v>
      </c>
      <c r="E181" s="146">
        <v>1.85</v>
      </c>
      <c r="F181" s="146">
        <v>2.11</v>
      </c>
      <c r="G181" s="146">
        <v>2.39</v>
      </c>
      <c r="H181" s="146">
        <v>2.4</v>
      </c>
      <c r="I181" s="146">
        <v>5.72</v>
      </c>
      <c r="J181" s="146">
        <v>4.76</v>
      </c>
      <c r="O181" s="147"/>
    </row>
    <row r="182" spans="2:15" ht="15" customHeight="1" x14ac:dyDescent="0.2">
      <c r="B182" s="145">
        <v>41520</v>
      </c>
      <c r="C182" s="146">
        <v>3.59</v>
      </c>
      <c r="D182" s="146">
        <v>3.29</v>
      </c>
      <c r="E182" s="146">
        <v>1.85</v>
      </c>
      <c r="F182" s="146">
        <v>2.12</v>
      </c>
      <c r="G182" s="146">
        <v>2.35</v>
      </c>
      <c r="H182" s="146">
        <v>2.42</v>
      </c>
      <c r="I182" s="146">
        <v>5.74</v>
      </c>
      <c r="J182" s="146">
        <v>4.76</v>
      </c>
      <c r="O182" s="147"/>
    </row>
    <row r="183" spans="2:15" ht="15" customHeight="1" x14ac:dyDescent="0.2">
      <c r="B183" s="145">
        <v>41521</v>
      </c>
      <c r="C183" s="146">
        <v>3.54</v>
      </c>
      <c r="D183" s="146">
        <v>3.28</v>
      </c>
      <c r="E183" s="146">
        <v>1.85</v>
      </c>
      <c r="F183" s="146">
        <v>2.12</v>
      </c>
      <c r="G183" s="146">
        <v>2.38</v>
      </c>
      <c r="H183" s="146">
        <v>2.4</v>
      </c>
      <c r="I183" s="146">
        <v>5.69</v>
      </c>
      <c r="J183" s="146">
        <v>4.76</v>
      </c>
      <c r="O183" s="147"/>
    </row>
    <row r="184" spans="2:15" ht="15" customHeight="1" x14ac:dyDescent="0.2">
      <c r="B184" s="145">
        <v>41522</v>
      </c>
      <c r="C184" s="146">
        <v>3.56</v>
      </c>
      <c r="D184" s="146">
        <v>3.29</v>
      </c>
      <c r="E184" s="146">
        <v>1.92</v>
      </c>
      <c r="F184" s="146">
        <v>2.2000000000000002</v>
      </c>
      <c r="G184" s="146">
        <v>2.37</v>
      </c>
      <c r="H184" s="146">
        <v>2.4500000000000002</v>
      </c>
      <c r="I184" s="146">
        <v>5.73</v>
      </c>
      <c r="J184" s="146">
        <v>4.8</v>
      </c>
      <c r="O184" s="147"/>
    </row>
    <row r="185" spans="2:15" ht="15" customHeight="1" x14ac:dyDescent="0.2">
      <c r="B185" s="145">
        <v>41523</v>
      </c>
      <c r="C185" s="146">
        <v>3.55</v>
      </c>
      <c r="D185" s="146">
        <v>3.27</v>
      </c>
      <c r="E185" s="146">
        <v>1.95</v>
      </c>
      <c r="F185" s="146">
        <v>2.1</v>
      </c>
      <c r="G185" s="146">
        <v>2.41</v>
      </c>
      <c r="H185" s="146">
        <v>2.42</v>
      </c>
      <c r="I185" s="146">
        <v>5.69</v>
      </c>
      <c r="J185" s="146">
        <v>4.78</v>
      </c>
      <c r="O185" s="147"/>
    </row>
    <row r="186" spans="2:15" ht="15" customHeight="1" x14ac:dyDescent="0.2">
      <c r="B186" s="145">
        <v>41526</v>
      </c>
      <c r="C186" s="146">
        <v>3.54</v>
      </c>
      <c r="D186" s="146">
        <v>3.26</v>
      </c>
      <c r="E186" s="146">
        <v>1.94</v>
      </c>
      <c r="F186" s="146">
        <v>2.12</v>
      </c>
      <c r="G186" s="146">
        <v>2.41</v>
      </c>
      <c r="H186" s="146">
        <v>2.4300000000000002</v>
      </c>
      <c r="I186" s="146">
        <v>5.7</v>
      </c>
      <c r="J186" s="146">
        <v>4.82</v>
      </c>
      <c r="O186" s="147"/>
    </row>
    <row r="187" spans="2:15" ht="15" customHeight="1" x14ac:dyDescent="0.2">
      <c r="B187" s="145">
        <v>41527</v>
      </c>
      <c r="C187" s="146">
        <v>3.53</v>
      </c>
      <c r="D187" s="146">
        <v>3.26</v>
      </c>
      <c r="E187" s="146">
        <v>1.97</v>
      </c>
      <c r="F187" s="146">
        <v>2.16</v>
      </c>
      <c r="G187" s="146">
        <v>2.41</v>
      </c>
      <c r="H187" s="146">
        <v>2.4700000000000002</v>
      </c>
      <c r="I187" s="146">
        <v>5.75</v>
      </c>
      <c r="J187" s="146">
        <v>4.82</v>
      </c>
      <c r="O187" s="147"/>
    </row>
    <row r="188" spans="2:15" ht="15" customHeight="1" x14ac:dyDescent="0.2">
      <c r="B188" s="145">
        <v>41528</v>
      </c>
      <c r="C188" s="146">
        <v>3.53</v>
      </c>
      <c r="D188" s="146">
        <v>3.26</v>
      </c>
      <c r="E188" s="146">
        <v>1.99</v>
      </c>
      <c r="F188" s="146">
        <v>2.14</v>
      </c>
      <c r="G188" s="146">
        <v>2.41</v>
      </c>
      <c r="H188" s="146">
        <v>2.48</v>
      </c>
      <c r="I188" s="146">
        <v>5.72</v>
      </c>
      <c r="J188" s="146">
        <v>4.8</v>
      </c>
      <c r="O188" s="147"/>
    </row>
    <row r="189" spans="2:15" ht="15" customHeight="1" x14ac:dyDescent="0.2">
      <c r="B189" s="145">
        <v>41529</v>
      </c>
      <c r="C189" s="146">
        <v>3.48</v>
      </c>
      <c r="D189" s="146">
        <v>3.32</v>
      </c>
      <c r="E189" s="146">
        <v>1.95</v>
      </c>
      <c r="F189" s="146">
        <v>2.11</v>
      </c>
      <c r="G189" s="146">
        <v>2.4</v>
      </c>
      <c r="H189" s="146">
        <v>2.46</v>
      </c>
      <c r="I189" s="146">
        <v>5.71</v>
      </c>
      <c r="J189" s="146">
        <v>4.79</v>
      </c>
      <c r="O189" s="147"/>
    </row>
    <row r="190" spans="2:15" ht="15" customHeight="1" x14ac:dyDescent="0.2">
      <c r="B190" s="145">
        <v>41530</v>
      </c>
      <c r="C190" s="146">
        <v>3.48</v>
      </c>
      <c r="D190" s="146">
        <v>3.32</v>
      </c>
      <c r="E190" s="146">
        <v>1.94</v>
      </c>
      <c r="F190" s="146">
        <v>2.1</v>
      </c>
      <c r="G190" s="146">
        <v>2.4</v>
      </c>
      <c r="H190" s="146">
        <v>2.46</v>
      </c>
      <c r="I190" s="146">
        <v>5.7</v>
      </c>
      <c r="J190" s="146">
        <v>4.79</v>
      </c>
      <c r="O190" s="147"/>
    </row>
    <row r="191" spans="2:15" ht="15" customHeight="1" x14ac:dyDescent="0.2">
      <c r="B191" s="145">
        <v>41533</v>
      </c>
      <c r="C191" s="146">
        <v>3.37</v>
      </c>
      <c r="D191" s="146">
        <v>3.27</v>
      </c>
      <c r="E191" s="146">
        <v>1.9</v>
      </c>
      <c r="F191" s="146">
        <v>2.1</v>
      </c>
      <c r="G191" s="146">
        <v>2.37</v>
      </c>
      <c r="H191" s="146">
        <v>2.4500000000000002</v>
      </c>
      <c r="I191" s="146">
        <v>5.73</v>
      </c>
      <c r="J191" s="146">
        <v>4.76</v>
      </c>
      <c r="O191" s="147"/>
    </row>
    <row r="192" spans="2:15" ht="15" customHeight="1" x14ac:dyDescent="0.2">
      <c r="B192" s="145">
        <v>41534</v>
      </c>
      <c r="C192" s="146">
        <v>3.41</v>
      </c>
      <c r="D192" s="146">
        <v>3.26</v>
      </c>
      <c r="E192" s="146">
        <v>1.92</v>
      </c>
      <c r="F192" s="146">
        <v>2.11</v>
      </c>
      <c r="G192" s="146">
        <v>2.37</v>
      </c>
      <c r="H192" s="146">
        <v>2.46</v>
      </c>
      <c r="I192" s="146">
        <v>5.77</v>
      </c>
      <c r="J192" s="146">
        <v>4.74</v>
      </c>
      <c r="O192" s="147"/>
    </row>
    <row r="193" spans="2:15" ht="15" customHeight="1" x14ac:dyDescent="0.2">
      <c r="B193" s="145">
        <v>41535</v>
      </c>
      <c r="C193" s="146">
        <v>3.46</v>
      </c>
      <c r="D193" s="146">
        <v>3.28</v>
      </c>
      <c r="E193" s="146">
        <v>1.93</v>
      </c>
      <c r="F193" s="146">
        <v>2.14</v>
      </c>
      <c r="G193" s="146">
        <v>2.37</v>
      </c>
      <c r="H193" s="146">
        <v>2.4900000000000002</v>
      </c>
      <c r="I193" s="146">
        <v>5.75</v>
      </c>
      <c r="J193" s="146">
        <v>4.75</v>
      </c>
      <c r="O193" s="147"/>
    </row>
    <row r="194" spans="2:15" ht="15" customHeight="1" x14ac:dyDescent="0.2">
      <c r="B194" s="145">
        <v>41536</v>
      </c>
      <c r="C194" s="146">
        <v>3.26</v>
      </c>
      <c r="D194" s="146">
        <v>3.16</v>
      </c>
      <c r="E194" s="146">
        <v>1.87</v>
      </c>
      <c r="F194" s="146">
        <v>2.06</v>
      </c>
      <c r="G194" s="146">
        <v>2.34</v>
      </c>
      <c r="H194" s="146">
        <v>2.4</v>
      </c>
      <c r="I194" s="146">
        <v>5.67</v>
      </c>
      <c r="J194" s="146">
        <v>4.6100000000000003</v>
      </c>
      <c r="O194" s="147"/>
    </row>
    <row r="195" spans="2:15" ht="15" customHeight="1" x14ac:dyDescent="0.2">
      <c r="B195" s="145">
        <v>41537</v>
      </c>
      <c r="C195" s="146">
        <v>3.26</v>
      </c>
      <c r="D195" s="146">
        <v>3.19</v>
      </c>
      <c r="E195" s="146">
        <v>1.87</v>
      </c>
      <c r="F195" s="146">
        <v>2.0699999999999998</v>
      </c>
      <c r="G195" s="146">
        <v>2.34</v>
      </c>
      <c r="H195" s="146">
        <v>2.41</v>
      </c>
      <c r="I195" s="146">
        <v>5.69</v>
      </c>
      <c r="J195" s="146">
        <v>4.55</v>
      </c>
      <c r="O195" s="147"/>
    </row>
    <row r="196" spans="2:15" ht="15" customHeight="1" x14ac:dyDescent="0.2">
      <c r="B196" s="145">
        <v>41540</v>
      </c>
      <c r="C196" s="146">
        <v>3.33</v>
      </c>
      <c r="D196" s="146">
        <v>3.23</v>
      </c>
      <c r="E196" s="146">
        <v>1.83</v>
      </c>
      <c r="F196" s="146">
        <v>2.04</v>
      </c>
      <c r="G196" s="146">
        <v>2.34</v>
      </c>
      <c r="H196" s="146">
        <v>2.4300000000000002</v>
      </c>
      <c r="I196" s="146">
        <v>5.69</v>
      </c>
      <c r="J196" s="146">
        <v>4.5599999999999996</v>
      </c>
      <c r="O196" s="147"/>
    </row>
    <row r="197" spans="2:15" ht="15" customHeight="1" x14ac:dyDescent="0.2">
      <c r="B197" s="145">
        <v>41541</v>
      </c>
      <c r="C197" s="146">
        <v>3.38</v>
      </c>
      <c r="D197" s="146">
        <v>3.28</v>
      </c>
      <c r="E197" s="146">
        <v>1.81</v>
      </c>
      <c r="F197" s="146">
        <v>2.0299999999999998</v>
      </c>
      <c r="G197" s="146">
        <v>2.34</v>
      </c>
      <c r="H197" s="146">
        <v>2.42</v>
      </c>
      <c r="I197" s="146">
        <v>5.69</v>
      </c>
      <c r="J197" s="146">
        <v>4.5599999999999996</v>
      </c>
      <c r="O197" s="147"/>
    </row>
    <row r="198" spans="2:15" ht="15" customHeight="1" x14ac:dyDescent="0.2">
      <c r="B198" s="145">
        <v>41542</v>
      </c>
      <c r="C198" s="146">
        <v>3.28</v>
      </c>
      <c r="D198" s="146">
        <v>3.25</v>
      </c>
      <c r="E198" s="146">
        <v>1.82</v>
      </c>
      <c r="F198" s="146">
        <v>2.0299999999999998</v>
      </c>
      <c r="G198" s="146">
        <v>2.34</v>
      </c>
      <c r="H198" s="146">
        <v>2.42</v>
      </c>
      <c r="I198" s="146">
        <v>5.67</v>
      </c>
      <c r="J198" s="146">
        <v>4.53</v>
      </c>
      <c r="O198" s="147"/>
    </row>
    <row r="199" spans="2:15" ht="15" customHeight="1" x14ac:dyDescent="0.2">
      <c r="B199" s="145">
        <v>41543</v>
      </c>
      <c r="C199" s="146">
        <v>3.29</v>
      </c>
      <c r="D199" s="146">
        <v>3.24</v>
      </c>
      <c r="E199" s="146">
        <v>1.8</v>
      </c>
      <c r="F199" s="146">
        <v>2.04</v>
      </c>
      <c r="G199" s="146">
        <v>2.33</v>
      </c>
      <c r="H199" s="146">
        <v>2.4300000000000002</v>
      </c>
      <c r="I199" s="146">
        <v>5.68</v>
      </c>
      <c r="J199" s="146">
        <v>4.5</v>
      </c>
      <c r="O199" s="147"/>
    </row>
    <row r="200" spans="2:15" ht="15" customHeight="1" x14ac:dyDescent="0.2">
      <c r="B200" s="145">
        <v>41544</v>
      </c>
      <c r="C200" s="146">
        <v>3.35</v>
      </c>
      <c r="D200" s="146">
        <v>3.26</v>
      </c>
      <c r="E200" s="146">
        <v>1.8</v>
      </c>
      <c r="F200" s="146">
        <v>2.02</v>
      </c>
      <c r="G200" s="146">
        <v>2.33</v>
      </c>
      <c r="H200" s="146">
        <v>2.4</v>
      </c>
      <c r="I200" s="146">
        <v>5.69</v>
      </c>
      <c r="J200" s="146">
        <v>4.5</v>
      </c>
      <c r="O200" s="147"/>
    </row>
    <row r="201" spans="2:15" ht="15" customHeight="1" x14ac:dyDescent="0.2">
      <c r="B201" s="145">
        <v>41547</v>
      </c>
      <c r="C201" s="146">
        <v>3.45</v>
      </c>
      <c r="D201" s="146">
        <v>3.49</v>
      </c>
      <c r="E201" s="146">
        <v>1.81</v>
      </c>
      <c r="F201" s="146">
        <v>2.02</v>
      </c>
      <c r="G201" s="146">
        <v>2.3199999999999998</v>
      </c>
      <c r="H201" s="146">
        <v>2.4</v>
      </c>
      <c r="I201" s="146">
        <v>5.77</v>
      </c>
      <c r="J201" s="146">
        <v>4.47</v>
      </c>
      <c r="O201" s="147"/>
    </row>
    <row r="202" spans="2:15" ht="15" customHeight="1" x14ac:dyDescent="0.2">
      <c r="B202" s="145">
        <v>41548</v>
      </c>
      <c r="C202" s="146">
        <v>3.45</v>
      </c>
      <c r="D202" s="146">
        <v>3.45</v>
      </c>
      <c r="E202" s="146">
        <v>1.81</v>
      </c>
      <c r="F202" s="146">
        <v>2.0299999999999998</v>
      </c>
      <c r="G202" s="146">
        <v>2.3199999999999998</v>
      </c>
      <c r="H202" s="146">
        <v>2.39</v>
      </c>
      <c r="I202" s="146">
        <v>5.76</v>
      </c>
      <c r="J202" s="146">
        <v>4.46</v>
      </c>
      <c r="O202" s="147"/>
    </row>
    <row r="203" spans="2:15" ht="15" customHeight="1" x14ac:dyDescent="0.2">
      <c r="B203" s="145">
        <v>41549</v>
      </c>
      <c r="C203" s="146">
        <v>3.45</v>
      </c>
      <c r="D203" s="146">
        <v>3.42</v>
      </c>
      <c r="E203" s="146">
        <v>1.81</v>
      </c>
      <c r="F203" s="146">
        <v>2.0299999999999998</v>
      </c>
      <c r="G203" s="146">
        <v>2.3199999999999998</v>
      </c>
      <c r="H203" s="146">
        <v>2.38</v>
      </c>
      <c r="I203" s="146">
        <v>5.76</v>
      </c>
      <c r="J203" s="146">
        <v>4.45</v>
      </c>
      <c r="O203" s="147"/>
    </row>
    <row r="204" spans="2:15" ht="15" customHeight="1" x14ac:dyDescent="0.2">
      <c r="B204" s="145">
        <v>41550</v>
      </c>
      <c r="C204" s="146">
        <v>3.44</v>
      </c>
      <c r="D204" s="146">
        <v>3.39</v>
      </c>
      <c r="E204" s="146">
        <v>1.81</v>
      </c>
      <c r="F204" s="146">
        <v>2.04</v>
      </c>
      <c r="G204" s="146">
        <v>2.3199999999999998</v>
      </c>
      <c r="H204" s="146">
        <v>2.39</v>
      </c>
      <c r="I204" s="146">
        <v>5.78</v>
      </c>
      <c r="J204" s="146">
        <v>4.46</v>
      </c>
      <c r="O204" s="147"/>
    </row>
    <row r="205" spans="2:15" ht="15" customHeight="1" x14ac:dyDescent="0.2">
      <c r="B205" s="145">
        <v>41551</v>
      </c>
      <c r="C205" s="146">
        <v>3.44</v>
      </c>
      <c r="D205" s="146">
        <v>3.38</v>
      </c>
      <c r="E205" s="146">
        <v>1.81</v>
      </c>
      <c r="F205" s="146">
        <v>2.04</v>
      </c>
      <c r="G205" s="146">
        <v>2.3199999999999998</v>
      </c>
      <c r="H205" s="146">
        <v>2.39</v>
      </c>
      <c r="I205" s="146">
        <v>5.8</v>
      </c>
      <c r="J205" s="146">
        <v>4.45</v>
      </c>
      <c r="O205" s="147"/>
    </row>
    <row r="206" spans="2:15" ht="15" customHeight="1" x14ac:dyDescent="0.2">
      <c r="B206" s="145">
        <v>41554</v>
      </c>
      <c r="C206" s="146">
        <v>3.49</v>
      </c>
      <c r="D206" s="146">
        <v>3.38</v>
      </c>
      <c r="E206" s="146">
        <v>1.81</v>
      </c>
      <c r="F206" s="146">
        <v>2.0299999999999998</v>
      </c>
      <c r="G206" s="146">
        <v>2.31</v>
      </c>
      <c r="H206" s="146">
        <v>2.38</v>
      </c>
      <c r="I206" s="146">
        <v>5.78</v>
      </c>
      <c r="J206" s="146">
        <v>4.46</v>
      </c>
      <c r="O206" s="147"/>
    </row>
    <row r="207" spans="2:15" ht="15" customHeight="1" x14ac:dyDescent="0.2">
      <c r="B207" s="145">
        <v>41555</v>
      </c>
      <c r="C207" s="146">
        <v>3.36</v>
      </c>
      <c r="D207" s="146">
        <v>3.35</v>
      </c>
      <c r="E207" s="146">
        <v>1.8</v>
      </c>
      <c r="F207" s="146">
        <v>2.04</v>
      </c>
      <c r="G207" s="146">
        <v>2.2799999999999998</v>
      </c>
      <c r="H207" s="146">
        <v>2.39</v>
      </c>
      <c r="I207" s="146">
        <v>5.8</v>
      </c>
      <c r="J207" s="146">
        <v>4.4400000000000004</v>
      </c>
      <c r="O207" s="147"/>
    </row>
    <row r="208" spans="2:15" ht="15" customHeight="1" x14ac:dyDescent="0.2">
      <c r="B208" s="145">
        <v>41556</v>
      </c>
      <c r="C208" s="146">
        <v>3.31</v>
      </c>
      <c r="D208" s="146">
        <v>3.3</v>
      </c>
      <c r="E208" s="146">
        <v>1.78</v>
      </c>
      <c r="F208" s="146">
        <v>2.0499999999999998</v>
      </c>
      <c r="G208" s="146">
        <v>2.2799999999999998</v>
      </c>
      <c r="H208" s="146">
        <v>2.37</v>
      </c>
      <c r="I208" s="146">
        <v>5.8</v>
      </c>
      <c r="J208" s="146">
        <v>4.3899999999999997</v>
      </c>
      <c r="O208" s="147"/>
    </row>
    <row r="209" spans="2:15" ht="15" customHeight="1" x14ac:dyDescent="0.2">
      <c r="B209" s="145">
        <v>41557</v>
      </c>
      <c r="C209" s="146">
        <v>3.34</v>
      </c>
      <c r="D209" s="146">
        <v>3.29</v>
      </c>
      <c r="E209" s="146">
        <v>1.79</v>
      </c>
      <c r="F209" s="146">
        <v>2.0499999999999998</v>
      </c>
      <c r="G209" s="146">
        <v>2.2799999999999998</v>
      </c>
      <c r="H209" s="146">
        <v>2.36</v>
      </c>
      <c r="I209" s="146">
        <v>5.81</v>
      </c>
      <c r="J209" s="146">
        <v>4.25</v>
      </c>
      <c r="O209" s="147"/>
    </row>
    <row r="210" spans="2:15" ht="15" customHeight="1" x14ac:dyDescent="0.2">
      <c r="B210" s="145">
        <v>41558</v>
      </c>
      <c r="C210" s="146">
        <v>3.34</v>
      </c>
      <c r="D210" s="146">
        <v>3.29</v>
      </c>
      <c r="E210" s="146">
        <v>1.78</v>
      </c>
      <c r="F210" s="146">
        <v>2.04</v>
      </c>
      <c r="G210" s="146">
        <v>2.27</v>
      </c>
      <c r="H210" s="146">
        <v>2.34</v>
      </c>
      <c r="I210" s="146">
        <v>5.78</v>
      </c>
      <c r="J210" s="146">
        <v>4.2</v>
      </c>
      <c r="O210" s="147"/>
    </row>
    <row r="211" spans="2:15" ht="15" customHeight="1" x14ac:dyDescent="0.2">
      <c r="B211" s="145">
        <v>41561</v>
      </c>
      <c r="C211" s="146">
        <v>3.31</v>
      </c>
      <c r="D211" s="146">
        <v>3.27</v>
      </c>
      <c r="E211" s="146">
        <v>1.77</v>
      </c>
      <c r="F211" s="146">
        <v>2.02</v>
      </c>
      <c r="G211" s="146">
        <v>2.27</v>
      </c>
      <c r="H211" s="146">
        <v>2.34</v>
      </c>
      <c r="I211" s="146">
        <v>5.76</v>
      </c>
      <c r="J211" s="146">
        <v>4.1900000000000004</v>
      </c>
      <c r="O211" s="147"/>
    </row>
    <row r="212" spans="2:15" ht="15" customHeight="1" x14ac:dyDescent="0.2">
      <c r="B212" s="145">
        <v>41562</v>
      </c>
      <c r="C212" s="146">
        <v>3.28</v>
      </c>
      <c r="D212" s="146">
        <v>3.25</v>
      </c>
      <c r="E212" s="146">
        <v>1.78</v>
      </c>
      <c r="F212" s="146">
        <v>2.0299999999999998</v>
      </c>
      <c r="G212" s="146">
        <v>2.27</v>
      </c>
      <c r="H212" s="146">
        <v>2.34</v>
      </c>
      <c r="I212" s="146">
        <v>5.79</v>
      </c>
      <c r="J212" s="146">
        <v>4.0999999999999996</v>
      </c>
      <c r="O212" s="147"/>
    </row>
    <row r="213" spans="2:15" ht="15" customHeight="1" x14ac:dyDescent="0.2">
      <c r="B213" s="145">
        <v>41563</v>
      </c>
      <c r="C213" s="146">
        <v>3.29</v>
      </c>
      <c r="D213" s="146">
        <v>3.26</v>
      </c>
      <c r="E213" s="146">
        <v>1.79</v>
      </c>
      <c r="F213" s="146">
        <v>2.06</v>
      </c>
      <c r="G213" s="146">
        <v>2.27</v>
      </c>
      <c r="H213" s="146">
        <v>2.35</v>
      </c>
      <c r="I213" s="146">
        <v>5.58</v>
      </c>
      <c r="J213" s="146">
        <v>4.08</v>
      </c>
      <c r="O213" s="147"/>
    </row>
    <row r="214" spans="2:15" ht="15" customHeight="1" x14ac:dyDescent="0.2">
      <c r="B214" s="145">
        <v>41564</v>
      </c>
      <c r="C214" s="146">
        <v>3.27</v>
      </c>
      <c r="D214" s="146">
        <v>3.21</v>
      </c>
      <c r="E214" s="146">
        <v>1.77</v>
      </c>
      <c r="F214" s="146">
        <v>2</v>
      </c>
      <c r="G214" s="146">
        <v>2.17</v>
      </c>
      <c r="H214" s="146">
        <v>2.31</v>
      </c>
      <c r="I214" s="146">
        <v>5.51</v>
      </c>
      <c r="J214" s="146">
        <v>4.01</v>
      </c>
      <c r="O214" s="147"/>
    </row>
    <row r="215" spans="2:15" ht="15" customHeight="1" x14ac:dyDescent="0.2">
      <c r="B215" s="145">
        <v>41565</v>
      </c>
      <c r="C215" s="146">
        <v>3.23</v>
      </c>
      <c r="D215" s="146">
        <v>3.19</v>
      </c>
      <c r="E215" s="146">
        <v>1.77</v>
      </c>
      <c r="F215" s="146">
        <v>1.99</v>
      </c>
      <c r="G215" s="146">
        <v>2.17</v>
      </c>
      <c r="H215" s="146">
        <v>2.27</v>
      </c>
      <c r="I215" s="146">
        <v>5.48</v>
      </c>
      <c r="J215" s="146">
        <v>3.97</v>
      </c>
      <c r="O215" s="147"/>
    </row>
    <row r="216" spans="2:15" ht="15" customHeight="1" x14ac:dyDescent="0.2">
      <c r="B216" s="145">
        <v>41568</v>
      </c>
      <c r="C216" s="146">
        <v>3.21</v>
      </c>
      <c r="D216" s="146">
        <v>3.22</v>
      </c>
      <c r="E216" s="146">
        <v>1.77</v>
      </c>
      <c r="F216" s="146">
        <v>1.99</v>
      </c>
      <c r="G216" s="146">
        <v>2.13</v>
      </c>
      <c r="H216" s="146">
        <v>2.27</v>
      </c>
      <c r="I216" s="146">
        <v>5.33</v>
      </c>
      <c r="J216" s="146">
        <v>3.95</v>
      </c>
      <c r="O216" s="147"/>
    </row>
    <row r="217" spans="2:15" ht="15" customHeight="1" x14ac:dyDescent="0.2">
      <c r="B217" s="145">
        <v>41569</v>
      </c>
      <c r="C217" s="146">
        <v>3.2</v>
      </c>
      <c r="D217" s="146">
        <v>3.19</v>
      </c>
      <c r="E217" s="146">
        <v>1.76</v>
      </c>
      <c r="F217" s="146">
        <v>1.94</v>
      </c>
      <c r="G217" s="146">
        <v>2.15</v>
      </c>
      <c r="H217" s="146">
        <v>2.23</v>
      </c>
      <c r="I217" s="146">
        <v>5.27</v>
      </c>
      <c r="J217" s="146">
        <v>3.96</v>
      </c>
      <c r="O217" s="147"/>
    </row>
    <row r="218" spans="2:15" ht="15" customHeight="1" x14ac:dyDescent="0.2">
      <c r="B218" s="145">
        <v>41570</v>
      </c>
      <c r="C218" s="146">
        <v>3.24</v>
      </c>
      <c r="D218" s="146">
        <v>3.17</v>
      </c>
      <c r="E218" s="146">
        <v>1.74</v>
      </c>
      <c r="F218" s="146">
        <v>1.95</v>
      </c>
      <c r="G218" s="146">
        <v>2.12</v>
      </c>
      <c r="H218" s="146">
        <v>2.1800000000000002</v>
      </c>
      <c r="I218" s="146">
        <v>5.23</v>
      </c>
      <c r="J218" s="146">
        <v>3.89</v>
      </c>
      <c r="O218" s="147"/>
    </row>
    <row r="219" spans="2:15" ht="15" customHeight="1" x14ac:dyDescent="0.2">
      <c r="B219" s="145">
        <v>41571</v>
      </c>
      <c r="C219" s="146">
        <v>3.2</v>
      </c>
      <c r="D219" s="146">
        <v>3.15</v>
      </c>
      <c r="E219" s="146">
        <v>1.75</v>
      </c>
      <c r="F219" s="146">
        <v>1.95</v>
      </c>
      <c r="G219" s="146">
        <v>2.12</v>
      </c>
      <c r="H219" s="146">
        <v>2.17</v>
      </c>
      <c r="I219" s="146">
        <v>5.24</v>
      </c>
      <c r="J219" s="146">
        <v>3.89</v>
      </c>
      <c r="O219" s="147"/>
    </row>
    <row r="220" spans="2:15" ht="15" customHeight="1" x14ac:dyDescent="0.2">
      <c r="B220" s="145">
        <v>41572</v>
      </c>
      <c r="C220" s="146">
        <v>3.2</v>
      </c>
      <c r="D220" s="146">
        <v>3.22</v>
      </c>
      <c r="E220" s="146">
        <v>1.75</v>
      </c>
      <c r="F220" s="146">
        <v>1.95</v>
      </c>
      <c r="G220" s="146">
        <v>2.12</v>
      </c>
      <c r="H220" s="146">
        <v>2.16</v>
      </c>
      <c r="I220" s="146">
        <v>5.26</v>
      </c>
      <c r="J220" s="146">
        <v>3.89</v>
      </c>
      <c r="O220" s="147"/>
    </row>
    <row r="221" spans="2:15" ht="15" customHeight="1" x14ac:dyDescent="0.2">
      <c r="B221" s="145">
        <v>41575</v>
      </c>
      <c r="C221" s="146">
        <v>3.21</v>
      </c>
      <c r="D221" s="146">
        <v>3.22</v>
      </c>
      <c r="E221" s="146">
        <v>1.74</v>
      </c>
      <c r="F221" s="146">
        <v>1.96</v>
      </c>
      <c r="G221" s="146">
        <v>2.12</v>
      </c>
      <c r="H221" s="146">
        <v>2.15</v>
      </c>
      <c r="I221" s="146">
        <v>5.25</v>
      </c>
      <c r="J221" s="146">
        <v>3.88</v>
      </c>
      <c r="O221" s="147"/>
    </row>
    <row r="222" spans="2:15" ht="15" customHeight="1" x14ac:dyDescent="0.2">
      <c r="B222" s="145">
        <v>41576</v>
      </c>
      <c r="C222" s="146">
        <v>3.22</v>
      </c>
      <c r="D222" s="146">
        <v>3.22</v>
      </c>
      <c r="E222" s="146">
        <v>1.75</v>
      </c>
      <c r="F222" s="146">
        <v>1.95</v>
      </c>
      <c r="G222" s="146">
        <v>2.11</v>
      </c>
      <c r="H222" s="146">
        <v>2.15</v>
      </c>
      <c r="I222" s="146">
        <v>5.31</v>
      </c>
      <c r="J222" s="146">
        <v>3.9</v>
      </c>
      <c r="O222" s="147"/>
    </row>
    <row r="223" spans="2:15" ht="15" customHeight="1" x14ac:dyDescent="0.2">
      <c r="B223" s="145">
        <v>41577</v>
      </c>
      <c r="C223" s="146">
        <v>3.26</v>
      </c>
      <c r="D223" s="146">
        <v>3.21</v>
      </c>
      <c r="E223" s="146">
        <v>1.73</v>
      </c>
      <c r="F223" s="146">
        <v>1.92</v>
      </c>
      <c r="G223" s="146">
        <v>2.04</v>
      </c>
      <c r="H223" s="146">
        <v>2.13</v>
      </c>
      <c r="I223" s="146">
        <v>5.27</v>
      </c>
      <c r="J223" s="146">
        <v>3.89</v>
      </c>
      <c r="O223" s="147"/>
    </row>
    <row r="224" spans="2:15" ht="15" customHeight="1" x14ac:dyDescent="0.2">
      <c r="B224" s="145">
        <v>41578</v>
      </c>
      <c r="C224" s="146">
        <v>3.27</v>
      </c>
      <c r="D224" s="146">
        <v>3.23</v>
      </c>
      <c r="E224" s="146">
        <v>1.7</v>
      </c>
      <c r="F224" s="146">
        <v>1.91</v>
      </c>
      <c r="G224" s="146">
        <v>2.0099999999999998</v>
      </c>
      <c r="H224" s="146">
        <v>2.09</v>
      </c>
      <c r="I224" s="146">
        <v>5.3</v>
      </c>
      <c r="J224" s="146">
        <v>3.88</v>
      </c>
      <c r="O224" s="147"/>
    </row>
    <row r="225" spans="2:15" ht="15" customHeight="1" x14ac:dyDescent="0.2">
      <c r="B225" s="145">
        <v>41579</v>
      </c>
      <c r="C225" s="146">
        <v>3.2</v>
      </c>
      <c r="D225" s="146">
        <v>3.22</v>
      </c>
      <c r="E225" s="146">
        <v>1.71</v>
      </c>
      <c r="F225" s="146">
        <v>1.91</v>
      </c>
      <c r="G225" s="146">
        <v>2.0099999999999998</v>
      </c>
      <c r="H225" s="146">
        <v>2.1</v>
      </c>
      <c r="I225" s="146">
        <v>5.29</v>
      </c>
      <c r="J225" s="146">
        <v>3.88</v>
      </c>
      <c r="O225" s="147"/>
    </row>
    <row r="226" spans="2:15" ht="15" customHeight="1" x14ac:dyDescent="0.2">
      <c r="B226" s="145">
        <v>41582</v>
      </c>
      <c r="C226" s="146">
        <v>3.18</v>
      </c>
      <c r="D226" s="146">
        <v>3.21</v>
      </c>
      <c r="E226" s="146">
        <v>1.7</v>
      </c>
      <c r="F226" s="146">
        <v>1.9</v>
      </c>
      <c r="G226" s="146">
        <v>2.08</v>
      </c>
      <c r="H226" s="146">
        <v>2.09</v>
      </c>
      <c r="I226" s="146">
        <v>5.28</v>
      </c>
      <c r="J226" s="146">
        <v>3.89</v>
      </c>
      <c r="O226" s="147"/>
    </row>
    <row r="227" spans="2:15" ht="15" customHeight="1" x14ac:dyDescent="0.2">
      <c r="B227" s="145">
        <v>41583</v>
      </c>
      <c r="C227" s="146">
        <v>3.29</v>
      </c>
      <c r="D227" s="146">
        <v>3.29</v>
      </c>
      <c r="E227" s="146">
        <v>1.72</v>
      </c>
      <c r="F227" s="146">
        <v>1.95</v>
      </c>
      <c r="G227" s="146">
        <v>2.12</v>
      </c>
      <c r="H227" s="146">
        <v>2.1</v>
      </c>
      <c r="I227" s="146">
        <v>5.28</v>
      </c>
      <c r="J227" s="146">
        <v>3.93</v>
      </c>
      <c r="O227" s="147"/>
    </row>
    <row r="228" spans="2:15" ht="15" customHeight="1" x14ac:dyDescent="0.2">
      <c r="B228" s="145">
        <v>41584</v>
      </c>
      <c r="C228" s="146">
        <v>3.29</v>
      </c>
      <c r="D228" s="146">
        <v>3.24</v>
      </c>
      <c r="E228" s="146">
        <v>1.74</v>
      </c>
      <c r="F228" s="146">
        <v>1.94</v>
      </c>
      <c r="G228" s="146">
        <v>2.13</v>
      </c>
      <c r="H228" s="146">
        <v>2.12</v>
      </c>
      <c r="I228" s="146">
        <v>5.24</v>
      </c>
      <c r="J228" s="146">
        <v>3.95</v>
      </c>
      <c r="O228" s="147"/>
    </row>
    <row r="229" spans="2:15" ht="15" customHeight="1" x14ac:dyDescent="0.2">
      <c r="B229" s="145">
        <v>41585</v>
      </c>
      <c r="C229" s="146">
        <v>3.21</v>
      </c>
      <c r="D229" s="146">
        <v>3.18</v>
      </c>
      <c r="E229" s="146">
        <v>1.7</v>
      </c>
      <c r="F229" s="146">
        <v>1.9</v>
      </c>
      <c r="G229" s="146">
        <v>2.02</v>
      </c>
      <c r="H229" s="146">
        <v>2.0699999999999998</v>
      </c>
      <c r="I229" s="146">
        <v>5.14</v>
      </c>
      <c r="J229" s="146">
        <v>3.91</v>
      </c>
      <c r="O229" s="147"/>
    </row>
    <row r="230" spans="2:15" ht="15" customHeight="1" x14ac:dyDescent="0.2">
      <c r="B230" s="145">
        <v>41586</v>
      </c>
      <c r="C230" s="146">
        <v>3.24</v>
      </c>
      <c r="D230" s="146">
        <v>3.22</v>
      </c>
      <c r="E230" s="146">
        <v>1.71</v>
      </c>
      <c r="F230" s="146">
        <v>1.94</v>
      </c>
      <c r="G230" s="146">
        <v>2.1</v>
      </c>
      <c r="H230" s="146">
        <v>2.09</v>
      </c>
      <c r="I230" s="146">
        <v>5.2</v>
      </c>
      <c r="J230" s="146">
        <v>3.95</v>
      </c>
      <c r="O230" s="147"/>
    </row>
    <row r="231" spans="2:15" ht="15" customHeight="1" x14ac:dyDescent="0.2">
      <c r="B231" s="145">
        <v>41589</v>
      </c>
      <c r="C231" s="146">
        <v>3.23</v>
      </c>
      <c r="D231" s="146">
        <v>3.23</v>
      </c>
      <c r="E231" s="146">
        <v>1.72</v>
      </c>
      <c r="F231" s="146">
        <v>1.92</v>
      </c>
      <c r="G231" s="146">
        <v>2.09</v>
      </c>
      <c r="H231" s="146">
        <v>2.09</v>
      </c>
      <c r="I231" s="146">
        <v>5.2</v>
      </c>
      <c r="J231" s="146">
        <v>3.98</v>
      </c>
      <c r="O231" s="147"/>
    </row>
    <row r="232" spans="2:15" ht="15" customHeight="1" x14ac:dyDescent="0.2">
      <c r="B232" s="145">
        <v>41590</v>
      </c>
      <c r="C232" s="146">
        <v>3.32</v>
      </c>
      <c r="D232" s="146">
        <v>3.26</v>
      </c>
      <c r="E232" s="146">
        <v>1.77</v>
      </c>
      <c r="F232" s="146">
        <v>1.92</v>
      </c>
      <c r="G232" s="146">
        <v>2.13</v>
      </c>
      <c r="H232" s="146">
        <v>2.1</v>
      </c>
      <c r="I232" s="146">
        <v>5.19</v>
      </c>
      <c r="J232" s="146">
        <v>4.01</v>
      </c>
      <c r="O232" s="147"/>
    </row>
    <row r="233" spans="2:15" ht="15" customHeight="1" x14ac:dyDescent="0.2">
      <c r="B233" s="145">
        <v>41591</v>
      </c>
      <c r="C233" s="146">
        <v>3.27</v>
      </c>
      <c r="D233" s="146">
        <v>3.25</v>
      </c>
      <c r="E233" s="146">
        <v>1.74</v>
      </c>
      <c r="F233" s="146">
        <v>1.92</v>
      </c>
      <c r="G233" s="146">
        <v>2.1</v>
      </c>
      <c r="H233" s="146">
        <v>2.08</v>
      </c>
      <c r="I233" s="146">
        <v>5.22</v>
      </c>
      <c r="J233" s="146">
        <v>4.0199999999999996</v>
      </c>
      <c r="O233" s="147"/>
    </row>
    <row r="234" spans="2:15" ht="15" customHeight="1" x14ac:dyDescent="0.2">
      <c r="B234" s="145">
        <v>41592</v>
      </c>
      <c r="C234" s="146">
        <v>3.25</v>
      </c>
      <c r="D234" s="146">
        <v>3.2</v>
      </c>
      <c r="E234" s="146">
        <v>1.7</v>
      </c>
      <c r="F234" s="146">
        <v>1.9</v>
      </c>
      <c r="G234" s="146">
        <v>2.08</v>
      </c>
      <c r="H234" s="146">
        <v>2.06</v>
      </c>
      <c r="I234" s="146">
        <v>5.16</v>
      </c>
      <c r="J234" s="146">
        <v>4.01</v>
      </c>
      <c r="O234" s="147"/>
    </row>
    <row r="235" spans="2:15" ht="15" customHeight="1" x14ac:dyDescent="0.2">
      <c r="B235" s="145">
        <v>41593</v>
      </c>
      <c r="C235" s="146">
        <v>3.2</v>
      </c>
      <c r="D235" s="146">
        <v>3.19</v>
      </c>
      <c r="E235" s="146">
        <v>1.69</v>
      </c>
      <c r="F235" s="146">
        <v>1.9</v>
      </c>
      <c r="G235" s="146">
        <v>2.06</v>
      </c>
      <c r="H235" s="146">
        <v>2.04</v>
      </c>
      <c r="I235" s="146">
        <v>4.91</v>
      </c>
      <c r="J235" s="146">
        <v>4</v>
      </c>
      <c r="O235" s="147"/>
    </row>
    <row r="236" spans="2:15" ht="15" customHeight="1" x14ac:dyDescent="0.2">
      <c r="B236" s="145">
        <v>41596</v>
      </c>
      <c r="C236" s="146">
        <v>3.23</v>
      </c>
      <c r="D236" s="146">
        <v>3.15</v>
      </c>
      <c r="E236" s="146">
        <v>1.67</v>
      </c>
      <c r="F236" s="146">
        <v>1.88</v>
      </c>
      <c r="G236" s="146">
        <v>2.04</v>
      </c>
      <c r="H236" s="146">
        <v>2.0099999999999998</v>
      </c>
      <c r="I236" s="146">
        <v>4.79</v>
      </c>
      <c r="J236" s="146">
        <v>3.94</v>
      </c>
      <c r="O236" s="147"/>
    </row>
    <row r="237" spans="2:15" ht="15" customHeight="1" x14ac:dyDescent="0.2">
      <c r="B237" s="145">
        <v>41597</v>
      </c>
      <c r="C237" s="146">
        <v>3.23</v>
      </c>
      <c r="D237" s="146">
        <v>3.16</v>
      </c>
      <c r="E237" s="146">
        <v>1.66</v>
      </c>
      <c r="F237" s="146">
        <v>1.89</v>
      </c>
      <c r="G237" s="146">
        <v>2.0299999999999998</v>
      </c>
      <c r="H237" s="146">
        <v>2.0299999999999998</v>
      </c>
      <c r="I237" s="146">
        <v>4.74</v>
      </c>
      <c r="J237" s="146">
        <v>3.95</v>
      </c>
      <c r="O237" s="147"/>
    </row>
    <row r="238" spans="2:15" ht="15" customHeight="1" x14ac:dyDescent="0.2">
      <c r="B238" s="145">
        <v>41598</v>
      </c>
      <c r="C238" s="146">
        <v>3.22</v>
      </c>
      <c r="D238" s="146">
        <v>3.17</v>
      </c>
      <c r="E238" s="146">
        <v>1.64</v>
      </c>
      <c r="F238" s="146">
        <v>1.87</v>
      </c>
      <c r="G238" s="146">
        <v>2.04</v>
      </c>
      <c r="H238" s="146">
        <v>2.0299999999999998</v>
      </c>
      <c r="I238" s="146">
        <v>4.7</v>
      </c>
      <c r="J238" s="146">
        <v>3.94</v>
      </c>
      <c r="O238" s="147"/>
    </row>
    <row r="239" spans="2:15" ht="15" customHeight="1" x14ac:dyDescent="0.2">
      <c r="B239" s="145">
        <v>41599</v>
      </c>
      <c r="C239" s="146">
        <v>3.21</v>
      </c>
      <c r="D239" s="146">
        <v>3.19</v>
      </c>
      <c r="E239" s="146">
        <v>1.67</v>
      </c>
      <c r="F239" s="146">
        <v>1.88</v>
      </c>
      <c r="G239" s="146">
        <v>2.0499999999999998</v>
      </c>
      <c r="H239" s="146">
        <v>2.04</v>
      </c>
      <c r="I239" s="146">
        <v>4.7300000000000004</v>
      </c>
      <c r="J239" s="146">
        <v>3.95</v>
      </c>
      <c r="O239" s="147"/>
    </row>
    <row r="240" spans="2:15" ht="15" customHeight="1" x14ac:dyDescent="0.2">
      <c r="B240" s="145">
        <v>41600</v>
      </c>
      <c r="C240" s="146">
        <v>3.2</v>
      </c>
      <c r="D240" s="146">
        <v>3.18</v>
      </c>
      <c r="E240" s="146">
        <v>1.65</v>
      </c>
      <c r="F240" s="146">
        <v>1.88</v>
      </c>
      <c r="G240" s="146">
        <v>2.0499999999999998</v>
      </c>
      <c r="H240" s="146">
        <v>2.04</v>
      </c>
      <c r="I240" s="146">
        <v>4.75</v>
      </c>
      <c r="J240" s="146">
        <v>3.94</v>
      </c>
      <c r="O240" s="147"/>
    </row>
    <row r="241" spans="2:15" ht="15" customHeight="1" x14ac:dyDescent="0.2">
      <c r="B241" s="145">
        <v>41603</v>
      </c>
      <c r="C241" s="146">
        <v>3.11</v>
      </c>
      <c r="D241" s="146">
        <v>3.16</v>
      </c>
      <c r="E241" s="146">
        <v>1.63</v>
      </c>
      <c r="F241" s="146">
        <v>1.85</v>
      </c>
      <c r="G241" s="146">
        <v>2.0499999999999998</v>
      </c>
      <c r="H241" s="146">
        <v>2.0099999999999998</v>
      </c>
      <c r="I241" s="146">
        <v>4.75</v>
      </c>
      <c r="J241" s="146">
        <v>3.93</v>
      </c>
      <c r="O241" s="147"/>
    </row>
    <row r="242" spans="2:15" ht="15" customHeight="1" x14ac:dyDescent="0.2">
      <c r="B242" s="145">
        <v>41604</v>
      </c>
      <c r="C242" s="146">
        <v>3.1</v>
      </c>
      <c r="D242" s="146">
        <v>3.16</v>
      </c>
      <c r="E242" s="146">
        <v>1.63</v>
      </c>
      <c r="F242" s="146">
        <v>1.84</v>
      </c>
      <c r="G242" s="146">
        <v>2.02</v>
      </c>
      <c r="H242" s="146">
        <v>1.99</v>
      </c>
      <c r="I242" s="146">
        <v>4.76</v>
      </c>
      <c r="J242" s="146">
        <v>3.94</v>
      </c>
      <c r="O242" s="147"/>
    </row>
    <row r="243" spans="2:15" ht="15" customHeight="1" x14ac:dyDescent="0.2">
      <c r="B243" s="145">
        <v>41605</v>
      </c>
      <c r="C243" s="146">
        <v>3.2</v>
      </c>
      <c r="D243" s="146">
        <v>3.16</v>
      </c>
      <c r="E243" s="146">
        <v>1.61</v>
      </c>
      <c r="F243" s="146">
        <v>1.85</v>
      </c>
      <c r="G243" s="146">
        <v>2</v>
      </c>
      <c r="H243" s="146">
        <v>1.98</v>
      </c>
      <c r="I243" s="146">
        <v>4.7699999999999996</v>
      </c>
      <c r="J243" s="146">
        <v>3.93</v>
      </c>
      <c r="O243" s="147"/>
    </row>
    <row r="244" spans="2:15" ht="15" customHeight="1" x14ac:dyDescent="0.2">
      <c r="B244" s="145">
        <v>41606</v>
      </c>
      <c r="C244" s="146">
        <v>3.2</v>
      </c>
      <c r="D244" s="146">
        <v>3.17</v>
      </c>
      <c r="E244" s="146">
        <v>1.6</v>
      </c>
      <c r="F244" s="146">
        <v>1.85</v>
      </c>
      <c r="G244" s="146">
        <v>2.0099999999999998</v>
      </c>
      <c r="H244" s="146">
        <v>1.99</v>
      </c>
      <c r="I244" s="146">
        <v>4.7</v>
      </c>
      <c r="J244" s="146">
        <v>3.9</v>
      </c>
      <c r="O244" s="147"/>
    </row>
    <row r="245" spans="2:15" ht="15" customHeight="1" x14ac:dyDescent="0.2">
      <c r="B245" s="145">
        <v>41607</v>
      </c>
      <c r="C245" s="146">
        <v>3.24</v>
      </c>
      <c r="D245" s="146">
        <v>3.13</v>
      </c>
      <c r="E245" s="146">
        <v>1.61</v>
      </c>
      <c r="F245" s="146">
        <v>1.84</v>
      </c>
      <c r="G245" s="146">
        <v>1.98</v>
      </c>
      <c r="H245" s="146">
        <v>1.99</v>
      </c>
      <c r="I245" s="146">
        <v>4.67</v>
      </c>
      <c r="J245" s="146">
        <v>3.91</v>
      </c>
      <c r="O245" s="147"/>
    </row>
    <row r="246" spans="2:15" ht="15" customHeight="1" x14ac:dyDescent="0.2">
      <c r="B246" s="145">
        <v>41608</v>
      </c>
      <c r="C246" s="146">
        <v>3.23</v>
      </c>
      <c r="D246" s="146">
        <v>3.15</v>
      </c>
      <c r="E246" s="146">
        <v>1.82</v>
      </c>
      <c r="F246" s="146">
        <v>1.85</v>
      </c>
      <c r="G246" s="146">
        <v>1.98</v>
      </c>
      <c r="H246" s="146">
        <v>1.99</v>
      </c>
      <c r="I246" s="146">
        <v>4.67</v>
      </c>
      <c r="J246" s="146">
        <v>3.91</v>
      </c>
      <c r="O246" s="147"/>
    </row>
    <row r="247" spans="2:15" ht="15" customHeight="1" x14ac:dyDescent="0.2">
      <c r="B247" s="145">
        <v>41610</v>
      </c>
      <c r="C247" s="146">
        <v>3.22</v>
      </c>
      <c r="D247" s="146">
        <v>3.14</v>
      </c>
      <c r="E247" s="146">
        <v>1.82</v>
      </c>
      <c r="F247" s="146">
        <v>1.85</v>
      </c>
      <c r="G247" s="146">
        <v>1.95</v>
      </c>
      <c r="H247" s="146">
        <v>2.0099999999999998</v>
      </c>
      <c r="I247" s="146">
        <v>4.68</v>
      </c>
      <c r="J247" s="146">
        <v>3.93</v>
      </c>
      <c r="O247" s="147"/>
    </row>
    <row r="248" spans="2:15" ht="15" customHeight="1" x14ac:dyDescent="0.2">
      <c r="B248" s="145">
        <v>41611</v>
      </c>
      <c r="C248" s="146">
        <v>3.24</v>
      </c>
      <c r="D248" s="146">
        <v>3.16</v>
      </c>
      <c r="E248" s="146">
        <v>1.82</v>
      </c>
      <c r="F248" s="146">
        <v>1.85</v>
      </c>
      <c r="G248" s="146">
        <v>1.95</v>
      </c>
      <c r="H248" s="146">
        <v>2</v>
      </c>
      <c r="I248" s="146">
        <v>4.66</v>
      </c>
      <c r="J248" s="146">
        <v>3.93</v>
      </c>
      <c r="O248" s="147"/>
    </row>
    <row r="249" spans="2:15" ht="15" customHeight="1" x14ac:dyDescent="0.2">
      <c r="B249" s="145">
        <v>41612</v>
      </c>
      <c r="C249" s="146">
        <v>3.13</v>
      </c>
      <c r="D249" s="146">
        <v>3.18</v>
      </c>
      <c r="E249" s="146">
        <v>1.84</v>
      </c>
      <c r="F249" s="146">
        <v>1.86</v>
      </c>
      <c r="G249" s="146">
        <v>1.92</v>
      </c>
      <c r="H249" s="146">
        <v>2.02</v>
      </c>
      <c r="I249" s="146">
        <v>4.68</v>
      </c>
      <c r="J249" s="146">
        <v>3.94</v>
      </c>
      <c r="O249" s="147"/>
    </row>
    <row r="250" spans="2:15" ht="15" customHeight="1" x14ac:dyDescent="0.2">
      <c r="B250" s="145">
        <v>41613</v>
      </c>
      <c r="C250" s="146">
        <v>3.1</v>
      </c>
      <c r="D250" s="146">
        <v>3.19</v>
      </c>
      <c r="E250" s="146">
        <v>1.84</v>
      </c>
      <c r="F250" s="146">
        <v>1.89</v>
      </c>
      <c r="G250" s="146">
        <v>1.92</v>
      </c>
      <c r="H250" s="146">
        <v>2.04</v>
      </c>
      <c r="I250" s="146">
        <v>4.72</v>
      </c>
      <c r="J250" s="146">
        <v>3.94</v>
      </c>
      <c r="O250" s="147"/>
    </row>
    <row r="251" spans="2:15" ht="15" customHeight="1" x14ac:dyDescent="0.2">
      <c r="B251" s="145">
        <v>41614</v>
      </c>
      <c r="C251" s="146">
        <v>3.09</v>
      </c>
      <c r="D251" s="146">
        <v>3.19</v>
      </c>
      <c r="E251" s="146">
        <v>1.85</v>
      </c>
      <c r="F251" s="146">
        <v>1.89</v>
      </c>
      <c r="G251" s="146">
        <v>1.92</v>
      </c>
      <c r="H251" s="146">
        <v>2.06</v>
      </c>
      <c r="I251" s="146">
        <v>4.71</v>
      </c>
      <c r="J251" s="146">
        <v>3.94</v>
      </c>
      <c r="O251" s="147"/>
    </row>
    <row r="252" spans="2:15" ht="15" customHeight="1" x14ac:dyDescent="0.2">
      <c r="B252" s="145">
        <v>41617</v>
      </c>
      <c r="C252" s="146">
        <v>3.08</v>
      </c>
      <c r="D252" s="146">
        <v>3.14</v>
      </c>
      <c r="E252" s="146">
        <v>1.85</v>
      </c>
      <c r="F252" s="146">
        <v>1.88</v>
      </c>
      <c r="G252" s="146">
        <v>1.91</v>
      </c>
      <c r="H252" s="146">
        <v>2.04</v>
      </c>
      <c r="I252" s="146">
        <v>4.7</v>
      </c>
      <c r="J252" s="146">
        <v>3.93</v>
      </c>
      <c r="O252" s="147"/>
    </row>
    <row r="253" spans="2:15" ht="15" customHeight="1" x14ac:dyDescent="0.2">
      <c r="B253" s="145">
        <v>41618</v>
      </c>
      <c r="C253" s="146">
        <v>3.04</v>
      </c>
      <c r="D253" s="146">
        <v>3.15</v>
      </c>
      <c r="E253" s="146">
        <v>1.84</v>
      </c>
      <c r="F253" s="146">
        <v>1.88</v>
      </c>
      <c r="G253" s="146">
        <v>1.9</v>
      </c>
      <c r="H253" s="146">
        <v>2.02</v>
      </c>
      <c r="I253" s="146">
        <v>4.67</v>
      </c>
      <c r="J253" s="146">
        <v>3.7</v>
      </c>
      <c r="O253" s="147"/>
    </row>
    <row r="254" spans="2:15" ht="15" customHeight="1" x14ac:dyDescent="0.2">
      <c r="B254" s="145">
        <v>41619</v>
      </c>
      <c r="C254" s="146">
        <v>3.04</v>
      </c>
      <c r="D254" s="146">
        <v>3.1</v>
      </c>
      <c r="E254" s="146">
        <v>1.85</v>
      </c>
      <c r="F254" s="146">
        <v>1.88</v>
      </c>
      <c r="G254" s="146">
        <v>1.91</v>
      </c>
      <c r="H254" s="146">
        <v>2</v>
      </c>
      <c r="I254" s="146">
        <v>4.6399999999999997</v>
      </c>
      <c r="J254" s="146">
        <v>3.58</v>
      </c>
      <c r="O254" s="147"/>
    </row>
    <row r="255" spans="2:15" ht="15" customHeight="1" x14ac:dyDescent="0.2">
      <c r="B255" s="145">
        <v>41620</v>
      </c>
      <c r="C255" s="146">
        <v>3.07</v>
      </c>
      <c r="D255" s="146">
        <v>3.09</v>
      </c>
      <c r="E255" s="146">
        <v>1.85</v>
      </c>
      <c r="F255" s="146">
        <v>1.89</v>
      </c>
      <c r="G255" s="146">
        <v>1.89</v>
      </c>
      <c r="H255" s="146">
        <v>2</v>
      </c>
      <c r="I255" s="146">
        <v>4.4400000000000004</v>
      </c>
      <c r="J255" s="146">
        <v>3.53</v>
      </c>
      <c r="O255" s="147"/>
    </row>
    <row r="256" spans="2:15" ht="15" customHeight="1" x14ac:dyDescent="0.2">
      <c r="B256" s="145">
        <v>41621</v>
      </c>
      <c r="C256" s="146">
        <v>3.06</v>
      </c>
      <c r="D256" s="146">
        <v>3.08</v>
      </c>
      <c r="E256" s="146">
        <v>1.86</v>
      </c>
      <c r="F256" s="146">
        <v>1.88</v>
      </c>
      <c r="G256" s="146">
        <v>1.89</v>
      </c>
      <c r="H256" s="146">
        <v>2</v>
      </c>
      <c r="I256" s="146">
        <v>4.3099999999999996</v>
      </c>
      <c r="J256" s="146">
        <v>3.48</v>
      </c>
      <c r="O256" s="147"/>
    </row>
    <row r="257" spans="2:15" ht="15" customHeight="1" x14ac:dyDescent="0.2">
      <c r="B257" s="145">
        <v>41624</v>
      </c>
      <c r="C257" s="146">
        <v>3.07</v>
      </c>
      <c r="D257" s="146">
        <v>3.07</v>
      </c>
      <c r="E257" s="146">
        <v>1.85</v>
      </c>
      <c r="F257" s="146">
        <v>1.88</v>
      </c>
      <c r="G257" s="146">
        <v>1.89</v>
      </c>
      <c r="H257" s="146">
        <v>2</v>
      </c>
      <c r="I257" s="146">
        <v>4.1100000000000003</v>
      </c>
      <c r="J257" s="146">
        <v>3.46</v>
      </c>
      <c r="O257" s="147"/>
    </row>
    <row r="258" spans="2:15" ht="15" customHeight="1" x14ac:dyDescent="0.2">
      <c r="B258" s="145">
        <v>41625</v>
      </c>
      <c r="C258" s="146">
        <v>3.08</v>
      </c>
      <c r="D258" s="146">
        <v>3.04</v>
      </c>
      <c r="E258" s="146">
        <v>1.84</v>
      </c>
      <c r="F258" s="146">
        <v>1.87</v>
      </c>
      <c r="G258" s="146">
        <v>1.89</v>
      </c>
      <c r="H258" s="146">
        <v>2</v>
      </c>
      <c r="I258" s="146">
        <v>4.0999999999999996</v>
      </c>
      <c r="J258" s="146">
        <v>3.45</v>
      </c>
      <c r="O258" s="147"/>
    </row>
    <row r="259" spans="2:15" ht="15" customHeight="1" x14ac:dyDescent="0.2">
      <c r="B259" s="145">
        <v>41626</v>
      </c>
      <c r="C259" s="146">
        <v>3.07</v>
      </c>
      <c r="D259" s="146">
        <v>3.01</v>
      </c>
      <c r="E259" s="146">
        <v>1.85</v>
      </c>
      <c r="F259" s="146">
        <v>1.88</v>
      </c>
      <c r="G259" s="146">
        <v>1.88</v>
      </c>
      <c r="H259" s="146">
        <v>2</v>
      </c>
      <c r="I259" s="146">
        <v>4.03</v>
      </c>
      <c r="J259" s="146">
        <v>3.4</v>
      </c>
      <c r="O259" s="147"/>
    </row>
    <row r="260" spans="2:15" ht="15" customHeight="1" x14ac:dyDescent="0.2">
      <c r="B260" s="145">
        <v>41627</v>
      </c>
      <c r="C260" s="146">
        <v>3.05</v>
      </c>
      <c r="D260" s="146">
        <v>2.98</v>
      </c>
      <c r="E260" s="146">
        <v>1.87</v>
      </c>
      <c r="F260" s="146">
        <v>1.88</v>
      </c>
      <c r="G260" s="146">
        <v>1.86</v>
      </c>
      <c r="H260" s="146">
        <v>2</v>
      </c>
      <c r="I260" s="146">
        <v>4.01</v>
      </c>
      <c r="J260" s="146">
        <v>3.38</v>
      </c>
      <c r="O260" s="147"/>
    </row>
    <row r="261" spans="2:15" ht="15" customHeight="1" x14ac:dyDescent="0.2">
      <c r="B261" s="145">
        <v>41628</v>
      </c>
      <c r="C261" s="146">
        <v>3.35</v>
      </c>
      <c r="D261" s="146">
        <v>2.95</v>
      </c>
      <c r="E261" s="146">
        <v>1.87</v>
      </c>
      <c r="F261" s="146">
        <v>1.9</v>
      </c>
      <c r="G261" s="146">
        <v>1.86</v>
      </c>
      <c r="H261" s="146">
        <v>2.0099999999999998</v>
      </c>
      <c r="I261" s="146">
        <v>4.0199999999999996</v>
      </c>
      <c r="J261" s="146">
        <v>3.38</v>
      </c>
      <c r="O261" s="147"/>
    </row>
    <row r="262" spans="2:15" ht="15" customHeight="1" x14ac:dyDescent="0.2">
      <c r="B262" s="145">
        <v>41631</v>
      </c>
      <c r="C262" s="146">
        <v>3.01</v>
      </c>
      <c r="D262" s="146">
        <v>2.93</v>
      </c>
      <c r="E262" s="146">
        <v>1.89</v>
      </c>
      <c r="F262" s="146">
        <v>1.91</v>
      </c>
      <c r="G262" s="146">
        <v>1.79</v>
      </c>
      <c r="H262" s="146">
        <v>2.0099999999999998</v>
      </c>
      <c r="I262" s="146">
        <v>4.05</v>
      </c>
      <c r="J262" s="146">
        <v>3.42</v>
      </c>
      <c r="O262" s="147"/>
    </row>
    <row r="263" spans="2:15" ht="15" customHeight="1" x14ac:dyDescent="0.2">
      <c r="B263" s="145">
        <v>41632</v>
      </c>
      <c r="C263" s="146">
        <v>3</v>
      </c>
      <c r="D263" s="146">
        <v>2.93</v>
      </c>
      <c r="E263" s="146">
        <v>1.89</v>
      </c>
      <c r="F263" s="146">
        <v>1.9</v>
      </c>
      <c r="G263" s="146">
        <v>1.79</v>
      </c>
      <c r="H263" s="146">
        <v>2.02</v>
      </c>
      <c r="I263" s="146">
        <v>4.0599999999999996</v>
      </c>
      <c r="J263" s="146">
        <v>3.41</v>
      </c>
      <c r="O263" s="147"/>
    </row>
    <row r="264" spans="2:15" ht="15" customHeight="1" x14ac:dyDescent="0.2">
      <c r="B264" s="145">
        <v>41634</v>
      </c>
      <c r="C264" s="146">
        <v>2.99</v>
      </c>
      <c r="D264" s="146">
        <v>2.92</v>
      </c>
      <c r="E264" s="146">
        <v>1.89</v>
      </c>
      <c r="F264" s="146">
        <v>1.9</v>
      </c>
      <c r="G264" s="146">
        <v>1.79</v>
      </c>
      <c r="H264" s="146">
        <v>2.02</v>
      </c>
      <c r="I264" s="146">
        <v>4.0599999999999996</v>
      </c>
      <c r="J264" s="146">
        <v>3.41</v>
      </c>
      <c r="O264" s="147"/>
    </row>
    <row r="265" spans="2:15" ht="15" customHeight="1" x14ac:dyDescent="0.2">
      <c r="B265" s="145">
        <v>41635</v>
      </c>
      <c r="C265" s="146">
        <v>3.09</v>
      </c>
      <c r="D265" s="146">
        <v>2.95</v>
      </c>
      <c r="E265" s="146">
        <v>1.95</v>
      </c>
      <c r="F265" s="146">
        <v>1.93</v>
      </c>
      <c r="G265" s="146">
        <v>1.81</v>
      </c>
      <c r="H265" s="146">
        <v>2.02</v>
      </c>
      <c r="I265" s="146">
        <v>4.09</v>
      </c>
      <c r="J265" s="146">
        <v>3.36</v>
      </c>
      <c r="O265" s="147"/>
    </row>
    <row r="266" spans="2:15" ht="15" customHeight="1" x14ac:dyDescent="0.2">
      <c r="B266" s="145">
        <v>41638</v>
      </c>
      <c r="C266" s="146">
        <v>3.04</v>
      </c>
      <c r="D266" s="146">
        <v>2.98</v>
      </c>
      <c r="E266" s="146">
        <v>1.91</v>
      </c>
      <c r="F266" s="146">
        <v>1.9</v>
      </c>
      <c r="G266" s="146">
        <v>1.81</v>
      </c>
      <c r="H266" s="146">
        <v>2.02</v>
      </c>
      <c r="I266" s="146">
        <v>4.04</v>
      </c>
      <c r="J266" s="146">
        <v>3.38</v>
      </c>
      <c r="O266" s="147"/>
    </row>
    <row r="267" spans="2:15" ht="15" customHeight="1" x14ac:dyDescent="0.2">
      <c r="B267" s="145">
        <v>41639</v>
      </c>
      <c r="C267" s="146">
        <v>3.03</v>
      </c>
      <c r="D267" s="146">
        <v>2.99</v>
      </c>
      <c r="E267" s="146">
        <v>1.91</v>
      </c>
      <c r="F267" s="146">
        <v>1.9</v>
      </c>
      <c r="G267" s="146">
        <v>1.81</v>
      </c>
      <c r="H267" s="146">
        <v>2.02</v>
      </c>
      <c r="I267" s="146">
        <v>3.99</v>
      </c>
      <c r="J267" s="146">
        <v>3.39</v>
      </c>
      <c r="O267" s="147"/>
    </row>
    <row r="268" spans="2:15" ht="15" customHeight="1" x14ac:dyDescent="0.2">
      <c r="B268" s="145">
        <v>41641</v>
      </c>
      <c r="C268" s="146">
        <v>3.26</v>
      </c>
      <c r="D268" s="146">
        <v>2.97</v>
      </c>
      <c r="E268" s="146">
        <v>1.93</v>
      </c>
      <c r="F268" s="146">
        <v>1.9</v>
      </c>
      <c r="G268" s="146">
        <v>1.9</v>
      </c>
      <c r="H268" s="146">
        <v>2.0099999999999998</v>
      </c>
      <c r="I268" s="146">
        <v>3.92</v>
      </c>
      <c r="J268" s="146">
        <v>3.4</v>
      </c>
      <c r="O268" s="147"/>
    </row>
    <row r="269" spans="2:15" ht="15" customHeight="1" x14ac:dyDescent="0.2">
      <c r="B269" s="145">
        <v>41642</v>
      </c>
      <c r="C269" s="146">
        <v>3.01</v>
      </c>
      <c r="D269" s="146">
        <v>2.94</v>
      </c>
      <c r="E269" s="146">
        <v>1.93</v>
      </c>
      <c r="F269" s="146">
        <v>1.9</v>
      </c>
      <c r="G269" s="146">
        <v>1.84</v>
      </c>
      <c r="H269" s="146">
        <v>2.0099999999999998</v>
      </c>
      <c r="I269" s="146">
        <v>3.92</v>
      </c>
      <c r="J269" s="146">
        <v>3.37</v>
      </c>
      <c r="O269" s="147"/>
    </row>
    <row r="270" spans="2:15" ht="15" customHeight="1" x14ac:dyDescent="0.2">
      <c r="B270" s="145">
        <v>41645</v>
      </c>
      <c r="C270" s="146">
        <v>2.92</v>
      </c>
      <c r="D270" s="146">
        <v>2.94</v>
      </c>
      <c r="E270" s="146">
        <v>1.92</v>
      </c>
      <c r="F270" s="146">
        <v>1.88</v>
      </c>
      <c r="G270" s="146">
        <v>1.84</v>
      </c>
      <c r="H270" s="146">
        <v>2</v>
      </c>
      <c r="I270" s="146">
        <v>3.9</v>
      </c>
      <c r="J270" s="146">
        <v>3.35</v>
      </c>
      <c r="O270" s="147"/>
    </row>
    <row r="271" spans="2:15" ht="15" customHeight="1" x14ac:dyDescent="0.2">
      <c r="B271" s="145">
        <v>41646</v>
      </c>
      <c r="C271" s="146">
        <v>2.94</v>
      </c>
      <c r="D271" s="146">
        <v>2.98</v>
      </c>
      <c r="E271" s="146">
        <v>1.93</v>
      </c>
      <c r="F271" s="146">
        <v>1.89</v>
      </c>
      <c r="G271" s="146">
        <v>1.84</v>
      </c>
      <c r="H271" s="146">
        <v>2.0099999999999998</v>
      </c>
      <c r="I271" s="146">
        <v>3.87</v>
      </c>
      <c r="J271" s="146">
        <v>3.35</v>
      </c>
      <c r="O271" s="147"/>
    </row>
    <row r="272" spans="2:15" ht="15" customHeight="1" x14ac:dyDescent="0.2">
      <c r="B272" s="145">
        <v>41647</v>
      </c>
      <c r="C272" s="146">
        <v>2.87</v>
      </c>
      <c r="D272" s="146">
        <v>2.97</v>
      </c>
      <c r="E272" s="146">
        <v>1.92</v>
      </c>
      <c r="F272" s="146">
        <v>1.94</v>
      </c>
      <c r="G272" s="146">
        <v>1.83</v>
      </c>
      <c r="H272" s="146">
        <v>2.04</v>
      </c>
      <c r="I272" s="146">
        <v>3.8</v>
      </c>
      <c r="J272" s="146">
        <v>3.35</v>
      </c>
      <c r="O272" s="147"/>
    </row>
    <row r="273" spans="2:15" ht="15" customHeight="1" x14ac:dyDescent="0.2">
      <c r="B273" s="145">
        <v>41648</v>
      </c>
      <c r="C273" s="146">
        <v>2.88</v>
      </c>
      <c r="D273" s="146">
        <v>2.95</v>
      </c>
      <c r="E273" s="146">
        <v>1.94</v>
      </c>
      <c r="F273" s="146">
        <v>1.94</v>
      </c>
      <c r="G273" s="146">
        <v>1.8</v>
      </c>
      <c r="H273" s="146">
        <v>2.06</v>
      </c>
      <c r="I273" s="146">
        <v>3.79</v>
      </c>
      <c r="J273" s="146">
        <v>3.36</v>
      </c>
      <c r="O273" s="147"/>
    </row>
    <row r="274" spans="2:15" ht="15" customHeight="1" x14ac:dyDescent="0.2">
      <c r="B274" s="145">
        <v>41649</v>
      </c>
      <c r="C274" s="146">
        <v>2.78</v>
      </c>
      <c r="D274" s="146">
        <v>2.94</v>
      </c>
      <c r="E274" s="146">
        <v>1.93</v>
      </c>
      <c r="F274" s="146">
        <v>1.92</v>
      </c>
      <c r="G274" s="146">
        <v>1.75</v>
      </c>
      <c r="H274" s="146">
        <v>2.04</v>
      </c>
      <c r="I274" s="146">
        <v>3.73</v>
      </c>
      <c r="J274" s="146">
        <v>3.31</v>
      </c>
      <c r="O274" s="147"/>
    </row>
    <row r="275" spans="2:15" ht="15" customHeight="1" x14ac:dyDescent="0.2">
      <c r="B275" s="145">
        <v>41652</v>
      </c>
      <c r="C275" s="146">
        <v>2.78</v>
      </c>
      <c r="D275" s="146">
        <v>2.9</v>
      </c>
      <c r="E275" s="146">
        <v>1.92</v>
      </c>
      <c r="F275" s="146">
        <v>1.9</v>
      </c>
      <c r="G275" s="146">
        <v>1.74</v>
      </c>
      <c r="H275" s="146">
        <v>2.0299999999999998</v>
      </c>
      <c r="I275" s="146">
        <v>3.68</v>
      </c>
      <c r="J275" s="146">
        <v>3.29</v>
      </c>
      <c r="O275" s="147"/>
    </row>
    <row r="276" spans="2:15" ht="15" customHeight="1" x14ac:dyDescent="0.2">
      <c r="B276" s="145">
        <v>41653</v>
      </c>
      <c r="C276" s="146">
        <v>2.75</v>
      </c>
      <c r="D276" s="146">
        <v>2.85</v>
      </c>
      <c r="E276" s="146">
        <v>1.92</v>
      </c>
      <c r="F276" s="146">
        <v>1.91</v>
      </c>
      <c r="G276" s="146">
        <v>1.78</v>
      </c>
      <c r="H276" s="146">
        <v>2.02</v>
      </c>
      <c r="I276" s="146">
        <v>3.61</v>
      </c>
      <c r="J276" s="146">
        <v>3.31</v>
      </c>
      <c r="O276" s="147"/>
    </row>
    <row r="277" spans="2:15" ht="15" customHeight="1" x14ac:dyDescent="0.2">
      <c r="B277" s="145">
        <v>41654</v>
      </c>
      <c r="C277" s="146">
        <v>2.9</v>
      </c>
      <c r="D277" s="146">
        <v>2.84</v>
      </c>
      <c r="E277" s="146">
        <v>1.92</v>
      </c>
      <c r="F277" s="146">
        <v>1.91</v>
      </c>
      <c r="G277" s="146">
        <v>1.78</v>
      </c>
      <c r="H277" s="146">
        <v>2.02</v>
      </c>
      <c r="I277" s="146">
        <v>3.59</v>
      </c>
      <c r="J277" s="146">
        <v>3.29</v>
      </c>
      <c r="O277" s="147"/>
    </row>
    <row r="278" spans="2:15" ht="15" customHeight="1" x14ac:dyDescent="0.2">
      <c r="B278" s="145">
        <v>41655</v>
      </c>
      <c r="C278" s="146">
        <v>2.8</v>
      </c>
      <c r="D278" s="146">
        <v>2.81</v>
      </c>
      <c r="E278" s="146">
        <v>1.92</v>
      </c>
      <c r="F278" s="146">
        <v>1.88</v>
      </c>
      <c r="G278" s="146">
        <v>1.78</v>
      </c>
      <c r="H278" s="146">
        <v>2.0099999999999998</v>
      </c>
      <c r="I278" s="146">
        <v>3.58</v>
      </c>
      <c r="J278" s="146">
        <v>3.28</v>
      </c>
      <c r="O278" s="147"/>
    </row>
    <row r="279" spans="2:15" ht="15" customHeight="1" x14ac:dyDescent="0.2">
      <c r="B279" s="145">
        <v>41656</v>
      </c>
      <c r="C279" s="146">
        <v>2.81</v>
      </c>
      <c r="D279" s="146">
        <v>2.81</v>
      </c>
      <c r="E279" s="146">
        <v>1.9</v>
      </c>
      <c r="F279" s="146">
        <v>1.87</v>
      </c>
      <c r="G279" s="146">
        <v>1.73</v>
      </c>
      <c r="H279" s="146">
        <v>2</v>
      </c>
      <c r="I279" s="146">
        <v>3.55</v>
      </c>
      <c r="J279" s="146">
        <v>3.26</v>
      </c>
      <c r="O279" s="147"/>
    </row>
    <row r="280" spans="2:15" ht="15" customHeight="1" x14ac:dyDescent="0.2">
      <c r="B280" s="145">
        <v>41659</v>
      </c>
      <c r="C280" s="146">
        <v>2.79</v>
      </c>
      <c r="D280" s="146">
        <v>2.81</v>
      </c>
      <c r="E280" s="146">
        <v>1.89</v>
      </c>
      <c r="F280" s="146">
        <v>1.86</v>
      </c>
      <c r="G280" s="146">
        <v>1.73</v>
      </c>
      <c r="H280" s="146">
        <v>1.97</v>
      </c>
      <c r="I280" s="146">
        <v>3.55</v>
      </c>
      <c r="J280" s="146">
        <v>3.24</v>
      </c>
      <c r="O280" s="147"/>
    </row>
    <row r="281" spans="2:15" ht="15" customHeight="1" x14ac:dyDescent="0.2">
      <c r="B281" s="145">
        <v>41660</v>
      </c>
      <c r="C281" s="146">
        <v>2.76</v>
      </c>
      <c r="D281" s="146">
        <v>2.8</v>
      </c>
      <c r="E281" s="146">
        <v>1.9</v>
      </c>
      <c r="F281" s="146">
        <v>1.85</v>
      </c>
      <c r="G281" s="146">
        <v>1.77</v>
      </c>
      <c r="H281" s="146">
        <v>1.97</v>
      </c>
      <c r="I281" s="146">
        <v>3.53</v>
      </c>
      <c r="J281" s="146">
        <v>3.22</v>
      </c>
      <c r="O281" s="147"/>
    </row>
    <row r="282" spans="2:15" ht="15" customHeight="1" x14ac:dyDescent="0.2">
      <c r="B282" s="145">
        <v>41661</v>
      </c>
      <c r="C282" s="146">
        <v>2.75</v>
      </c>
      <c r="D282" s="146">
        <v>2.79</v>
      </c>
      <c r="E282" s="146">
        <v>1.9</v>
      </c>
      <c r="F282" s="146">
        <v>1.86</v>
      </c>
      <c r="G282" s="146">
        <v>1.8</v>
      </c>
      <c r="H282" s="146">
        <v>1.97</v>
      </c>
      <c r="I282" s="146">
        <v>3.49</v>
      </c>
      <c r="J282" s="146">
        <v>3.23</v>
      </c>
      <c r="O282" s="147"/>
    </row>
    <row r="283" spans="2:15" ht="15" customHeight="1" x14ac:dyDescent="0.2">
      <c r="B283" s="145">
        <v>41662</v>
      </c>
      <c r="C283" s="146">
        <v>2.77</v>
      </c>
      <c r="D283" s="146">
        <v>2.78</v>
      </c>
      <c r="E283" s="146">
        <v>1.88</v>
      </c>
      <c r="F283" s="146">
        <v>1.84</v>
      </c>
      <c r="G283" s="146">
        <v>1.79</v>
      </c>
      <c r="H283" s="146">
        <v>1.98</v>
      </c>
      <c r="I283" s="146">
        <v>3.48</v>
      </c>
      <c r="J283" s="146">
        <v>3.2</v>
      </c>
      <c r="O283" s="147"/>
    </row>
    <row r="284" spans="2:15" ht="15" customHeight="1" x14ac:dyDescent="0.2">
      <c r="B284" s="145">
        <v>41663</v>
      </c>
      <c r="C284" s="146">
        <v>2.84</v>
      </c>
      <c r="D284" s="146">
        <v>2.83</v>
      </c>
      <c r="E284" s="146">
        <v>1.87</v>
      </c>
      <c r="F284" s="146">
        <v>1.83</v>
      </c>
      <c r="G284" s="146">
        <v>1.79</v>
      </c>
      <c r="H284" s="146">
        <v>1.98</v>
      </c>
      <c r="I284" s="146">
        <v>3.68</v>
      </c>
      <c r="J284" s="146">
        <v>3.26</v>
      </c>
      <c r="O284" s="147"/>
    </row>
    <row r="285" spans="2:15" ht="15" customHeight="1" x14ac:dyDescent="0.2">
      <c r="B285" s="145">
        <v>41666</v>
      </c>
      <c r="C285" s="146">
        <v>2.84</v>
      </c>
      <c r="D285" s="146">
        <v>2.87</v>
      </c>
      <c r="E285" s="146">
        <v>1.88</v>
      </c>
      <c r="F285" s="146">
        <v>1.84</v>
      </c>
      <c r="G285" s="146">
        <v>1.76</v>
      </c>
      <c r="H285" s="146">
        <v>2</v>
      </c>
      <c r="I285" s="146">
        <v>3.68</v>
      </c>
      <c r="J285" s="146">
        <v>3.26</v>
      </c>
      <c r="O285" s="147"/>
    </row>
    <row r="286" spans="2:15" ht="15" customHeight="1" x14ac:dyDescent="0.2">
      <c r="B286" s="145">
        <v>41667</v>
      </c>
      <c r="C286" s="146">
        <v>2.85</v>
      </c>
      <c r="D286" s="146">
        <v>2.84</v>
      </c>
      <c r="E286" s="146">
        <v>1.88</v>
      </c>
      <c r="F286" s="146">
        <v>1.83</v>
      </c>
      <c r="G286" s="146">
        <v>1.76</v>
      </c>
      <c r="H286" s="146">
        <v>2</v>
      </c>
      <c r="I286" s="146">
        <v>3.65</v>
      </c>
      <c r="J286" s="146">
        <v>3.26</v>
      </c>
      <c r="O286" s="147"/>
    </row>
    <row r="287" spans="2:15" ht="15" customHeight="1" x14ac:dyDescent="0.2">
      <c r="B287" s="145">
        <v>41668</v>
      </c>
      <c r="C287" s="146">
        <v>2.88</v>
      </c>
      <c r="D287" s="146">
        <v>2.93</v>
      </c>
      <c r="E287" s="146">
        <v>1.87</v>
      </c>
      <c r="F287" s="146">
        <v>1.83</v>
      </c>
      <c r="G287" s="146">
        <v>1.79</v>
      </c>
      <c r="H287" s="146">
        <v>1.99</v>
      </c>
      <c r="I287" s="146">
        <v>3.65</v>
      </c>
      <c r="J287" s="146">
        <v>3.29</v>
      </c>
      <c r="O287" s="147"/>
    </row>
    <row r="288" spans="2:15" ht="15" customHeight="1" x14ac:dyDescent="0.2">
      <c r="B288" s="145">
        <v>41669</v>
      </c>
      <c r="C288" s="146">
        <v>2.88</v>
      </c>
      <c r="D288" s="146">
        <v>2.99</v>
      </c>
      <c r="E288" s="146">
        <v>1.87</v>
      </c>
      <c r="F288" s="146">
        <v>1.82</v>
      </c>
      <c r="G288" s="146">
        <v>1.79</v>
      </c>
      <c r="H288" s="146">
        <v>2</v>
      </c>
      <c r="I288" s="146">
        <v>3.7</v>
      </c>
      <c r="J288" s="146">
        <v>3.42</v>
      </c>
      <c r="O288" s="147"/>
    </row>
    <row r="289" spans="2:15" ht="15" customHeight="1" x14ac:dyDescent="0.2">
      <c r="B289" s="145">
        <v>41670</v>
      </c>
      <c r="C289" s="146">
        <v>3.98</v>
      </c>
      <c r="D289" s="146">
        <v>3.02</v>
      </c>
      <c r="E289" s="146">
        <v>1.85</v>
      </c>
      <c r="F289" s="146">
        <v>1.98</v>
      </c>
      <c r="G289" s="146">
        <v>1.79</v>
      </c>
      <c r="H289" s="146">
        <v>2.0699999999999998</v>
      </c>
      <c r="I289" s="146">
        <v>3.72</v>
      </c>
      <c r="J289" s="146">
        <v>3.47</v>
      </c>
      <c r="O289" s="147"/>
    </row>
    <row r="290" spans="2:15" ht="15" customHeight="1" x14ac:dyDescent="0.2">
      <c r="B290" s="145">
        <v>41673</v>
      </c>
      <c r="C290" s="146">
        <v>3.98</v>
      </c>
      <c r="D290" s="146">
        <v>3.01</v>
      </c>
      <c r="E290" s="146">
        <v>1.84</v>
      </c>
      <c r="F290" s="146">
        <v>1.98</v>
      </c>
      <c r="G290" s="146">
        <v>1.78</v>
      </c>
      <c r="H290" s="146">
        <v>2.0499999999999998</v>
      </c>
      <c r="I290" s="146">
        <v>3.67</v>
      </c>
      <c r="J290" s="146">
        <v>3.49</v>
      </c>
      <c r="O290" s="147"/>
    </row>
    <row r="291" spans="2:15" ht="15" customHeight="1" x14ac:dyDescent="0.2">
      <c r="B291" s="145">
        <v>41674</v>
      </c>
      <c r="C291" s="146">
        <v>3.88</v>
      </c>
      <c r="D291" s="146">
        <v>2.95</v>
      </c>
      <c r="E291" s="146">
        <v>1.79</v>
      </c>
      <c r="F291" s="146">
        <v>1.97</v>
      </c>
      <c r="G291" s="146">
        <v>1.78</v>
      </c>
      <c r="H291" s="146">
        <v>1.98</v>
      </c>
      <c r="I291" s="146">
        <v>3.67</v>
      </c>
      <c r="J291" s="146">
        <v>3.46</v>
      </c>
      <c r="O291" s="147"/>
    </row>
    <row r="292" spans="2:15" ht="15" customHeight="1" x14ac:dyDescent="0.2">
      <c r="B292" s="145">
        <v>41675</v>
      </c>
      <c r="C292" s="146">
        <v>3.86</v>
      </c>
      <c r="D292" s="146">
        <v>2.87</v>
      </c>
      <c r="E292" s="146">
        <v>1.78</v>
      </c>
      <c r="F292" s="146">
        <v>1.96</v>
      </c>
      <c r="G292" s="146">
        <v>1.78</v>
      </c>
      <c r="H292" s="146">
        <v>1.93</v>
      </c>
      <c r="I292" s="146">
        <v>3.59</v>
      </c>
      <c r="J292" s="146">
        <v>3.44</v>
      </c>
      <c r="O292" s="147"/>
    </row>
    <row r="293" spans="2:15" ht="15" customHeight="1" x14ac:dyDescent="0.2">
      <c r="B293" s="145">
        <v>41676</v>
      </c>
      <c r="C293" s="146">
        <v>3.85</v>
      </c>
      <c r="D293" s="146">
        <v>2.82</v>
      </c>
      <c r="E293" s="146">
        <v>1.69</v>
      </c>
      <c r="F293" s="146">
        <v>1.97</v>
      </c>
      <c r="G293" s="146">
        <v>1.78</v>
      </c>
      <c r="H293" s="146">
        <v>1.93</v>
      </c>
      <c r="I293" s="146">
        <v>3.57</v>
      </c>
      <c r="J293" s="146">
        <v>3.44</v>
      </c>
      <c r="O293" s="147"/>
    </row>
    <row r="294" spans="2:15" ht="15" customHeight="1" x14ac:dyDescent="0.2">
      <c r="B294" s="145">
        <v>41677</v>
      </c>
      <c r="C294" s="146">
        <v>3.8</v>
      </c>
      <c r="D294" s="146">
        <v>2.81</v>
      </c>
      <c r="E294" s="146">
        <v>1.7</v>
      </c>
      <c r="F294" s="146">
        <v>1.94</v>
      </c>
      <c r="G294" s="146">
        <v>1.81</v>
      </c>
      <c r="H294" s="146">
        <v>1.93</v>
      </c>
      <c r="I294" s="146">
        <v>3.53</v>
      </c>
      <c r="J294" s="146">
        <v>3.42</v>
      </c>
      <c r="O294" s="147"/>
    </row>
    <row r="295" spans="2:15" ht="15" customHeight="1" x14ac:dyDescent="0.2">
      <c r="B295" s="145">
        <v>41680</v>
      </c>
      <c r="C295" s="146">
        <v>3.8</v>
      </c>
      <c r="D295" s="146">
        <v>2.78</v>
      </c>
      <c r="E295" s="146">
        <v>1.7</v>
      </c>
      <c r="F295" s="146">
        <v>1.95</v>
      </c>
      <c r="G295" s="146">
        <v>1.8</v>
      </c>
      <c r="H295" s="146">
        <v>1.92</v>
      </c>
      <c r="I295" s="146">
        <v>3.46</v>
      </c>
      <c r="J295" s="146">
        <v>3.39</v>
      </c>
      <c r="O295" s="147"/>
    </row>
    <row r="296" spans="2:15" ht="15" customHeight="1" x14ac:dyDescent="0.2">
      <c r="B296" s="145">
        <v>41681</v>
      </c>
      <c r="C296" s="146">
        <v>3.8</v>
      </c>
      <c r="D296" s="146">
        <v>2.8</v>
      </c>
      <c r="E296" s="146">
        <v>1.7</v>
      </c>
      <c r="F296" s="146">
        <v>1.94</v>
      </c>
      <c r="G296" s="146">
        <v>1.8</v>
      </c>
      <c r="H296" s="146">
        <v>1.91</v>
      </c>
      <c r="I296" s="146">
        <v>3.29</v>
      </c>
      <c r="J296" s="146">
        <v>3.39</v>
      </c>
      <c r="O296" s="147"/>
    </row>
    <row r="297" spans="2:15" ht="15" customHeight="1" x14ac:dyDescent="0.2">
      <c r="B297" s="145">
        <v>41682</v>
      </c>
      <c r="C297" s="146">
        <v>3.8</v>
      </c>
      <c r="D297" s="146">
        <v>2.8</v>
      </c>
      <c r="E297" s="146">
        <v>1.71</v>
      </c>
      <c r="F297" s="146">
        <v>1.94</v>
      </c>
      <c r="G297" s="146">
        <v>1.8</v>
      </c>
      <c r="H297" s="146">
        <v>1.91</v>
      </c>
      <c r="I297" s="146">
        <v>3.18</v>
      </c>
      <c r="J297" s="146">
        <v>3.38</v>
      </c>
      <c r="O297" s="147"/>
    </row>
    <row r="298" spans="2:15" ht="15" customHeight="1" x14ac:dyDescent="0.2">
      <c r="B298" s="145">
        <v>41683</v>
      </c>
      <c r="C298" s="146">
        <v>3.81</v>
      </c>
      <c r="D298" s="146">
        <v>2.81</v>
      </c>
      <c r="E298" s="146">
        <v>1.72</v>
      </c>
      <c r="F298" s="146">
        <v>1.91</v>
      </c>
      <c r="G298" s="146">
        <v>1.73</v>
      </c>
      <c r="H298" s="146">
        <v>1.92</v>
      </c>
      <c r="I298" s="146">
        <v>3.16</v>
      </c>
      <c r="J298" s="146">
        <v>3.38</v>
      </c>
      <c r="O298" s="147"/>
    </row>
    <row r="299" spans="2:15" ht="15" customHeight="1" x14ac:dyDescent="0.2">
      <c r="B299" s="145">
        <v>41684</v>
      </c>
      <c r="C299" s="146">
        <v>3.81</v>
      </c>
      <c r="D299" s="146">
        <v>2.81</v>
      </c>
      <c r="E299" s="146">
        <v>1.72</v>
      </c>
      <c r="F299" s="146">
        <v>1.92</v>
      </c>
      <c r="G299" s="146">
        <v>1.72</v>
      </c>
      <c r="H299" s="146">
        <v>1.91</v>
      </c>
      <c r="I299" s="146">
        <v>3.13</v>
      </c>
      <c r="J299" s="146">
        <v>3.39</v>
      </c>
      <c r="O299" s="147"/>
    </row>
    <row r="300" spans="2:15" ht="15" customHeight="1" x14ac:dyDescent="0.2">
      <c r="B300" s="145">
        <v>41687</v>
      </c>
      <c r="C300" s="146">
        <v>3.78</v>
      </c>
      <c r="D300" s="146">
        <v>2.79</v>
      </c>
      <c r="E300" s="146">
        <v>1.72</v>
      </c>
      <c r="F300" s="146">
        <v>1.91</v>
      </c>
      <c r="G300" s="146">
        <v>1.72</v>
      </c>
      <c r="H300" s="146">
        <v>1.91</v>
      </c>
      <c r="I300" s="146">
        <v>3.12</v>
      </c>
      <c r="J300" s="146">
        <v>3.37</v>
      </c>
      <c r="O300" s="147"/>
    </row>
    <row r="301" spans="2:15" ht="15" customHeight="1" x14ac:dyDescent="0.2">
      <c r="B301" s="145">
        <v>41688</v>
      </c>
      <c r="C301" s="146">
        <v>3.78</v>
      </c>
      <c r="D301" s="146">
        <v>2.78</v>
      </c>
      <c r="E301" s="146">
        <v>1.71</v>
      </c>
      <c r="F301" s="146">
        <v>1.89</v>
      </c>
      <c r="G301" s="146">
        <v>1.71</v>
      </c>
      <c r="H301" s="146">
        <v>1.92</v>
      </c>
      <c r="I301" s="146">
        <v>3.12</v>
      </c>
      <c r="J301" s="146">
        <v>3.37</v>
      </c>
      <c r="O301" s="147"/>
    </row>
    <row r="302" spans="2:15" ht="15" customHeight="1" x14ac:dyDescent="0.2">
      <c r="B302" s="145">
        <v>41689</v>
      </c>
      <c r="C302" s="146">
        <v>3.78</v>
      </c>
      <c r="D302" s="146">
        <v>2.78</v>
      </c>
      <c r="E302" s="146">
        <v>1.71</v>
      </c>
      <c r="F302" s="146">
        <v>1.88</v>
      </c>
      <c r="G302" s="146">
        <v>1.67</v>
      </c>
      <c r="H302" s="146">
        <v>1.88</v>
      </c>
      <c r="I302" s="146">
        <v>3.12</v>
      </c>
      <c r="J302" s="146">
        <v>3.35</v>
      </c>
      <c r="O302" s="147"/>
    </row>
    <row r="303" spans="2:15" ht="15" customHeight="1" x14ac:dyDescent="0.2">
      <c r="B303" s="145">
        <v>41690</v>
      </c>
      <c r="C303" s="146">
        <v>3.75</v>
      </c>
      <c r="D303" s="146">
        <v>2.78</v>
      </c>
      <c r="E303" s="146">
        <v>1.71</v>
      </c>
      <c r="F303" s="146">
        <v>1.89</v>
      </c>
      <c r="G303" s="146">
        <v>1.68</v>
      </c>
      <c r="H303" s="146">
        <v>1.88</v>
      </c>
      <c r="I303" s="146">
        <v>3.09</v>
      </c>
      <c r="J303" s="146">
        <v>3.37</v>
      </c>
      <c r="O303" s="147"/>
    </row>
    <row r="304" spans="2:15" ht="15" customHeight="1" x14ac:dyDescent="0.2">
      <c r="B304" s="145">
        <v>41691</v>
      </c>
      <c r="C304" s="146">
        <v>3.72</v>
      </c>
      <c r="D304" s="146">
        <v>2.78</v>
      </c>
      <c r="E304" s="146">
        <v>1.7</v>
      </c>
      <c r="F304" s="146">
        <v>1.87</v>
      </c>
      <c r="G304" s="146">
        <v>1.68</v>
      </c>
      <c r="H304" s="146">
        <v>1.88</v>
      </c>
      <c r="I304" s="146">
        <v>2.96</v>
      </c>
      <c r="J304" s="146">
        <v>3.37</v>
      </c>
      <c r="O304" s="147"/>
    </row>
    <row r="305" spans="2:15" ht="15" customHeight="1" x14ac:dyDescent="0.2">
      <c r="B305" s="145">
        <v>41694</v>
      </c>
      <c r="C305" s="146">
        <v>3.63</v>
      </c>
      <c r="D305" s="146">
        <v>2.77</v>
      </c>
      <c r="E305" s="146">
        <v>1.69</v>
      </c>
      <c r="F305" s="146">
        <v>1.85</v>
      </c>
      <c r="G305" s="146">
        <v>1.66</v>
      </c>
      <c r="H305" s="146">
        <v>1.86</v>
      </c>
      <c r="I305" s="146">
        <v>2.94</v>
      </c>
      <c r="J305" s="146">
        <v>3.3</v>
      </c>
      <c r="O305" s="147"/>
    </row>
    <row r="306" spans="2:15" ht="15" customHeight="1" x14ac:dyDescent="0.2">
      <c r="B306" s="145">
        <v>41695</v>
      </c>
      <c r="C306" s="146">
        <v>3.63</v>
      </c>
      <c r="D306" s="146">
        <v>2.76</v>
      </c>
      <c r="E306" s="146">
        <v>1.67</v>
      </c>
      <c r="F306" s="146">
        <v>1.81</v>
      </c>
      <c r="G306" s="146">
        <v>1.66</v>
      </c>
      <c r="H306" s="146">
        <v>1.84</v>
      </c>
      <c r="I306" s="146">
        <v>2.92</v>
      </c>
      <c r="J306" s="146">
        <v>3.3</v>
      </c>
      <c r="O306" s="147"/>
    </row>
    <row r="307" spans="2:15" ht="15" customHeight="1" x14ac:dyDescent="0.2">
      <c r="B307" s="145">
        <v>41696</v>
      </c>
      <c r="C307" s="146">
        <v>3.63</v>
      </c>
      <c r="D307" s="146">
        <v>2.74</v>
      </c>
      <c r="E307" s="146">
        <v>1.66</v>
      </c>
      <c r="F307" s="146">
        <v>1.77</v>
      </c>
      <c r="G307" s="146">
        <v>1.61</v>
      </c>
      <c r="H307" s="146">
        <v>1.83</v>
      </c>
      <c r="I307" s="146">
        <v>2.9</v>
      </c>
      <c r="J307" s="146">
        <v>3.27</v>
      </c>
      <c r="O307" s="147"/>
    </row>
    <row r="308" spans="2:15" ht="15" customHeight="1" x14ac:dyDescent="0.2">
      <c r="B308" s="145">
        <v>41697</v>
      </c>
      <c r="C308" s="146">
        <v>3.63</v>
      </c>
      <c r="D308" s="146">
        <v>2.72</v>
      </c>
      <c r="E308" s="146">
        <v>1.64</v>
      </c>
      <c r="F308" s="146">
        <v>1.72</v>
      </c>
      <c r="G308" s="146">
        <v>1.58</v>
      </c>
      <c r="H308" s="146">
        <v>1.8</v>
      </c>
      <c r="I308" s="146">
        <v>2.89</v>
      </c>
      <c r="J308" s="146">
        <v>3.26</v>
      </c>
      <c r="O308" s="147"/>
    </row>
    <row r="309" spans="2:15" ht="15" customHeight="1" x14ac:dyDescent="0.2">
      <c r="B309" s="145">
        <v>41698</v>
      </c>
      <c r="C309" s="146">
        <v>3.53</v>
      </c>
      <c r="D309" s="146">
        <v>2.73</v>
      </c>
      <c r="E309" s="146">
        <v>1.64</v>
      </c>
      <c r="F309" s="146">
        <v>1.76</v>
      </c>
      <c r="G309" s="146">
        <v>1.57</v>
      </c>
      <c r="H309" s="146">
        <v>1.82</v>
      </c>
      <c r="I309" s="146">
        <v>2.88</v>
      </c>
      <c r="J309" s="146">
        <v>3.28</v>
      </c>
      <c r="O309" s="147"/>
    </row>
    <row r="310" spans="2:15" ht="15" customHeight="1" x14ac:dyDescent="0.2">
      <c r="B310" s="145">
        <v>41701</v>
      </c>
      <c r="C310" s="146">
        <v>3.72</v>
      </c>
      <c r="D310" s="146">
        <v>2.75</v>
      </c>
      <c r="E310" s="146">
        <v>1.62</v>
      </c>
      <c r="F310" s="146">
        <v>1.75</v>
      </c>
      <c r="G310" s="146">
        <v>1.56</v>
      </c>
      <c r="H310" s="146">
        <v>1.84</v>
      </c>
      <c r="I310" s="146">
        <v>2.92</v>
      </c>
      <c r="J310" s="146">
        <v>3.34</v>
      </c>
      <c r="O310" s="147"/>
    </row>
    <row r="311" spans="2:15" ht="15" customHeight="1" x14ac:dyDescent="0.2">
      <c r="B311" s="145">
        <v>41702</v>
      </c>
      <c r="C311" s="146">
        <v>3.7</v>
      </c>
      <c r="D311" s="146">
        <v>2.74</v>
      </c>
      <c r="E311" s="146">
        <v>1.63</v>
      </c>
      <c r="F311" s="146">
        <v>1.75</v>
      </c>
      <c r="G311" s="146">
        <v>1.57</v>
      </c>
      <c r="H311" s="146">
        <v>1.83</v>
      </c>
      <c r="I311" s="146">
        <v>2.9</v>
      </c>
      <c r="J311" s="146">
        <v>3.3</v>
      </c>
      <c r="O311" s="147"/>
    </row>
    <row r="312" spans="2:15" ht="15" customHeight="1" x14ac:dyDescent="0.2">
      <c r="B312" s="145">
        <v>41703</v>
      </c>
      <c r="C312" s="146">
        <v>3.66</v>
      </c>
      <c r="D312" s="146">
        <v>2.74</v>
      </c>
      <c r="E312" s="146">
        <v>1.64</v>
      </c>
      <c r="F312" s="146">
        <v>1.75</v>
      </c>
      <c r="G312" s="146">
        <v>1.59</v>
      </c>
      <c r="H312" s="146">
        <v>1.84</v>
      </c>
      <c r="I312" s="146">
        <v>2.85</v>
      </c>
      <c r="J312" s="146">
        <v>3.27</v>
      </c>
      <c r="O312" s="147"/>
    </row>
    <row r="313" spans="2:15" ht="15" customHeight="1" x14ac:dyDescent="0.2">
      <c r="B313" s="145">
        <v>41704</v>
      </c>
      <c r="C313" s="146">
        <v>3.66</v>
      </c>
      <c r="D313" s="146">
        <v>2.73</v>
      </c>
      <c r="E313" s="146">
        <v>1.64</v>
      </c>
      <c r="F313" s="146">
        <v>1.79</v>
      </c>
      <c r="G313" s="146">
        <v>1.58</v>
      </c>
      <c r="H313" s="146">
        <v>1.85</v>
      </c>
      <c r="I313" s="146">
        <v>2.82</v>
      </c>
      <c r="J313" s="146">
        <v>3.27</v>
      </c>
      <c r="O313" s="147"/>
    </row>
    <row r="314" spans="2:15" ht="15" customHeight="1" x14ac:dyDescent="0.2">
      <c r="B314" s="145">
        <v>41705</v>
      </c>
      <c r="C314" s="146">
        <v>3.66</v>
      </c>
      <c r="D314" s="146">
        <v>2.72</v>
      </c>
      <c r="E314" s="146">
        <v>1.65</v>
      </c>
      <c r="F314" s="146">
        <v>1.81</v>
      </c>
      <c r="G314" s="146">
        <v>1.58</v>
      </c>
      <c r="H314" s="146">
        <v>1.85</v>
      </c>
      <c r="I314" s="146">
        <v>2.79</v>
      </c>
      <c r="J314" s="146">
        <v>3.27</v>
      </c>
      <c r="O314" s="147"/>
    </row>
    <row r="315" spans="2:15" ht="15" customHeight="1" x14ac:dyDescent="0.2">
      <c r="B315" s="145">
        <v>41708</v>
      </c>
      <c r="C315" s="146">
        <v>3.7</v>
      </c>
      <c r="D315" s="146">
        <v>2.74</v>
      </c>
      <c r="E315" s="146">
        <v>1.64</v>
      </c>
      <c r="F315" s="146">
        <v>1.78</v>
      </c>
      <c r="G315" s="146">
        <v>1.61</v>
      </c>
      <c r="H315" s="146">
        <v>1.84</v>
      </c>
      <c r="I315" s="146">
        <v>2.79</v>
      </c>
      <c r="J315" s="146">
        <v>3.27</v>
      </c>
      <c r="O315" s="147"/>
    </row>
    <row r="316" spans="2:15" ht="15" customHeight="1" x14ac:dyDescent="0.2">
      <c r="B316" s="145">
        <v>41709</v>
      </c>
      <c r="C316" s="146">
        <v>3.69</v>
      </c>
      <c r="D316" s="146">
        <v>2.74</v>
      </c>
      <c r="E316" s="146">
        <v>1.64</v>
      </c>
      <c r="F316" s="146">
        <v>1.77</v>
      </c>
      <c r="G316" s="146">
        <v>1.6</v>
      </c>
      <c r="H316" s="146">
        <v>1.85</v>
      </c>
      <c r="I316" s="146">
        <v>2.79</v>
      </c>
      <c r="J316" s="146">
        <v>3.24</v>
      </c>
      <c r="O316" s="147"/>
    </row>
    <row r="317" spans="2:15" ht="15" customHeight="1" x14ac:dyDescent="0.2">
      <c r="B317" s="145">
        <v>41710</v>
      </c>
      <c r="C317" s="146">
        <v>3.69</v>
      </c>
      <c r="D317" s="146">
        <v>2.76</v>
      </c>
      <c r="E317" s="146">
        <v>1.64</v>
      </c>
      <c r="F317" s="146">
        <v>1.75</v>
      </c>
      <c r="G317" s="146">
        <v>1.59</v>
      </c>
      <c r="H317" s="146">
        <v>1.84</v>
      </c>
      <c r="I317" s="146">
        <v>2.8</v>
      </c>
      <c r="J317" s="146">
        <v>3.2</v>
      </c>
      <c r="O317" s="147"/>
    </row>
    <row r="318" spans="2:15" ht="15" customHeight="1" x14ac:dyDescent="0.2">
      <c r="B318" s="145">
        <v>41711</v>
      </c>
      <c r="C318" s="146">
        <v>3.69</v>
      </c>
      <c r="D318" s="146">
        <v>2.75</v>
      </c>
      <c r="E318" s="146">
        <v>1.64</v>
      </c>
      <c r="F318" s="146">
        <v>1.73</v>
      </c>
      <c r="G318" s="146">
        <v>1.58</v>
      </c>
      <c r="H318" s="146">
        <v>1.83</v>
      </c>
      <c r="I318" s="146">
        <v>2.78</v>
      </c>
      <c r="J318" s="146">
        <v>3.19</v>
      </c>
      <c r="O318" s="147"/>
    </row>
    <row r="319" spans="2:15" ht="15" customHeight="1" x14ac:dyDescent="0.2">
      <c r="B319" s="145">
        <v>41712</v>
      </c>
      <c r="C319" s="146">
        <v>3.74</v>
      </c>
      <c r="D319" s="146">
        <v>2.78</v>
      </c>
      <c r="E319" s="146">
        <v>1.64</v>
      </c>
      <c r="F319" s="146">
        <v>1.74</v>
      </c>
      <c r="G319" s="146">
        <v>1.6</v>
      </c>
      <c r="H319" s="146">
        <v>1.84</v>
      </c>
      <c r="I319" s="146">
        <v>2.79</v>
      </c>
      <c r="J319" s="146">
        <v>3.2</v>
      </c>
      <c r="O319" s="147"/>
    </row>
    <row r="320" spans="2:15" ht="15" customHeight="1" x14ac:dyDescent="0.2">
      <c r="B320" s="145">
        <v>41715</v>
      </c>
      <c r="C320" s="146">
        <v>3.7</v>
      </c>
      <c r="D320" s="146">
        <v>2.77</v>
      </c>
      <c r="E320" s="146">
        <v>1.63</v>
      </c>
      <c r="F320" s="146">
        <v>1.74</v>
      </c>
      <c r="G320" s="146">
        <v>1.59</v>
      </c>
      <c r="H320" s="146">
        <v>1.84</v>
      </c>
      <c r="I320" s="146">
        <v>2.77</v>
      </c>
      <c r="J320" s="146">
        <v>3.17</v>
      </c>
      <c r="O320" s="147"/>
    </row>
    <row r="321" spans="2:15" ht="15" customHeight="1" x14ac:dyDescent="0.2">
      <c r="B321" s="145">
        <v>41716</v>
      </c>
      <c r="C321" s="146">
        <v>3.7</v>
      </c>
      <c r="D321" s="146">
        <v>2.75</v>
      </c>
      <c r="E321" s="146">
        <v>1.61</v>
      </c>
      <c r="F321" s="146">
        <v>1.75</v>
      </c>
      <c r="G321" s="146">
        <v>1.53</v>
      </c>
      <c r="H321" s="146">
        <v>1.84</v>
      </c>
      <c r="I321" s="146">
        <v>2.75</v>
      </c>
      <c r="J321" s="146">
        <v>3.17</v>
      </c>
      <c r="O321" s="147"/>
    </row>
    <row r="322" spans="2:15" ht="15" customHeight="1" x14ac:dyDescent="0.2">
      <c r="B322" s="145">
        <v>41717</v>
      </c>
      <c r="C322" s="146">
        <v>3.7</v>
      </c>
      <c r="D322" s="146">
        <v>2.76</v>
      </c>
      <c r="E322" s="146">
        <v>1.61</v>
      </c>
      <c r="F322" s="146">
        <v>1.76</v>
      </c>
      <c r="G322" s="146">
        <v>1.51</v>
      </c>
      <c r="H322" s="146">
        <v>1.83</v>
      </c>
      <c r="I322" s="146">
        <v>2.71</v>
      </c>
      <c r="J322" s="146">
        <v>3.14</v>
      </c>
      <c r="O322" s="147"/>
    </row>
    <row r="323" spans="2:15" ht="15" customHeight="1" x14ac:dyDescent="0.2">
      <c r="B323" s="145">
        <v>41718</v>
      </c>
      <c r="C323" s="146">
        <v>3.72</v>
      </c>
      <c r="D323" s="146">
        <v>2.79</v>
      </c>
      <c r="E323" s="146">
        <v>1.65</v>
      </c>
      <c r="F323" s="146">
        <v>1.8</v>
      </c>
      <c r="G323" s="146">
        <v>1.56</v>
      </c>
      <c r="H323" s="146">
        <v>1.86</v>
      </c>
      <c r="I323" s="146">
        <v>2.71</v>
      </c>
      <c r="J323" s="146">
        <v>3.15</v>
      </c>
      <c r="O323" s="147"/>
    </row>
    <row r="324" spans="2:15" ht="15" customHeight="1" x14ac:dyDescent="0.2">
      <c r="B324" s="145">
        <v>41719</v>
      </c>
      <c r="C324" s="146">
        <v>3.72</v>
      </c>
      <c r="D324" s="146">
        <v>2.79</v>
      </c>
      <c r="E324" s="146">
        <v>1.65</v>
      </c>
      <c r="F324" s="146">
        <v>1.79</v>
      </c>
      <c r="G324" s="146">
        <v>1.54</v>
      </c>
      <c r="H324" s="146">
        <v>1.87</v>
      </c>
      <c r="I324" s="146">
        <v>2.67</v>
      </c>
      <c r="J324" s="146">
        <v>3.14</v>
      </c>
      <c r="O324" s="147"/>
    </row>
    <row r="325" spans="2:15" ht="15" customHeight="1" x14ac:dyDescent="0.2">
      <c r="B325" s="145">
        <v>41722</v>
      </c>
      <c r="C325" s="146">
        <v>3.7</v>
      </c>
      <c r="D325" s="146">
        <v>2.78</v>
      </c>
      <c r="E325" s="146">
        <v>1.65</v>
      </c>
      <c r="F325" s="146">
        <v>1.76</v>
      </c>
      <c r="G325" s="146">
        <v>1.53</v>
      </c>
      <c r="H325" s="146">
        <v>1.85</v>
      </c>
      <c r="I325" s="146">
        <v>2.64</v>
      </c>
      <c r="J325" s="146">
        <v>3.12</v>
      </c>
      <c r="O325" s="147"/>
    </row>
    <row r="326" spans="2:15" ht="15" customHeight="1" x14ac:dyDescent="0.2">
      <c r="B326" s="145">
        <v>41723</v>
      </c>
      <c r="C326" s="146">
        <v>3.7</v>
      </c>
      <c r="D326" s="146">
        <v>2.77</v>
      </c>
      <c r="E326" s="146">
        <v>1.64</v>
      </c>
      <c r="F326" s="146">
        <v>1.74</v>
      </c>
      <c r="G326" s="146">
        <v>1.5</v>
      </c>
      <c r="H326" s="146">
        <v>1.82</v>
      </c>
      <c r="I326" s="146">
        <v>2.64</v>
      </c>
      <c r="J326" s="146">
        <v>3.09</v>
      </c>
      <c r="O326" s="147"/>
    </row>
    <row r="327" spans="2:15" ht="15" customHeight="1" x14ac:dyDescent="0.2">
      <c r="B327" s="145">
        <v>41724</v>
      </c>
      <c r="C327" s="146">
        <v>3.65</v>
      </c>
      <c r="D327" s="146">
        <v>2.76</v>
      </c>
      <c r="E327" s="146">
        <v>1.61</v>
      </c>
      <c r="F327" s="146">
        <v>1.73</v>
      </c>
      <c r="G327" s="146">
        <v>1.45</v>
      </c>
      <c r="H327" s="146">
        <v>1.81</v>
      </c>
      <c r="I327" s="146">
        <v>2.5299999999999998</v>
      </c>
      <c r="J327" s="146">
        <v>3.07</v>
      </c>
      <c r="O327" s="147"/>
    </row>
    <row r="328" spans="2:15" ht="15" customHeight="1" x14ac:dyDescent="0.2">
      <c r="B328" s="145">
        <v>41725</v>
      </c>
      <c r="C328" s="146">
        <v>3.65</v>
      </c>
      <c r="D328" s="146">
        <v>2.75</v>
      </c>
      <c r="E328" s="146">
        <v>1.59</v>
      </c>
      <c r="F328" s="146">
        <v>1.71</v>
      </c>
      <c r="G328" s="146">
        <v>1.45</v>
      </c>
      <c r="H328" s="146">
        <v>1.78</v>
      </c>
      <c r="I328" s="146">
        <v>2.5099999999999998</v>
      </c>
      <c r="J328" s="146">
        <v>3.04</v>
      </c>
      <c r="O328" s="147"/>
    </row>
    <row r="329" spans="2:15" ht="15" customHeight="1" x14ac:dyDescent="0.2">
      <c r="B329" s="145">
        <v>41726</v>
      </c>
      <c r="C329" s="146">
        <v>3.57</v>
      </c>
      <c r="D329" s="146">
        <v>2.73</v>
      </c>
      <c r="E329" s="146">
        <v>1.57</v>
      </c>
      <c r="F329" s="146">
        <v>1.71</v>
      </c>
      <c r="G329" s="146">
        <v>1.44</v>
      </c>
      <c r="H329" s="146">
        <v>1.76</v>
      </c>
      <c r="I329" s="146">
        <v>2.4</v>
      </c>
      <c r="J329" s="146">
        <v>3.01</v>
      </c>
      <c r="O329" s="147"/>
    </row>
    <row r="330" spans="2:15" ht="15" customHeight="1" x14ac:dyDescent="0.2">
      <c r="B330" s="145">
        <v>41729</v>
      </c>
      <c r="C330" s="146">
        <v>3.56</v>
      </c>
      <c r="D330" s="146">
        <v>2.9</v>
      </c>
      <c r="E330" s="146">
        <v>1.59</v>
      </c>
      <c r="F330" s="146">
        <v>1.72</v>
      </c>
      <c r="G330" s="146">
        <v>1.43</v>
      </c>
      <c r="H330" s="146">
        <v>1.79</v>
      </c>
      <c r="I330" s="146">
        <v>2.58</v>
      </c>
      <c r="J330" s="146">
        <v>3.01</v>
      </c>
      <c r="O330" s="147"/>
    </row>
    <row r="331" spans="2:15" ht="15" customHeight="1" x14ac:dyDescent="0.2">
      <c r="B331" s="145">
        <v>41730</v>
      </c>
      <c r="C331" s="146">
        <v>3.5</v>
      </c>
      <c r="D331" s="146">
        <v>2.9</v>
      </c>
      <c r="E331" s="146">
        <v>1.59</v>
      </c>
      <c r="F331" s="146">
        <v>1.71</v>
      </c>
      <c r="G331" s="146">
        <v>1.43</v>
      </c>
      <c r="H331" s="146">
        <v>1.79</v>
      </c>
      <c r="I331" s="146">
        <v>2.5499999999999998</v>
      </c>
      <c r="J331" s="146">
        <v>2.99</v>
      </c>
      <c r="O331" s="147"/>
    </row>
    <row r="332" spans="2:15" ht="15" customHeight="1" x14ac:dyDescent="0.2">
      <c r="B332" s="145">
        <v>41731</v>
      </c>
      <c r="C332" s="146">
        <v>3.5</v>
      </c>
      <c r="D332" s="146">
        <v>2.9</v>
      </c>
      <c r="E332" s="146">
        <v>1.6</v>
      </c>
      <c r="F332" s="146">
        <v>1.73</v>
      </c>
      <c r="G332" s="146">
        <v>1.42</v>
      </c>
      <c r="H332" s="146">
        <v>1.78</v>
      </c>
      <c r="I332" s="146">
        <v>2.4900000000000002</v>
      </c>
      <c r="J332" s="146">
        <v>3</v>
      </c>
      <c r="O332" s="147"/>
    </row>
    <row r="333" spans="2:15" ht="15" customHeight="1" x14ac:dyDescent="0.2">
      <c r="B333" s="145">
        <v>41732</v>
      </c>
      <c r="C333" s="146">
        <v>3.57</v>
      </c>
      <c r="D333" s="146">
        <v>2.88</v>
      </c>
      <c r="E333" s="146">
        <v>1.6</v>
      </c>
      <c r="F333" s="146">
        <v>1.71</v>
      </c>
      <c r="G333" s="146">
        <v>1.48</v>
      </c>
      <c r="H333" s="146">
        <v>1.77</v>
      </c>
      <c r="I333" s="146">
        <v>2.4500000000000002</v>
      </c>
      <c r="J333" s="146">
        <v>2.99</v>
      </c>
      <c r="O333" s="147"/>
    </row>
    <row r="334" spans="2:15" ht="15" customHeight="1" x14ac:dyDescent="0.2">
      <c r="B334" s="145">
        <v>41733</v>
      </c>
      <c r="C334" s="146">
        <v>3.45</v>
      </c>
      <c r="D334" s="146">
        <v>2.82</v>
      </c>
      <c r="E334" s="146">
        <v>1.58</v>
      </c>
      <c r="F334" s="146">
        <v>1.66</v>
      </c>
      <c r="G334" s="146">
        <v>1.45</v>
      </c>
      <c r="H334" s="146">
        <v>1.75</v>
      </c>
      <c r="I334" s="146">
        <v>2.42</v>
      </c>
      <c r="J334" s="146">
        <v>2.96</v>
      </c>
      <c r="O334" s="147"/>
    </row>
    <row r="335" spans="2:15" ht="15" customHeight="1" x14ac:dyDescent="0.2">
      <c r="B335" s="145">
        <v>41736</v>
      </c>
      <c r="C335" s="146">
        <v>3.43</v>
      </c>
      <c r="D335" s="146">
        <v>2.79</v>
      </c>
      <c r="E335" s="146">
        <v>1.53</v>
      </c>
      <c r="F335" s="146">
        <v>1.64</v>
      </c>
      <c r="G335" s="146">
        <v>1.44</v>
      </c>
      <c r="H335" s="146">
        <v>1.73</v>
      </c>
      <c r="I335" s="146">
        <v>2.41</v>
      </c>
      <c r="J335" s="146">
        <v>2.92</v>
      </c>
      <c r="O335" s="147"/>
    </row>
    <row r="336" spans="2:15" ht="15" customHeight="1" x14ac:dyDescent="0.2">
      <c r="B336" s="145">
        <v>41737</v>
      </c>
      <c r="C336" s="146">
        <v>3.43</v>
      </c>
      <c r="D336" s="146">
        <v>2.76</v>
      </c>
      <c r="E336" s="146">
        <v>1.53</v>
      </c>
      <c r="F336" s="146">
        <v>1.64</v>
      </c>
      <c r="G336" s="146">
        <v>1.44</v>
      </c>
      <c r="H336" s="146">
        <v>1.73</v>
      </c>
      <c r="I336" s="146">
        <v>2.44</v>
      </c>
      <c r="J336" s="146">
        <v>2.92</v>
      </c>
      <c r="O336" s="147"/>
    </row>
    <row r="337" spans="2:15" ht="15" customHeight="1" x14ac:dyDescent="0.2">
      <c r="B337" s="145">
        <v>41738</v>
      </c>
      <c r="C337" s="146">
        <v>3.44</v>
      </c>
      <c r="D337" s="146">
        <v>2.75</v>
      </c>
      <c r="E337" s="146">
        <v>1.52</v>
      </c>
      <c r="F337" s="146">
        <v>1.65</v>
      </c>
      <c r="G337" s="146">
        <v>1.44</v>
      </c>
      <c r="H337" s="146">
        <v>1.73</v>
      </c>
      <c r="I337" s="146">
        <v>2.48</v>
      </c>
      <c r="J337" s="146">
        <v>2.92</v>
      </c>
      <c r="O337" s="147"/>
    </row>
    <row r="338" spans="2:15" ht="15" customHeight="1" x14ac:dyDescent="0.2">
      <c r="B338" s="145">
        <v>41739</v>
      </c>
      <c r="C338" s="146">
        <v>3.28</v>
      </c>
      <c r="D338" s="146">
        <v>2.68</v>
      </c>
      <c r="E338" s="146">
        <v>1.52</v>
      </c>
      <c r="F338" s="146">
        <v>1.62</v>
      </c>
      <c r="G338" s="146">
        <v>1.44</v>
      </c>
      <c r="H338" s="146">
        <v>1.68</v>
      </c>
      <c r="I338" s="146">
        <v>2.4300000000000002</v>
      </c>
      <c r="J338" s="146">
        <v>2.87</v>
      </c>
      <c r="O338" s="147"/>
    </row>
    <row r="339" spans="2:15" ht="15" customHeight="1" x14ac:dyDescent="0.2">
      <c r="B339" s="145">
        <v>41740</v>
      </c>
      <c r="C339" s="146">
        <v>3.38</v>
      </c>
      <c r="D339" s="146">
        <v>2.67</v>
      </c>
      <c r="E339" s="146">
        <v>1.5</v>
      </c>
      <c r="F339" s="146">
        <v>1.6</v>
      </c>
      <c r="G339" s="146">
        <v>1.43</v>
      </c>
      <c r="H339" s="146">
        <v>1.68</v>
      </c>
      <c r="I339" s="146">
        <v>2.57</v>
      </c>
      <c r="J339" s="146">
        <v>2.86</v>
      </c>
      <c r="O339" s="147"/>
    </row>
    <row r="340" spans="2:15" ht="15" customHeight="1" x14ac:dyDescent="0.2">
      <c r="B340" s="145">
        <v>41743</v>
      </c>
      <c r="C340" s="146">
        <v>3.37</v>
      </c>
      <c r="D340" s="146">
        <v>2.65</v>
      </c>
      <c r="E340" s="146">
        <v>1.48</v>
      </c>
      <c r="F340" s="146">
        <v>1.61</v>
      </c>
      <c r="G340" s="146">
        <v>1.43</v>
      </c>
      <c r="H340" s="146">
        <v>1.67</v>
      </c>
      <c r="I340" s="146">
        <v>2.6</v>
      </c>
      <c r="J340" s="146">
        <v>2.86</v>
      </c>
      <c r="O340" s="147"/>
    </row>
    <row r="341" spans="2:15" ht="15" customHeight="1" x14ac:dyDescent="0.2">
      <c r="B341" s="145">
        <v>41744</v>
      </c>
      <c r="C341" s="146">
        <v>3.37</v>
      </c>
      <c r="D341" s="146">
        <v>2.63</v>
      </c>
      <c r="E341" s="146">
        <v>1.48</v>
      </c>
      <c r="F341" s="146">
        <v>1.58</v>
      </c>
      <c r="G341" s="146">
        <v>1.43</v>
      </c>
      <c r="H341" s="146">
        <v>1.68</v>
      </c>
      <c r="I341" s="146">
        <v>2.5499999999999998</v>
      </c>
      <c r="J341" s="146">
        <v>2.84</v>
      </c>
      <c r="O341" s="147"/>
    </row>
    <row r="342" spans="2:15" ht="15" customHeight="1" x14ac:dyDescent="0.2">
      <c r="B342" s="145">
        <v>41745</v>
      </c>
      <c r="C342" s="146">
        <v>3.31</v>
      </c>
      <c r="D342" s="146">
        <v>2.66</v>
      </c>
      <c r="E342" s="146">
        <v>1.47</v>
      </c>
      <c r="F342" s="146">
        <v>1.59</v>
      </c>
      <c r="G342" s="146">
        <v>1.39</v>
      </c>
      <c r="H342" s="146">
        <v>1.68</v>
      </c>
      <c r="I342" s="146">
        <v>2.5499999999999998</v>
      </c>
      <c r="J342" s="146">
        <v>2.85</v>
      </c>
      <c r="O342" s="147"/>
    </row>
    <row r="343" spans="2:15" ht="15" customHeight="1" x14ac:dyDescent="0.2">
      <c r="B343" s="145">
        <v>41746</v>
      </c>
      <c r="C343" s="146">
        <v>3.21</v>
      </c>
      <c r="D343" s="146">
        <v>2.65</v>
      </c>
      <c r="E343" s="146">
        <v>1.46</v>
      </c>
      <c r="F343" s="146">
        <v>1.6</v>
      </c>
      <c r="G343" s="146">
        <v>1.42</v>
      </c>
      <c r="H343" s="146">
        <v>1.68</v>
      </c>
      <c r="I343" s="146">
        <v>2.54</v>
      </c>
      <c r="J343" s="146">
        <v>2.87</v>
      </c>
      <c r="O343" s="147"/>
    </row>
    <row r="344" spans="2:15" ht="15" customHeight="1" x14ac:dyDescent="0.2">
      <c r="B344" s="145">
        <v>41750</v>
      </c>
      <c r="C344" s="146">
        <v>3.21</v>
      </c>
      <c r="D344" s="146">
        <v>2.64</v>
      </c>
      <c r="E344" s="146">
        <v>1.46</v>
      </c>
      <c r="F344" s="146">
        <v>1.6</v>
      </c>
      <c r="G344" s="146">
        <v>1.41</v>
      </c>
      <c r="H344" s="146">
        <v>1.67</v>
      </c>
      <c r="I344" s="146">
        <v>2.54</v>
      </c>
      <c r="J344" s="146">
        <v>2.86</v>
      </c>
      <c r="O344" s="147"/>
    </row>
    <row r="345" spans="2:15" ht="15" customHeight="1" x14ac:dyDescent="0.2">
      <c r="B345" s="145">
        <v>41751</v>
      </c>
      <c r="C345" s="146">
        <v>3.13</v>
      </c>
      <c r="D345" s="146">
        <v>2.64</v>
      </c>
      <c r="E345" s="146">
        <v>1.46</v>
      </c>
      <c r="F345" s="146">
        <v>1.61</v>
      </c>
      <c r="G345" s="146">
        <v>1.41</v>
      </c>
      <c r="H345" s="146">
        <v>1.67</v>
      </c>
      <c r="I345" s="146">
        <v>2.48</v>
      </c>
      <c r="J345" s="146">
        <v>2.88</v>
      </c>
      <c r="O345" s="147"/>
    </row>
    <row r="346" spans="2:15" ht="15" customHeight="1" x14ac:dyDescent="0.2">
      <c r="B346" s="145">
        <v>41752</v>
      </c>
      <c r="C346" s="146">
        <v>3.08</v>
      </c>
      <c r="D346" s="146">
        <v>2.63</v>
      </c>
      <c r="E346" s="146">
        <v>1.45</v>
      </c>
      <c r="F346" s="146">
        <v>1.6</v>
      </c>
      <c r="G346" s="146">
        <v>1.39</v>
      </c>
      <c r="H346" s="146">
        <v>1.67</v>
      </c>
      <c r="I346" s="146">
        <v>2.4900000000000002</v>
      </c>
      <c r="J346" s="146">
        <v>2.88</v>
      </c>
      <c r="O346" s="147"/>
    </row>
    <row r="347" spans="2:15" ht="15" customHeight="1" x14ac:dyDescent="0.2">
      <c r="B347" s="145">
        <v>41753</v>
      </c>
      <c r="C347" s="146">
        <v>3.08</v>
      </c>
      <c r="D347" s="146">
        <v>2.59</v>
      </c>
      <c r="E347" s="146">
        <v>1.45</v>
      </c>
      <c r="F347" s="146">
        <v>1.61</v>
      </c>
      <c r="G347" s="146">
        <v>1.38</v>
      </c>
      <c r="H347" s="146">
        <v>1.67</v>
      </c>
      <c r="I347" s="146">
        <v>2.5299999999999998</v>
      </c>
      <c r="J347" s="146">
        <v>2.87</v>
      </c>
      <c r="O347" s="147"/>
    </row>
    <row r="348" spans="2:15" ht="15" customHeight="1" x14ac:dyDescent="0.2">
      <c r="B348" s="145">
        <v>41754</v>
      </c>
      <c r="C348" s="146">
        <v>3.12</v>
      </c>
      <c r="D348" s="146">
        <v>2.59</v>
      </c>
      <c r="E348" s="146">
        <v>1.43</v>
      </c>
      <c r="F348" s="146">
        <v>1.59</v>
      </c>
      <c r="G348" s="146">
        <v>1.44</v>
      </c>
      <c r="H348" s="146">
        <v>1.66</v>
      </c>
      <c r="I348" s="146">
        <v>2.62</v>
      </c>
      <c r="J348" s="146">
        <v>2.84</v>
      </c>
      <c r="O348" s="147"/>
    </row>
    <row r="349" spans="2:15" ht="15" customHeight="1" x14ac:dyDescent="0.2">
      <c r="B349" s="145">
        <v>41757</v>
      </c>
      <c r="C349" s="146">
        <v>3.11</v>
      </c>
      <c r="D349" s="146">
        <v>2.6</v>
      </c>
      <c r="E349" s="146">
        <v>1.43</v>
      </c>
      <c r="F349" s="146">
        <v>1.6</v>
      </c>
      <c r="G349" s="146">
        <v>1.41</v>
      </c>
      <c r="H349" s="146">
        <v>1.67</v>
      </c>
      <c r="I349" s="146">
        <v>2.96</v>
      </c>
      <c r="J349" s="146">
        <v>2.85</v>
      </c>
      <c r="O349" s="147"/>
    </row>
    <row r="350" spans="2:15" ht="15" customHeight="1" x14ac:dyDescent="0.2">
      <c r="B350" s="145">
        <v>41758</v>
      </c>
      <c r="C350" s="146">
        <v>3.11</v>
      </c>
      <c r="D350" s="146">
        <v>2.58</v>
      </c>
      <c r="E350" s="146">
        <v>1.43</v>
      </c>
      <c r="F350" s="146">
        <v>1.59</v>
      </c>
      <c r="G350" s="146">
        <v>1.39</v>
      </c>
      <c r="H350" s="146">
        <v>1.67</v>
      </c>
      <c r="I350" s="146">
        <v>2.76</v>
      </c>
      <c r="J350" s="146">
        <v>2.83</v>
      </c>
      <c r="O350" s="147"/>
    </row>
    <row r="351" spans="2:15" ht="15" customHeight="1" x14ac:dyDescent="0.2">
      <c r="B351" s="145">
        <v>41759</v>
      </c>
      <c r="C351" s="146">
        <v>3.11</v>
      </c>
      <c r="D351" s="146">
        <v>2.68</v>
      </c>
      <c r="E351" s="146">
        <v>1.43</v>
      </c>
      <c r="F351" s="146">
        <v>1.59</v>
      </c>
      <c r="G351" s="146">
        <v>1.45</v>
      </c>
      <c r="H351" s="146">
        <v>1.68</v>
      </c>
      <c r="I351" s="146">
        <v>2.57</v>
      </c>
      <c r="J351" s="146">
        <v>2.81</v>
      </c>
      <c r="O351" s="147"/>
    </row>
    <row r="352" spans="2:15" ht="15" customHeight="1" x14ac:dyDescent="0.2">
      <c r="B352" s="145">
        <v>41760</v>
      </c>
      <c r="C352" s="146">
        <v>3.11</v>
      </c>
      <c r="D352" s="146">
        <v>2.67</v>
      </c>
      <c r="E352" s="146">
        <v>1.43</v>
      </c>
      <c r="F352" s="146">
        <v>1.59</v>
      </c>
      <c r="G352" s="146">
        <v>1.45</v>
      </c>
      <c r="H352" s="146">
        <v>1.68</v>
      </c>
      <c r="I352" s="146">
        <v>2.56</v>
      </c>
      <c r="J352" s="146">
        <v>2.79</v>
      </c>
      <c r="O352" s="147"/>
    </row>
    <row r="353" spans="2:15" ht="15" customHeight="1" x14ac:dyDescent="0.2">
      <c r="B353" s="145">
        <v>41761</v>
      </c>
      <c r="C353" s="146">
        <v>3.08</v>
      </c>
      <c r="D353" s="146">
        <v>2.63</v>
      </c>
      <c r="E353" s="146">
        <v>1.44</v>
      </c>
      <c r="F353" s="146">
        <v>1.6</v>
      </c>
      <c r="G353" s="146">
        <v>1.42</v>
      </c>
      <c r="H353" s="146">
        <v>1.68</v>
      </c>
      <c r="I353" s="146">
        <v>2.5</v>
      </c>
      <c r="J353" s="146">
        <v>2.76</v>
      </c>
      <c r="O353" s="147"/>
    </row>
    <row r="354" spans="2:15" ht="15" customHeight="1" x14ac:dyDescent="0.2">
      <c r="B354" s="145">
        <v>41764</v>
      </c>
      <c r="C354" s="146">
        <v>3.08</v>
      </c>
      <c r="D354" s="146">
        <v>2.63</v>
      </c>
      <c r="E354" s="146">
        <v>1.42</v>
      </c>
      <c r="F354" s="146">
        <v>1.59</v>
      </c>
      <c r="G354" s="146">
        <v>1.41</v>
      </c>
      <c r="H354" s="146">
        <v>1.68</v>
      </c>
      <c r="I354" s="146">
        <v>2.4700000000000002</v>
      </c>
      <c r="J354" s="146">
        <v>2.76</v>
      </c>
      <c r="O354" s="147"/>
    </row>
    <row r="355" spans="2:15" ht="15" customHeight="1" x14ac:dyDescent="0.2">
      <c r="B355" s="145">
        <v>41765</v>
      </c>
      <c r="C355" s="146">
        <v>3.07</v>
      </c>
      <c r="D355" s="146">
        <v>2.61</v>
      </c>
      <c r="E355" s="146">
        <v>1.44</v>
      </c>
      <c r="F355" s="146">
        <v>1.61</v>
      </c>
      <c r="G355" s="146">
        <v>1.42</v>
      </c>
      <c r="H355" s="146">
        <v>1.69</v>
      </c>
      <c r="I355" s="146">
        <v>2.52</v>
      </c>
      <c r="J355" s="146">
        <v>2.78</v>
      </c>
      <c r="O355" s="147"/>
    </row>
    <row r="356" spans="2:15" ht="15" customHeight="1" x14ac:dyDescent="0.2">
      <c r="B356" s="145">
        <v>41766</v>
      </c>
      <c r="C356" s="146">
        <v>3.06</v>
      </c>
      <c r="D356" s="146">
        <v>2.6</v>
      </c>
      <c r="E356" s="146">
        <v>1.44</v>
      </c>
      <c r="F356" s="146">
        <v>1.61</v>
      </c>
      <c r="G356" s="146">
        <v>1.41</v>
      </c>
      <c r="H356" s="146">
        <v>1.69</v>
      </c>
      <c r="I356" s="146">
        <v>2.5</v>
      </c>
      <c r="J356" s="146">
        <v>2.78</v>
      </c>
      <c r="O356" s="147"/>
    </row>
    <row r="357" spans="2:15" ht="15" customHeight="1" x14ac:dyDescent="0.2">
      <c r="B357" s="145">
        <v>41767</v>
      </c>
      <c r="C357" s="146">
        <v>3.12</v>
      </c>
      <c r="D357" s="146">
        <v>2.57</v>
      </c>
      <c r="E357" s="146">
        <v>1.43</v>
      </c>
      <c r="F357" s="146">
        <v>1.59</v>
      </c>
      <c r="G357" s="146">
        <v>1.41</v>
      </c>
      <c r="H357" s="146">
        <v>1.67</v>
      </c>
      <c r="I357" s="146">
        <v>2.4500000000000002</v>
      </c>
      <c r="J357" s="146">
        <v>2.77</v>
      </c>
      <c r="O357" s="147"/>
    </row>
    <row r="358" spans="2:15" ht="15" customHeight="1" x14ac:dyDescent="0.2">
      <c r="B358" s="145">
        <v>41768</v>
      </c>
      <c r="C358" s="146">
        <v>3.09</v>
      </c>
      <c r="D358" s="146">
        <v>2.57</v>
      </c>
      <c r="E358" s="146">
        <v>1.42</v>
      </c>
      <c r="F358" s="146">
        <v>1.58</v>
      </c>
      <c r="G358" s="146">
        <v>1.39</v>
      </c>
      <c r="H358" s="146">
        <v>1.66</v>
      </c>
      <c r="I358" s="146">
        <v>2.4700000000000002</v>
      </c>
      <c r="J358" s="146">
        <v>2.76</v>
      </c>
      <c r="O358" s="147"/>
    </row>
    <row r="359" spans="2:15" ht="15" customHeight="1" x14ac:dyDescent="0.2">
      <c r="B359" s="145">
        <v>41771</v>
      </c>
      <c r="C359" s="146">
        <v>3.05</v>
      </c>
      <c r="D359" s="146">
        <v>2.57</v>
      </c>
      <c r="E359" s="146">
        <v>1.41</v>
      </c>
      <c r="F359" s="146">
        <v>1.58</v>
      </c>
      <c r="G359" s="146">
        <v>1.38</v>
      </c>
      <c r="H359" s="146">
        <v>1.65</v>
      </c>
      <c r="I359" s="146">
        <v>2.4700000000000002</v>
      </c>
      <c r="J359" s="146">
        <v>2.75</v>
      </c>
      <c r="O359" s="147"/>
    </row>
    <row r="360" spans="2:15" ht="15" customHeight="1" x14ac:dyDescent="0.2">
      <c r="B360" s="145">
        <v>41772</v>
      </c>
      <c r="C360" s="146">
        <v>3.09</v>
      </c>
      <c r="D360" s="146">
        <v>2.57</v>
      </c>
      <c r="E360" s="146">
        <v>1.4</v>
      </c>
      <c r="F360" s="146">
        <v>1.55</v>
      </c>
      <c r="G360" s="146">
        <v>1.38</v>
      </c>
      <c r="H360" s="146">
        <v>1.64</v>
      </c>
      <c r="I360" s="146">
        <v>2.41</v>
      </c>
      <c r="J360" s="146">
        <v>2.65</v>
      </c>
      <c r="O360" s="147"/>
    </row>
    <row r="361" spans="2:15" ht="15" customHeight="1" x14ac:dyDescent="0.2">
      <c r="B361" s="145">
        <v>41773</v>
      </c>
      <c r="C361" s="146">
        <v>3.09</v>
      </c>
      <c r="D361" s="146">
        <v>2.57</v>
      </c>
      <c r="E361" s="146">
        <v>1.37</v>
      </c>
      <c r="F361" s="146">
        <v>1.53</v>
      </c>
      <c r="G361" s="146">
        <v>1.38</v>
      </c>
      <c r="H361" s="146">
        <v>1.61</v>
      </c>
      <c r="I361" s="146">
        <v>2.4</v>
      </c>
      <c r="J361" s="146">
        <v>2.63</v>
      </c>
      <c r="O361" s="147"/>
    </row>
    <row r="362" spans="2:15" ht="15" customHeight="1" x14ac:dyDescent="0.2">
      <c r="B362" s="145">
        <v>41774</v>
      </c>
      <c r="C362" s="146">
        <v>3.07</v>
      </c>
      <c r="D362" s="146">
        <v>2.54</v>
      </c>
      <c r="E362" s="146">
        <v>1.34</v>
      </c>
      <c r="F362" s="146">
        <v>1.51</v>
      </c>
      <c r="G362" s="146">
        <v>1.37</v>
      </c>
      <c r="H362" s="146">
        <v>1.59</v>
      </c>
      <c r="I362" s="146">
        <v>2.4500000000000002</v>
      </c>
      <c r="J362" s="146">
        <v>2.59</v>
      </c>
      <c r="O362" s="147"/>
    </row>
    <row r="363" spans="2:15" ht="15" customHeight="1" x14ac:dyDescent="0.2">
      <c r="B363" s="145">
        <v>41775</v>
      </c>
      <c r="C363" s="146">
        <v>3.07</v>
      </c>
      <c r="D363" s="146">
        <v>2.57</v>
      </c>
      <c r="E363" s="146">
        <v>1.34</v>
      </c>
      <c r="F363" s="146">
        <v>1.53</v>
      </c>
      <c r="G363" s="146">
        <v>1.37</v>
      </c>
      <c r="H363" s="146">
        <v>1.6</v>
      </c>
      <c r="I363" s="146">
        <v>2.52</v>
      </c>
      <c r="J363" s="146">
        <v>2.63</v>
      </c>
      <c r="O363" s="147"/>
    </row>
    <row r="364" spans="2:15" ht="15" customHeight="1" x14ac:dyDescent="0.2">
      <c r="B364" s="145">
        <v>41778</v>
      </c>
      <c r="C364" s="146">
        <v>3.12</v>
      </c>
      <c r="D364" s="146">
        <v>2.58</v>
      </c>
      <c r="E364" s="146">
        <v>1.35</v>
      </c>
      <c r="F364" s="146">
        <v>1.53</v>
      </c>
      <c r="G364" s="146">
        <v>1.36</v>
      </c>
      <c r="H364" s="146">
        <v>1.6</v>
      </c>
      <c r="I364" s="146">
        <v>2.54</v>
      </c>
      <c r="J364" s="146">
        <v>2.68</v>
      </c>
      <c r="O364" s="147"/>
    </row>
    <row r="365" spans="2:15" ht="15" customHeight="1" x14ac:dyDescent="0.2">
      <c r="B365" s="145">
        <v>41779</v>
      </c>
      <c r="C365" s="146">
        <v>3.14</v>
      </c>
      <c r="D365" s="146">
        <v>2.59</v>
      </c>
      <c r="E365" s="146">
        <v>1.36</v>
      </c>
      <c r="F365" s="146">
        <v>1.53</v>
      </c>
      <c r="G365" s="146">
        <v>1.34</v>
      </c>
      <c r="H365" s="146">
        <v>1.6</v>
      </c>
      <c r="I365" s="146">
        <v>2.6</v>
      </c>
      <c r="J365" s="146">
        <v>2.69</v>
      </c>
      <c r="O365" s="147"/>
    </row>
    <row r="366" spans="2:15" ht="15" customHeight="1" x14ac:dyDescent="0.2">
      <c r="B366" s="145">
        <v>41780</v>
      </c>
      <c r="C366" s="146">
        <v>3.14</v>
      </c>
      <c r="D366" s="146">
        <v>2.6</v>
      </c>
      <c r="E366" s="146">
        <v>1.37</v>
      </c>
      <c r="F366" s="146">
        <v>1.55</v>
      </c>
      <c r="G366" s="146">
        <v>1.34</v>
      </c>
      <c r="H366" s="146">
        <v>1.62</v>
      </c>
      <c r="I366" s="146">
        <v>2.61</v>
      </c>
      <c r="J366" s="146">
        <v>2.71</v>
      </c>
      <c r="O366" s="147"/>
    </row>
    <row r="367" spans="2:15" ht="15" customHeight="1" x14ac:dyDescent="0.2">
      <c r="B367" s="145">
        <v>41781</v>
      </c>
      <c r="C367" s="146">
        <v>3.14</v>
      </c>
      <c r="D367" s="146">
        <v>2.61</v>
      </c>
      <c r="E367" s="146">
        <v>1.35</v>
      </c>
      <c r="F367" s="146">
        <v>1.53</v>
      </c>
      <c r="G367" s="146">
        <v>1.35</v>
      </c>
      <c r="H367" s="146">
        <v>1.6</v>
      </c>
      <c r="I367" s="146">
        <v>2.6</v>
      </c>
      <c r="J367" s="146">
        <v>2.71</v>
      </c>
      <c r="O367" s="147"/>
    </row>
    <row r="368" spans="2:15" ht="15" customHeight="1" x14ac:dyDescent="0.2">
      <c r="B368" s="145">
        <v>41782</v>
      </c>
      <c r="C368" s="146">
        <v>3.15</v>
      </c>
      <c r="D368" s="146">
        <v>2.56</v>
      </c>
      <c r="E368" s="146">
        <v>1.34</v>
      </c>
      <c r="F368" s="146">
        <v>1.54</v>
      </c>
      <c r="G368" s="146">
        <v>1.35</v>
      </c>
      <c r="H368" s="146">
        <v>1.6</v>
      </c>
      <c r="I368" s="146">
        <v>2.58</v>
      </c>
      <c r="J368" s="146">
        <v>2.69</v>
      </c>
      <c r="O368" s="147"/>
    </row>
    <row r="369" spans="2:15" ht="15" customHeight="1" x14ac:dyDescent="0.2">
      <c r="B369" s="145">
        <v>41785</v>
      </c>
      <c r="C369" s="146">
        <v>3.16</v>
      </c>
      <c r="D369" s="146">
        <v>2.54</v>
      </c>
      <c r="E369" s="146">
        <v>1.33</v>
      </c>
      <c r="F369" s="146">
        <v>1.53</v>
      </c>
      <c r="G369" s="146">
        <v>1.36</v>
      </c>
      <c r="H369" s="146">
        <v>1.59</v>
      </c>
      <c r="I369" s="146">
        <v>2.5499999999999998</v>
      </c>
      <c r="J369" s="146">
        <v>2.67</v>
      </c>
      <c r="O369" s="147"/>
    </row>
    <row r="370" spans="2:15" ht="15" customHeight="1" x14ac:dyDescent="0.2">
      <c r="B370" s="145">
        <v>41786</v>
      </c>
      <c r="C370" s="146">
        <v>3.14</v>
      </c>
      <c r="D370" s="146">
        <v>2.5299999999999998</v>
      </c>
      <c r="E370" s="146">
        <v>1.32</v>
      </c>
      <c r="F370" s="146">
        <v>1.51</v>
      </c>
      <c r="G370" s="146">
        <v>1.39</v>
      </c>
      <c r="H370" s="146">
        <v>1.58</v>
      </c>
      <c r="I370" s="146">
        <v>2.4900000000000002</v>
      </c>
      <c r="J370" s="146">
        <v>2.67</v>
      </c>
      <c r="O370" s="147"/>
    </row>
    <row r="371" spans="2:15" ht="15" customHeight="1" x14ac:dyDescent="0.2">
      <c r="B371" s="145">
        <v>41787</v>
      </c>
      <c r="C371" s="146">
        <v>3.1</v>
      </c>
      <c r="D371" s="146">
        <v>2.5</v>
      </c>
      <c r="E371" s="146">
        <v>1.31</v>
      </c>
      <c r="F371" s="146">
        <v>1.5</v>
      </c>
      <c r="G371" s="146">
        <v>1.39</v>
      </c>
      <c r="H371" s="146">
        <v>1.55</v>
      </c>
      <c r="I371" s="146">
        <v>2.39</v>
      </c>
      <c r="J371" s="146">
        <v>2.63</v>
      </c>
      <c r="O371" s="147"/>
    </row>
    <row r="372" spans="2:15" ht="15" customHeight="1" x14ac:dyDescent="0.2">
      <c r="B372" s="145">
        <v>41788</v>
      </c>
      <c r="C372" s="146">
        <v>3.08</v>
      </c>
      <c r="D372" s="146">
        <v>2.48</v>
      </c>
      <c r="E372" s="146">
        <v>1.3</v>
      </c>
      <c r="F372" s="146">
        <v>1.5</v>
      </c>
      <c r="G372" s="146">
        <v>1.39</v>
      </c>
      <c r="H372" s="146">
        <v>1.56</v>
      </c>
      <c r="I372" s="146">
        <v>2.39</v>
      </c>
      <c r="J372" s="146">
        <v>2.61</v>
      </c>
      <c r="O372" s="147"/>
    </row>
    <row r="373" spans="2:15" ht="15" customHeight="1" x14ac:dyDescent="0.2">
      <c r="B373" s="145">
        <v>41789</v>
      </c>
      <c r="C373" s="146">
        <v>3.1</v>
      </c>
      <c r="D373" s="146">
        <v>2.48</v>
      </c>
      <c r="E373" s="146">
        <v>1.29</v>
      </c>
      <c r="F373" s="146">
        <v>1.51</v>
      </c>
      <c r="G373" s="146">
        <v>1.38</v>
      </c>
      <c r="H373" s="146">
        <v>1.57</v>
      </c>
      <c r="I373" s="146">
        <v>2.38</v>
      </c>
      <c r="J373" s="146">
        <v>2.58</v>
      </c>
      <c r="O373" s="147"/>
    </row>
    <row r="374" spans="2:15" ht="15" customHeight="1" x14ac:dyDescent="0.2">
      <c r="B374" s="145">
        <v>41790</v>
      </c>
      <c r="C374" s="146">
        <v>3.6</v>
      </c>
      <c r="D374" s="146">
        <v>2.4700000000000002</v>
      </c>
      <c r="E374" s="146">
        <v>1.3</v>
      </c>
      <c r="F374" s="146">
        <v>1.52</v>
      </c>
      <c r="G374" s="146">
        <v>1.37</v>
      </c>
      <c r="H374" s="146">
        <v>1.57</v>
      </c>
      <c r="I374" s="146">
        <v>2.37</v>
      </c>
      <c r="J374" s="146">
        <v>2.58</v>
      </c>
      <c r="O374" s="147"/>
    </row>
    <row r="375" spans="2:15" ht="15" customHeight="1" x14ac:dyDescent="0.2">
      <c r="B375" s="145">
        <v>41792</v>
      </c>
      <c r="C375" s="146">
        <v>3.6</v>
      </c>
      <c r="D375" s="146">
        <v>2.46</v>
      </c>
      <c r="E375" s="146">
        <v>1.29</v>
      </c>
      <c r="F375" s="146">
        <v>1.51</v>
      </c>
      <c r="G375" s="146">
        <v>1.37</v>
      </c>
      <c r="H375" s="146">
        <v>1.55</v>
      </c>
      <c r="I375" s="146">
        <v>2.39</v>
      </c>
      <c r="J375" s="146">
        <v>2.58</v>
      </c>
      <c r="O375" s="147"/>
    </row>
    <row r="376" spans="2:15" ht="15" customHeight="1" x14ac:dyDescent="0.2">
      <c r="B376" s="145">
        <v>41793</v>
      </c>
      <c r="C376" s="146">
        <v>3.64</v>
      </c>
      <c r="D376" s="146">
        <v>2.4700000000000002</v>
      </c>
      <c r="E376" s="146">
        <v>1.31</v>
      </c>
      <c r="F376" s="146">
        <v>1.52</v>
      </c>
      <c r="G376" s="146">
        <v>1.42</v>
      </c>
      <c r="H376" s="146">
        <v>1.56</v>
      </c>
      <c r="I376" s="146">
        <v>2.39</v>
      </c>
      <c r="J376" s="146">
        <v>2.56</v>
      </c>
      <c r="O376" s="147"/>
    </row>
    <row r="377" spans="2:15" ht="15" customHeight="1" x14ac:dyDescent="0.2">
      <c r="B377" s="145">
        <v>41794</v>
      </c>
      <c r="C377" s="146">
        <v>3.67</v>
      </c>
      <c r="D377" s="146">
        <v>2.4700000000000002</v>
      </c>
      <c r="E377" s="146">
        <v>1.32</v>
      </c>
      <c r="F377" s="146">
        <v>1.52</v>
      </c>
      <c r="G377" s="146">
        <v>1.42</v>
      </c>
      <c r="H377" s="146">
        <v>1.57</v>
      </c>
      <c r="I377" s="146">
        <v>2.4</v>
      </c>
      <c r="J377" s="146">
        <v>2.56</v>
      </c>
      <c r="O377" s="147"/>
    </row>
    <row r="378" spans="2:15" ht="15" customHeight="1" x14ac:dyDescent="0.2">
      <c r="B378" s="145">
        <v>41795</v>
      </c>
      <c r="C378" s="146">
        <v>3.64</v>
      </c>
      <c r="D378" s="146">
        <v>2.44</v>
      </c>
      <c r="E378" s="146">
        <v>1.31</v>
      </c>
      <c r="F378" s="146">
        <v>1.5</v>
      </c>
      <c r="G378" s="146">
        <v>1.45</v>
      </c>
      <c r="H378" s="146">
        <v>1.55</v>
      </c>
      <c r="I378" s="146">
        <v>2.38</v>
      </c>
      <c r="J378" s="146">
        <v>2.54</v>
      </c>
      <c r="O378" s="147"/>
    </row>
    <row r="379" spans="2:15" ht="15" customHeight="1" x14ac:dyDescent="0.2">
      <c r="B379" s="145">
        <v>41796</v>
      </c>
      <c r="C379" s="146">
        <v>3.48</v>
      </c>
      <c r="D379" s="146">
        <v>2.31</v>
      </c>
      <c r="E379" s="146">
        <v>1.26</v>
      </c>
      <c r="F379" s="146">
        <v>1.46</v>
      </c>
      <c r="G379" s="146">
        <v>1.37</v>
      </c>
      <c r="H379" s="146">
        <v>1.5</v>
      </c>
      <c r="I379" s="146">
        <v>2.2200000000000002</v>
      </c>
      <c r="J379" s="146">
        <v>2.46</v>
      </c>
      <c r="O379" s="147"/>
    </row>
    <row r="380" spans="2:15" ht="15" customHeight="1" x14ac:dyDescent="0.2">
      <c r="B380" s="145">
        <v>41799</v>
      </c>
      <c r="C380" s="146">
        <v>3.42</v>
      </c>
      <c r="D380" s="146">
        <v>2.2799999999999998</v>
      </c>
      <c r="E380" s="146">
        <v>1.27</v>
      </c>
      <c r="F380" s="146">
        <v>1.46</v>
      </c>
      <c r="G380" s="146">
        <v>1.39</v>
      </c>
      <c r="H380" s="146">
        <v>1.5</v>
      </c>
      <c r="I380" s="146">
        <v>2.15</v>
      </c>
      <c r="J380" s="146">
        <v>2.38</v>
      </c>
      <c r="O380" s="147"/>
    </row>
    <row r="381" spans="2:15" ht="15" customHeight="1" x14ac:dyDescent="0.2">
      <c r="B381" s="145">
        <v>41800</v>
      </c>
      <c r="C381" s="146">
        <v>3.48</v>
      </c>
      <c r="D381" s="146">
        <v>2.2599999999999998</v>
      </c>
      <c r="E381" s="146">
        <v>1.26</v>
      </c>
      <c r="F381" s="146">
        <v>1.47</v>
      </c>
      <c r="G381" s="146">
        <v>1.39</v>
      </c>
      <c r="H381" s="146">
        <v>1.5</v>
      </c>
      <c r="I381" s="146">
        <v>2.0499999999999998</v>
      </c>
      <c r="J381" s="146">
        <v>2.2799999999999998</v>
      </c>
      <c r="O381" s="147"/>
    </row>
    <row r="382" spans="2:15" ht="15" customHeight="1" x14ac:dyDescent="0.2">
      <c r="B382" s="145">
        <v>41801</v>
      </c>
      <c r="C382" s="146">
        <v>3.4</v>
      </c>
      <c r="D382" s="146">
        <v>2.25</v>
      </c>
      <c r="E382" s="146">
        <v>1.27</v>
      </c>
      <c r="F382" s="146">
        <v>1.45</v>
      </c>
      <c r="G382" s="146">
        <v>1.47</v>
      </c>
      <c r="H382" s="146">
        <v>1.49</v>
      </c>
      <c r="I382" s="146">
        <v>2.06</v>
      </c>
      <c r="J382" s="146">
        <v>2.25</v>
      </c>
      <c r="O382" s="147"/>
    </row>
    <row r="383" spans="2:15" ht="15" customHeight="1" x14ac:dyDescent="0.2">
      <c r="B383" s="145">
        <v>41802</v>
      </c>
      <c r="C383" s="146">
        <v>3.33</v>
      </c>
      <c r="D383" s="146">
        <v>2.21</v>
      </c>
      <c r="E383" s="146">
        <v>1.26</v>
      </c>
      <c r="F383" s="146">
        <v>1.44</v>
      </c>
      <c r="G383" s="146">
        <v>1.43</v>
      </c>
      <c r="H383" s="146">
        <v>1.48</v>
      </c>
      <c r="I383" s="146">
        <v>2.0499999999999998</v>
      </c>
      <c r="J383" s="146">
        <v>2.14</v>
      </c>
      <c r="O383" s="147"/>
    </row>
    <row r="384" spans="2:15" ht="15" customHeight="1" x14ac:dyDescent="0.2">
      <c r="B384" s="145">
        <v>41803</v>
      </c>
      <c r="C384" s="146">
        <v>3.32</v>
      </c>
      <c r="D384" s="146">
        <v>2.19</v>
      </c>
      <c r="E384" s="146">
        <v>1.26</v>
      </c>
      <c r="F384" s="146">
        <v>1.44</v>
      </c>
      <c r="G384" s="146">
        <v>1.43</v>
      </c>
      <c r="H384" s="146">
        <v>1.48</v>
      </c>
      <c r="I384" s="146">
        <v>2.06</v>
      </c>
      <c r="J384" s="146">
        <v>2.15</v>
      </c>
      <c r="O384" s="147"/>
    </row>
    <row r="385" spans="2:15" ht="15" customHeight="1" x14ac:dyDescent="0.2">
      <c r="B385" s="145">
        <v>41806</v>
      </c>
      <c r="C385" s="146">
        <v>3.33</v>
      </c>
      <c r="D385" s="146">
        <v>2.2000000000000002</v>
      </c>
      <c r="E385" s="146">
        <v>1.25</v>
      </c>
      <c r="F385" s="146">
        <v>1.42</v>
      </c>
      <c r="G385" s="146">
        <v>1.43</v>
      </c>
      <c r="H385" s="146">
        <v>1.48</v>
      </c>
      <c r="I385" s="146">
        <v>2.0299999999999998</v>
      </c>
      <c r="J385" s="146">
        <v>2.17</v>
      </c>
      <c r="O385" s="147"/>
    </row>
    <row r="386" spans="2:15" ht="15" customHeight="1" x14ac:dyDescent="0.2">
      <c r="B386" s="145">
        <v>41807</v>
      </c>
      <c r="C386" s="146">
        <v>3.36</v>
      </c>
      <c r="D386" s="146">
        <v>2.16</v>
      </c>
      <c r="E386" s="146">
        <v>1.26</v>
      </c>
      <c r="F386" s="146">
        <v>1.43</v>
      </c>
      <c r="G386" s="146">
        <v>1.44</v>
      </c>
      <c r="H386" s="146">
        <v>1.49</v>
      </c>
      <c r="I386" s="146">
        <v>2.08</v>
      </c>
      <c r="J386" s="146">
        <v>2.17</v>
      </c>
      <c r="O386" s="147"/>
    </row>
    <row r="387" spans="2:15" ht="15" customHeight="1" x14ac:dyDescent="0.2">
      <c r="B387" s="145">
        <v>41808</v>
      </c>
      <c r="C387" s="146">
        <v>3.4</v>
      </c>
      <c r="D387" s="146">
        <v>2.16</v>
      </c>
      <c r="E387" s="146">
        <v>1.26</v>
      </c>
      <c r="F387" s="146">
        <v>1.42</v>
      </c>
      <c r="G387" s="146">
        <v>1.48</v>
      </c>
      <c r="H387" s="146">
        <v>1.49</v>
      </c>
      <c r="I387" s="146">
        <v>2.0699999999999998</v>
      </c>
      <c r="J387" s="146">
        <v>2.16</v>
      </c>
      <c r="O387" s="147"/>
    </row>
    <row r="388" spans="2:15" ht="15" customHeight="1" x14ac:dyDescent="0.2">
      <c r="B388" s="145">
        <v>41809</v>
      </c>
      <c r="C388" s="146">
        <v>3.37</v>
      </c>
      <c r="D388" s="146">
        <v>2.13</v>
      </c>
      <c r="E388" s="146">
        <v>1.24</v>
      </c>
      <c r="F388" s="146">
        <v>1.39</v>
      </c>
      <c r="G388" s="146">
        <v>1.45</v>
      </c>
      <c r="H388" s="146">
        <v>1.47</v>
      </c>
      <c r="I388" s="146">
        <v>2.0499999999999998</v>
      </c>
      <c r="J388" s="146">
        <v>2.14</v>
      </c>
      <c r="O388" s="147"/>
    </row>
    <row r="389" spans="2:15" ht="15" customHeight="1" x14ac:dyDescent="0.2">
      <c r="B389" s="145">
        <v>41810</v>
      </c>
      <c r="C389" s="146">
        <v>3.38</v>
      </c>
      <c r="D389" s="146">
        <v>2.13</v>
      </c>
      <c r="E389" s="146">
        <v>1.25</v>
      </c>
      <c r="F389" s="146">
        <v>1.41</v>
      </c>
      <c r="G389" s="146">
        <v>1.48</v>
      </c>
      <c r="H389" s="146">
        <v>1.49</v>
      </c>
      <c r="I389" s="146">
        <v>2.08</v>
      </c>
      <c r="J389" s="146">
        <v>2.16</v>
      </c>
      <c r="O389" s="147"/>
    </row>
    <row r="390" spans="2:15" ht="15" customHeight="1" x14ac:dyDescent="0.2">
      <c r="B390" s="145">
        <v>41813</v>
      </c>
      <c r="C390" s="146">
        <v>3.4</v>
      </c>
      <c r="D390" s="146">
        <v>2.13</v>
      </c>
      <c r="E390" s="146">
        <v>1.25</v>
      </c>
      <c r="F390" s="146">
        <v>1.4</v>
      </c>
      <c r="G390" s="146">
        <v>1.51</v>
      </c>
      <c r="H390" s="146">
        <v>1.49</v>
      </c>
      <c r="I390" s="146">
        <v>2.0699999999999998</v>
      </c>
      <c r="J390" s="146">
        <v>2.15</v>
      </c>
      <c r="O390" s="147"/>
    </row>
    <row r="391" spans="2:15" ht="15" customHeight="1" x14ac:dyDescent="0.2">
      <c r="B391" s="145">
        <v>41814</v>
      </c>
      <c r="C391" s="146">
        <v>3.4</v>
      </c>
      <c r="D391" s="146">
        <v>2.12</v>
      </c>
      <c r="E391" s="146">
        <v>1.22</v>
      </c>
      <c r="F391" s="146">
        <v>1.41</v>
      </c>
      <c r="G391" s="146">
        <v>1.57</v>
      </c>
      <c r="H391" s="146">
        <v>1.49</v>
      </c>
      <c r="I391" s="146">
        <v>2.08</v>
      </c>
      <c r="J391" s="146">
        <v>2.13</v>
      </c>
      <c r="O391" s="147"/>
    </row>
    <row r="392" spans="2:15" ht="15" customHeight="1" x14ac:dyDescent="0.2">
      <c r="B392" s="145">
        <v>41815</v>
      </c>
      <c r="C392" s="146">
        <v>3.38</v>
      </c>
      <c r="D392" s="146">
        <v>2.1</v>
      </c>
      <c r="E392" s="146">
        <v>1.21</v>
      </c>
      <c r="F392" s="146">
        <v>1.39</v>
      </c>
      <c r="G392" s="146">
        <v>1.52</v>
      </c>
      <c r="H392" s="146">
        <v>1.48</v>
      </c>
      <c r="I392" s="146">
        <v>2.0699999999999998</v>
      </c>
      <c r="J392" s="146">
        <v>2.12</v>
      </c>
      <c r="O392" s="147"/>
    </row>
    <row r="393" spans="2:15" ht="15" customHeight="1" x14ac:dyDescent="0.2">
      <c r="B393" s="145">
        <v>41816</v>
      </c>
      <c r="C393" s="146">
        <v>3.38</v>
      </c>
      <c r="D393" s="146">
        <v>2.11</v>
      </c>
      <c r="E393" s="146">
        <v>1.19</v>
      </c>
      <c r="F393" s="146">
        <v>1.38</v>
      </c>
      <c r="G393" s="146">
        <v>1.47</v>
      </c>
      <c r="H393" s="146">
        <v>1.47</v>
      </c>
      <c r="I393" s="146">
        <v>2.0699999999999998</v>
      </c>
      <c r="J393" s="146">
        <v>2.11</v>
      </c>
      <c r="O393" s="147"/>
    </row>
    <row r="394" spans="2:15" ht="15" customHeight="1" x14ac:dyDescent="0.2">
      <c r="B394" s="145">
        <v>41817</v>
      </c>
      <c r="C394" s="146">
        <v>3.44</v>
      </c>
      <c r="D394" s="146">
        <v>2.1</v>
      </c>
      <c r="E394" s="146">
        <v>1.2</v>
      </c>
      <c r="F394" s="146">
        <v>1.4</v>
      </c>
      <c r="G394" s="146">
        <v>1.67</v>
      </c>
      <c r="H394" s="146">
        <v>1.47</v>
      </c>
      <c r="I394" s="146">
        <v>2.08</v>
      </c>
      <c r="J394" s="146">
        <v>2.11</v>
      </c>
      <c r="O394" s="147"/>
    </row>
    <row r="395" spans="2:15" ht="15" customHeight="1" x14ac:dyDescent="0.2">
      <c r="B395" s="145">
        <v>41820</v>
      </c>
      <c r="C395" s="146">
        <v>3.47</v>
      </c>
      <c r="D395" s="146">
        <v>2.14</v>
      </c>
      <c r="E395" s="146">
        <v>1.22</v>
      </c>
      <c r="F395" s="146">
        <v>1.39</v>
      </c>
      <c r="G395" s="146">
        <v>1.67</v>
      </c>
      <c r="H395" s="146">
        <v>1.47</v>
      </c>
      <c r="I395" s="146">
        <v>2.13</v>
      </c>
      <c r="J395" s="146">
        <v>2.15</v>
      </c>
      <c r="O395" s="147"/>
    </row>
    <row r="396" spans="2:15" ht="15" customHeight="1" x14ac:dyDescent="0.2">
      <c r="B396" s="145">
        <v>41821</v>
      </c>
      <c r="C396" s="146">
        <v>3.5</v>
      </c>
      <c r="D396" s="146">
        <v>2.14</v>
      </c>
      <c r="E396" s="146">
        <v>1.21</v>
      </c>
      <c r="F396" s="146">
        <v>1.39</v>
      </c>
      <c r="G396" s="146">
        <v>1.67</v>
      </c>
      <c r="H396" s="146">
        <v>1.47</v>
      </c>
      <c r="I396" s="146">
        <v>2.12</v>
      </c>
      <c r="J396" s="146">
        <v>2.13</v>
      </c>
      <c r="O396" s="147"/>
    </row>
    <row r="397" spans="2:15" ht="15" customHeight="1" x14ac:dyDescent="0.2">
      <c r="B397" s="145">
        <v>41822</v>
      </c>
      <c r="C397" s="146">
        <v>3.52</v>
      </c>
      <c r="D397" s="146">
        <v>2.15</v>
      </c>
      <c r="E397" s="146">
        <v>1.23</v>
      </c>
      <c r="F397" s="146">
        <v>1.41</v>
      </c>
      <c r="G397" s="146">
        <v>1.63</v>
      </c>
      <c r="H397" s="146">
        <v>1.48</v>
      </c>
      <c r="I397" s="146">
        <v>2.14</v>
      </c>
      <c r="J397" s="146">
        <v>2.13</v>
      </c>
      <c r="O397" s="147"/>
    </row>
    <row r="398" spans="2:15" ht="15" customHeight="1" x14ac:dyDescent="0.2">
      <c r="B398" s="145">
        <v>41823</v>
      </c>
      <c r="C398" s="146">
        <v>3.53</v>
      </c>
      <c r="D398" s="146">
        <v>2.16</v>
      </c>
      <c r="E398" s="146">
        <v>1.24</v>
      </c>
      <c r="F398" s="146">
        <v>1.41</v>
      </c>
      <c r="G398" s="146">
        <v>1.63</v>
      </c>
      <c r="H398" s="146">
        <v>1.49</v>
      </c>
      <c r="I398" s="146">
        <v>2.14</v>
      </c>
      <c r="J398" s="146">
        <v>2.12</v>
      </c>
      <c r="O398" s="147"/>
    </row>
    <row r="399" spans="2:15" ht="15" customHeight="1" x14ac:dyDescent="0.2">
      <c r="B399" s="145">
        <v>41824</v>
      </c>
      <c r="C399" s="146">
        <v>3.53</v>
      </c>
      <c r="D399" s="146">
        <v>2.15</v>
      </c>
      <c r="E399" s="146">
        <v>1.23</v>
      </c>
      <c r="F399" s="146">
        <v>1.4</v>
      </c>
      <c r="G399" s="146">
        <v>1.63</v>
      </c>
      <c r="H399" s="146">
        <v>1.48</v>
      </c>
      <c r="I399" s="146">
        <v>2.13</v>
      </c>
      <c r="J399" s="146">
        <v>2.11</v>
      </c>
      <c r="O399" s="147"/>
    </row>
    <row r="400" spans="2:15" ht="15" customHeight="1" x14ac:dyDescent="0.2">
      <c r="B400" s="145">
        <v>41827</v>
      </c>
      <c r="C400" s="146">
        <v>3.51</v>
      </c>
      <c r="D400" s="146">
        <v>2.16</v>
      </c>
      <c r="E400" s="146">
        <v>1.22</v>
      </c>
      <c r="F400" s="146">
        <v>1.4</v>
      </c>
      <c r="G400" s="146">
        <v>1.55</v>
      </c>
      <c r="H400" s="146">
        <v>1.47</v>
      </c>
      <c r="I400" s="146">
        <v>2.13</v>
      </c>
      <c r="J400" s="146">
        <v>2.09</v>
      </c>
      <c r="O400" s="147"/>
    </row>
    <row r="401" spans="2:15" ht="15" customHeight="1" x14ac:dyDescent="0.2">
      <c r="B401" s="145">
        <v>41828</v>
      </c>
      <c r="C401" s="146">
        <v>3.42</v>
      </c>
      <c r="D401" s="146">
        <v>2.16</v>
      </c>
      <c r="E401" s="146">
        <v>1.19</v>
      </c>
      <c r="F401" s="146">
        <v>1.38</v>
      </c>
      <c r="G401" s="146">
        <v>1.49</v>
      </c>
      <c r="H401" s="146">
        <v>1.45</v>
      </c>
      <c r="I401" s="146">
        <v>2.13</v>
      </c>
      <c r="J401" s="146">
        <v>2.08</v>
      </c>
      <c r="O401" s="147"/>
    </row>
    <row r="402" spans="2:15" ht="15" customHeight="1" x14ac:dyDescent="0.2">
      <c r="B402" s="145">
        <v>41829</v>
      </c>
      <c r="C402" s="146">
        <v>3.43</v>
      </c>
      <c r="D402" s="146">
        <v>2.16</v>
      </c>
      <c r="E402" s="146">
        <v>1.19</v>
      </c>
      <c r="F402" s="146">
        <v>1.39</v>
      </c>
      <c r="G402" s="146">
        <v>1.49</v>
      </c>
      <c r="H402" s="146">
        <v>1.45</v>
      </c>
      <c r="I402" s="146">
        <v>2.17</v>
      </c>
      <c r="J402" s="146">
        <v>2.08</v>
      </c>
      <c r="O402" s="147"/>
    </row>
    <row r="403" spans="2:15" ht="15" customHeight="1" x14ac:dyDescent="0.2">
      <c r="B403" s="145">
        <v>41830</v>
      </c>
      <c r="C403" s="146">
        <v>3.45</v>
      </c>
      <c r="D403" s="146">
        <v>2.16</v>
      </c>
      <c r="E403" s="146">
        <v>1.18</v>
      </c>
      <c r="F403" s="146">
        <v>1.37</v>
      </c>
      <c r="G403" s="146">
        <v>1.52</v>
      </c>
      <c r="H403" s="146">
        <v>1.45</v>
      </c>
      <c r="I403" s="146">
        <v>2.2799999999999998</v>
      </c>
      <c r="J403" s="146">
        <v>2.08</v>
      </c>
      <c r="O403" s="147"/>
    </row>
    <row r="404" spans="2:15" ht="15" customHeight="1" x14ac:dyDescent="0.2">
      <c r="B404" s="145">
        <v>41831</v>
      </c>
      <c r="C404" s="146">
        <v>3.49</v>
      </c>
      <c r="D404" s="146">
        <v>2.14</v>
      </c>
      <c r="E404" s="146">
        <v>1.18</v>
      </c>
      <c r="F404" s="146">
        <v>1.37</v>
      </c>
      <c r="G404" s="146">
        <v>1.51</v>
      </c>
      <c r="H404" s="146">
        <v>1.44</v>
      </c>
      <c r="I404" s="146">
        <v>2.23</v>
      </c>
      <c r="J404" s="146">
        <v>2.09</v>
      </c>
      <c r="O404" s="147"/>
    </row>
    <row r="405" spans="2:15" ht="15" customHeight="1" x14ac:dyDescent="0.2">
      <c r="B405" s="145">
        <v>41834</v>
      </c>
      <c r="C405" s="146">
        <v>3.47</v>
      </c>
      <c r="D405" s="146">
        <v>2.14</v>
      </c>
      <c r="E405" s="146">
        <v>1.18</v>
      </c>
      <c r="F405" s="146">
        <v>1.37</v>
      </c>
      <c r="G405" s="146">
        <v>1.59</v>
      </c>
      <c r="H405" s="146">
        <v>1.44</v>
      </c>
      <c r="I405" s="146">
        <v>2.15</v>
      </c>
      <c r="J405" s="146">
        <v>2.09</v>
      </c>
      <c r="O405" s="147"/>
    </row>
    <row r="406" spans="2:15" ht="15" customHeight="1" x14ac:dyDescent="0.2">
      <c r="B406" s="145">
        <v>41835</v>
      </c>
      <c r="C406" s="146">
        <v>3.48</v>
      </c>
      <c r="D406" s="146">
        <v>2.15</v>
      </c>
      <c r="E406" s="146">
        <v>1.17</v>
      </c>
      <c r="F406" s="146">
        <v>1.36</v>
      </c>
      <c r="G406" s="146">
        <v>1.67</v>
      </c>
      <c r="H406" s="146">
        <v>1.43</v>
      </c>
      <c r="I406" s="146">
        <v>2.12</v>
      </c>
      <c r="J406" s="146">
        <v>2.0699999999999998</v>
      </c>
      <c r="O406" s="147"/>
    </row>
    <row r="407" spans="2:15" ht="15" customHeight="1" x14ac:dyDescent="0.2">
      <c r="B407" s="145">
        <v>41836</v>
      </c>
      <c r="C407" s="146">
        <v>3.48</v>
      </c>
      <c r="D407" s="146">
        <v>2.15</v>
      </c>
      <c r="E407" s="146">
        <v>1.17</v>
      </c>
      <c r="F407" s="146">
        <v>1.36</v>
      </c>
      <c r="G407" s="146">
        <v>1.67</v>
      </c>
      <c r="H407" s="146">
        <v>1.43</v>
      </c>
      <c r="I407" s="146">
        <v>2.11</v>
      </c>
      <c r="J407" s="146">
        <v>2.0699999999999998</v>
      </c>
      <c r="O407" s="147"/>
    </row>
    <row r="408" spans="2:15" ht="15" customHeight="1" x14ac:dyDescent="0.2">
      <c r="B408" s="145">
        <v>41837</v>
      </c>
      <c r="C408" s="146">
        <v>3.55</v>
      </c>
      <c r="D408" s="146">
        <v>2.15</v>
      </c>
      <c r="E408" s="146">
        <v>1.1599999999999999</v>
      </c>
      <c r="F408" s="146">
        <v>1.35</v>
      </c>
      <c r="G408" s="146">
        <v>1.7</v>
      </c>
      <c r="H408" s="146">
        <v>1.41</v>
      </c>
      <c r="I408" s="146">
        <v>2.1</v>
      </c>
      <c r="J408" s="146">
        <v>2.06</v>
      </c>
      <c r="O408" s="147"/>
    </row>
    <row r="409" spans="2:15" ht="15" customHeight="1" x14ac:dyDescent="0.2">
      <c r="B409" s="145">
        <v>41838</v>
      </c>
      <c r="C409" s="146">
        <v>3.53</v>
      </c>
      <c r="D409" s="146">
        <v>2.15</v>
      </c>
      <c r="E409" s="146">
        <v>1.1599999999999999</v>
      </c>
      <c r="F409" s="146">
        <v>1.35</v>
      </c>
      <c r="G409" s="146">
        <v>1.69</v>
      </c>
      <c r="H409" s="146">
        <v>1.4</v>
      </c>
      <c r="I409" s="146">
        <v>2.12</v>
      </c>
      <c r="J409" s="146">
        <v>2.06</v>
      </c>
      <c r="O409" s="147"/>
    </row>
    <row r="410" spans="2:15" ht="15" customHeight="1" x14ac:dyDescent="0.2">
      <c r="B410" s="145">
        <v>41841</v>
      </c>
      <c r="C410" s="146">
        <v>3.53</v>
      </c>
      <c r="D410" s="146">
        <v>2.14</v>
      </c>
      <c r="E410" s="146">
        <v>1.1499999999999999</v>
      </c>
      <c r="F410" s="146">
        <v>1.35</v>
      </c>
      <c r="G410" s="146">
        <v>1.73</v>
      </c>
      <c r="H410" s="146">
        <v>1.39</v>
      </c>
      <c r="I410" s="146">
        <v>2.12</v>
      </c>
      <c r="J410" s="146">
        <v>2.06</v>
      </c>
      <c r="O410" s="147"/>
    </row>
    <row r="411" spans="2:15" ht="15" customHeight="1" x14ac:dyDescent="0.2">
      <c r="B411" s="145">
        <v>41842</v>
      </c>
      <c r="C411" s="146">
        <v>3.53</v>
      </c>
      <c r="D411" s="146">
        <v>2.12</v>
      </c>
      <c r="E411" s="146">
        <v>1.1399999999999999</v>
      </c>
      <c r="F411" s="146">
        <v>1.36</v>
      </c>
      <c r="G411" s="146">
        <v>1.68</v>
      </c>
      <c r="H411" s="146">
        <v>1.39</v>
      </c>
      <c r="I411" s="146">
        <v>2.12</v>
      </c>
      <c r="J411" s="146">
        <v>2.06</v>
      </c>
      <c r="O411" s="147"/>
    </row>
    <row r="412" spans="2:15" ht="15" customHeight="1" x14ac:dyDescent="0.2">
      <c r="B412" s="145">
        <v>41843</v>
      </c>
      <c r="C412" s="146">
        <v>3.51</v>
      </c>
      <c r="D412" s="146">
        <v>2.0699999999999998</v>
      </c>
      <c r="E412" s="146">
        <v>1.1299999999999999</v>
      </c>
      <c r="F412" s="146">
        <v>1.34</v>
      </c>
      <c r="G412" s="146">
        <v>1.61</v>
      </c>
      <c r="H412" s="146">
        <v>1.38</v>
      </c>
      <c r="I412" s="146">
        <v>2.12</v>
      </c>
      <c r="J412" s="146">
        <v>2.04</v>
      </c>
      <c r="O412" s="147"/>
    </row>
    <row r="413" spans="2:15" ht="15" customHeight="1" x14ac:dyDescent="0.2">
      <c r="B413" s="145">
        <v>41844</v>
      </c>
      <c r="C413" s="146">
        <v>3.45</v>
      </c>
      <c r="D413" s="146">
        <v>2.0299999999999998</v>
      </c>
      <c r="E413" s="146">
        <v>1.1200000000000001</v>
      </c>
      <c r="F413" s="146">
        <v>1.35</v>
      </c>
      <c r="G413" s="146">
        <v>1.6</v>
      </c>
      <c r="H413" s="146">
        <v>1.37</v>
      </c>
      <c r="I413" s="146">
        <v>2.13</v>
      </c>
      <c r="J413" s="146">
        <v>2</v>
      </c>
      <c r="O413" s="147"/>
    </row>
    <row r="414" spans="2:15" ht="15" customHeight="1" x14ac:dyDescent="0.2">
      <c r="B414" s="145">
        <v>41845</v>
      </c>
      <c r="C414" s="146">
        <v>3.46</v>
      </c>
      <c r="D414" s="146">
        <v>2.0299999999999998</v>
      </c>
      <c r="E414" s="146">
        <v>1.1100000000000001</v>
      </c>
      <c r="F414" s="146">
        <v>1.33</v>
      </c>
      <c r="G414" s="146">
        <v>1.5</v>
      </c>
      <c r="H414" s="146">
        <v>1.33</v>
      </c>
      <c r="I414" s="146">
        <v>2.1</v>
      </c>
      <c r="J414" s="146">
        <v>1.99</v>
      </c>
      <c r="O414" s="147"/>
    </row>
    <row r="415" spans="2:15" ht="15" customHeight="1" x14ac:dyDescent="0.2">
      <c r="B415" s="145">
        <v>41848</v>
      </c>
      <c r="C415" s="146">
        <v>3.45</v>
      </c>
      <c r="D415" s="146">
        <v>2.02</v>
      </c>
      <c r="E415" s="146">
        <v>1.0900000000000001</v>
      </c>
      <c r="F415" s="146">
        <v>1.32</v>
      </c>
      <c r="G415" s="146">
        <v>1.48</v>
      </c>
      <c r="H415" s="146">
        <v>1.32</v>
      </c>
      <c r="I415" s="146">
        <v>2.1</v>
      </c>
      <c r="J415" s="146">
        <v>1.96</v>
      </c>
      <c r="O415" s="147"/>
    </row>
    <row r="416" spans="2:15" ht="15" customHeight="1" x14ac:dyDescent="0.2">
      <c r="B416" s="145">
        <v>41849</v>
      </c>
      <c r="C416" s="146">
        <v>3.45</v>
      </c>
      <c r="D416" s="146">
        <v>2</v>
      </c>
      <c r="E416" s="146">
        <v>1.08</v>
      </c>
      <c r="F416" s="146">
        <v>1.32</v>
      </c>
      <c r="G416" s="146">
        <v>1.44</v>
      </c>
      <c r="H416" s="146">
        <v>1.31</v>
      </c>
      <c r="I416" s="146">
        <v>2.1</v>
      </c>
      <c r="J416" s="146">
        <v>1.94</v>
      </c>
      <c r="O416" s="147"/>
    </row>
    <row r="417" spans="2:15" ht="15" customHeight="1" x14ac:dyDescent="0.2">
      <c r="B417" s="145">
        <v>41850</v>
      </c>
      <c r="C417" s="146">
        <v>3.46</v>
      </c>
      <c r="D417" s="146">
        <v>2</v>
      </c>
      <c r="E417" s="146">
        <v>1.0900000000000001</v>
      </c>
      <c r="F417" s="146">
        <v>1.33</v>
      </c>
      <c r="G417" s="146">
        <v>1.44</v>
      </c>
      <c r="H417" s="146">
        <v>1.32</v>
      </c>
      <c r="I417" s="146">
        <v>2.09</v>
      </c>
      <c r="J417" s="146">
        <v>1.93</v>
      </c>
      <c r="O417" s="147"/>
    </row>
    <row r="418" spans="2:15" ht="15" customHeight="1" x14ac:dyDescent="0.2">
      <c r="B418" s="145">
        <v>41851</v>
      </c>
      <c r="C418" s="146">
        <v>3.58</v>
      </c>
      <c r="D418" s="146">
        <v>2.04</v>
      </c>
      <c r="E418" s="146">
        <v>1.1000000000000001</v>
      </c>
      <c r="F418" s="146">
        <v>1.35</v>
      </c>
      <c r="G418" s="146">
        <v>2.52</v>
      </c>
      <c r="H418" s="146">
        <v>1.34</v>
      </c>
      <c r="I418" s="146">
        <v>2.15</v>
      </c>
      <c r="J418" s="146">
        <v>1.97</v>
      </c>
      <c r="O418" s="147"/>
    </row>
    <row r="419" spans="2:15" ht="15" customHeight="1" x14ac:dyDescent="0.2">
      <c r="B419" s="145">
        <v>41852</v>
      </c>
      <c r="C419" s="146">
        <v>3.61</v>
      </c>
      <c r="D419" s="146">
        <v>2.06</v>
      </c>
      <c r="E419" s="146">
        <v>1.1000000000000001</v>
      </c>
      <c r="F419" s="146">
        <v>1.33</v>
      </c>
      <c r="G419" s="146">
        <v>2.59</v>
      </c>
      <c r="H419" s="146">
        <v>1.35</v>
      </c>
      <c r="I419" s="146">
        <v>2.2400000000000002</v>
      </c>
      <c r="J419" s="146">
        <v>2</v>
      </c>
      <c r="O419" s="147"/>
    </row>
    <row r="420" spans="2:15" ht="15" customHeight="1" x14ac:dyDescent="0.2">
      <c r="B420" s="145">
        <v>41855</v>
      </c>
      <c r="C420" s="146">
        <v>3.68</v>
      </c>
      <c r="D420" s="146">
        <v>2.0499999999999998</v>
      </c>
      <c r="E420" s="146">
        <v>1.1000000000000001</v>
      </c>
      <c r="F420" s="146">
        <v>1.32</v>
      </c>
      <c r="G420" s="146">
        <v>2.61</v>
      </c>
      <c r="H420" s="146">
        <v>1.35</v>
      </c>
      <c r="I420" s="146">
        <v>2.19</v>
      </c>
      <c r="J420" s="146">
        <v>2.0099999999999998</v>
      </c>
      <c r="O420" s="147"/>
    </row>
    <row r="421" spans="2:15" ht="15" customHeight="1" x14ac:dyDescent="0.2">
      <c r="B421" s="145">
        <v>41856</v>
      </c>
      <c r="C421" s="146">
        <v>3.75</v>
      </c>
      <c r="D421" s="146">
        <v>2.11</v>
      </c>
      <c r="E421" s="146">
        <v>1.1100000000000001</v>
      </c>
      <c r="F421" s="146">
        <v>1.34</v>
      </c>
      <c r="G421" s="146">
        <v>2.67</v>
      </c>
      <c r="H421" s="146">
        <v>1.36</v>
      </c>
      <c r="I421" s="146">
        <v>2.2000000000000002</v>
      </c>
      <c r="J421" s="146">
        <v>2.0299999999999998</v>
      </c>
      <c r="O421" s="147"/>
    </row>
    <row r="422" spans="2:15" ht="15" customHeight="1" x14ac:dyDescent="0.2">
      <c r="B422" s="145">
        <v>41857</v>
      </c>
      <c r="C422" s="146">
        <v>3.96</v>
      </c>
      <c r="D422" s="146">
        <v>2.15</v>
      </c>
      <c r="E422" s="146">
        <v>1.1100000000000001</v>
      </c>
      <c r="F422" s="146">
        <v>1.31</v>
      </c>
      <c r="G422" s="146">
        <v>2.76</v>
      </c>
      <c r="H422" s="146">
        <v>1.36</v>
      </c>
      <c r="I422" s="146">
        <v>2.21</v>
      </c>
      <c r="J422" s="146">
        <v>2.06</v>
      </c>
      <c r="O422" s="147"/>
    </row>
    <row r="423" spans="2:15" ht="15" customHeight="1" x14ac:dyDescent="0.2">
      <c r="B423" s="145">
        <v>41858</v>
      </c>
      <c r="C423" s="146">
        <v>3.96</v>
      </c>
      <c r="D423" s="146">
        <v>2.15</v>
      </c>
      <c r="E423" s="146">
        <v>1.1000000000000001</v>
      </c>
      <c r="F423" s="146">
        <v>1.31</v>
      </c>
      <c r="G423" s="146">
        <v>2.74</v>
      </c>
      <c r="H423" s="146">
        <v>1.37</v>
      </c>
      <c r="I423" s="146">
        <v>2.23</v>
      </c>
      <c r="J423" s="146">
        <v>2.06</v>
      </c>
      <c r="O423" s="147"/>
    </row>
    <row r="424" spans="2:15" ht="15" customHeight="1" x14ac:dyDescent="0.2">
      <c r="B424" s="145">
        <v>41859</v>
      </c>
      <c r="C424" s="146">
        <v>3.96</v>
      </c>
      <c r="D424" s="146">
        <v>2.17</v>
      </c>
      <c r="E424" s="146">
        <v>1.1000000000000001</v>
      </c>
      <c r="F424" s="146">
        <v>1.32</v>
      </c>
      <c r="G424" s="146">
        <v>2.74</v>
      </c>
      <c r="H424" s="146">
        <v>1.38</v>
      </c>
      <c r="I424" s="146">
        <v>2.2799999999999998</v>
      </c>
      <c r="J424" s="146">
        <v>2.0699999999999998</v>
      </c>
      <c r="O424" s="147"/>
    </row>
    <row r="425" spans="2:15" ht="15" customHeight="1" x14ac:dyDescent="0.2">
      <c r="B425" s="145">
        <v>41862</v>
      </c>
      <c r="C425" s="146">
        <v>3.81</v>
      </c>
      <c r="D425" s="146">
        <v>2.13</v>
      </c>
      <c r="E425" s="146">
        <v>1.1000000000000001</v>
      </c>
      <c r="F425" s="146">
        <v>1.3</v>
      </c>
      <c r="G425" s="146">
        <v>2.69</v>
      </c>
      <c r="H425" s="146">
        <v>1.37</v>
      </c>
      <c r="I425" s="146">
        <v>2.2200000000000002</v>
      </c>
      <c r="J425" s="146">
        <v>2.09</v>
      </c>
      <c r="O425" s="147"/>
    </row>
    <row r="426" spans="2:15" ht="15" customHeight="1" x14ac:dyDescent="0.2">
      <c r="B426" s="145">
        <v>41863</v>
      </c>
      <c r="C426" s="146">
        <v>3.73</v>
      </c>
      <c r="D426" s="146">
        <v>2.08</v>
      </c>
      <c r="E426" s="146">
        <v>1.08</v>
      </c>
      <c r="F426" s="146">
        <v>1.3</v>
      </c>
      <c r="G426" s="146">
        <v>2.62</v>
      </c>
      <c r="H426" s="146">
        <v>1.36</v>
      </c>
      <c r="I426" s="146">
        <v>2.2000000000000002</v>
      </c>
      <c r="J426" s="146">
        <v>2.09</v>
      </c>
      <c r="O426" s="147"/>
    </row>
    <row r="427" spans="2:15" ht="15" customHeight="1" x14ac:dyDescent="0.2">
      <c r="B427" s="145">
        <v>41864</v>
      </c>
      <c r="C427" s="146">
        <v>3.75</v>
      </c>
      <c r="D427" s="146">
        <v>2.1</v>
      </c>
      <c r="E427" s="146">
        <v>1.06</v>
      </c>
      <c r="F427" s="146">
        <v>1.28</v>
      </c>
      <c r="G427" s="146">
        <v>2.62</v>
      </c>
      <c r="H427" s="146">
        <v>1.35</v>
      </c>
      <c r="I427" s="146">
        <v>2.15</v>
      </c>
      <c r="J427" s="146">
        <v>2.0699999999999998</v>
      </c>
      <c r="O427" s="147"/>
    </row>
    <row r="428" spans="2:15" ht="15" customHeight="1" x14ac:dyDescent="0.2">
      <c r="B428" s="145">
        <v>41865</v>
      </c>
      <c r="C428" s="146">
        <v>3.72</v>
      </c>
      <c r="D428" s="146">
        <v>2.0699999999999998</v>
      </c>
      <c r="E428" s="146">
        <v>1.05</v>
      </c>
      <c r="F428" s="146">
        <v>1.28</v>
      </c>
      <c r="G428" s="146">
        <v>2.59</v>
      </c>
      <c r="H428" s="146">
        <v>1.34</v>
      </c>
      <c r="I428" s="146">
        <v>2.08</v>
      </c>
      <c r="J428" s="146">
        <v>2.02</v>
      </c>
      <c r="O428" s="147"/>
    </row>
    <row r="429" spans="2:15" ht="15" customHeight="1" x14ac:dyDescent="0.2">
      <c r="B429" s="145">
        <v>41866</v>
      </c>
      <c r="C429" s="146">
        <v>3.59</v>
      </c>
      <c r="D429" s="146">
        <v>2.02</v>
      </c>
      <c r="E429" s="146">
        <v>1.05</v>
      </c>
      <c r="F429" s="146">
        <v>1.26</v>
      </c>
      <c r="G429" s="146">
        <v>2.5099999999999998</v>
      </c>
      <c r="H429" s="146">
        <v>1.33</v>
      </c>
      <c r="I429" s="146">
        <v>2.04</v>
      </c>
      <c r="J429" s="146">
        <v>2.0099999999999998</v>
      </c>
      <c r="O429" s="147"/>
    </row>
    <row r="430" spans="2:15" ht="15" customHeight="1" x14ac:dyDescent="0.2">
      <c r="B430" s="145">
        <v>41869</v>
      </c>
      <c r="C430" s="146">
        <v>3.61</v>
      </c>
      <c r="D430" s="146">
        <v>2.02</v>
      </c>
      <c r="E430" s="146">
        <v>1.05</v>
      </c>
      <c r="F430" s="146">
        <v>1.27</v>
      </c>
      <c r="G430" s="146">
        <v>2.46</v>
      </c>
      <c r="H430" s="146">
        <v>1.33</v>
      </c>
      <c r="I430" s="146">
        <v>2.02</v>
      </c>
      <c r="J430" s="146">
        <v>2</v>
      </c>
      <c r="O430" s="147"/>
    </row>
    <row r="431" spans="2:15" ht="15" customHeight="1" x14ac:dyDescent="0.2">
      <c r="B431" s="145">
        <v>41870</v>
      </c>
      <c r="C431" s="146">
        <v>3.6</v>
      </c>
      <c r="D431" s="146">
        <v>1.99</v>
      </c>
      <c r="E431" s="146">
        <v>1.03</v>
      </c>
      <c r="F431" s="146">
        <v>1.26</v>
      </c>
      <c r="G431" s="146">
        <v>2.4500000000000002</v>
      </c>
      <c r="H431" s="146">
        <v>1.31</v>
      </c>
      <c r="I431" s="146">
        <v>2</v>
      </c>
      <c r="J431" s="146">
        <v>2</v>
      </c>
      <c r="O431" s="147"/>
    </row>
    <row r="432" spans="2:15" ht="15" customHeight="1" x14ac:dyDescent="0.2">
      <c r="B432" s="145">
        <v>41871</v>
      </c>
      <c r="C432" s="146">
        <v>3.66</v>
      </c>
      <c r="D432" s="146">
        <v>1.99</v>
      </c>
      <c r="E432" s="146">
        <v>1.02</v>
      </c>
      <c r="F432" s="146">
        <v>1.24</v>
      </c>
      <c r="G432" s="146">
        <v>2.44</v>
      </c>
      <c r="H432" s="146">
        <v>1.28</v>
      </c>
      <c r="I432" s="146">
        <v>1.98</v>
      </c>
      <c r="J432" s="146">
        <v>2</v>
      </c>
      <c r="O432" s="147"/>
    </row>
    <row r="433" spans="2:15" ht="15" customHeight="1" x14ac:dyDescent="0.2">
      <c r="B433" s="145">
        <v>41872</v>
      </c>
      <c r="C433" s="146">
        <v>3.63</v>
      </c>
      <c r="D433" s="146">
        <v>2</v>
      </c>
      <c r="E433" s="146">
        <v>1.02</v>
      </c>
      <c r="F433" s="146">
        <v>1.24</v>
      </c>
      <c r="G433" s="146">
        <v>2.4700000000000002</v>
      </c>
      <c r="H433" s="146">
        <v>1.28</v>
      </c>
      <c r="I433" s="146">
        <v>1.96</v>
      </c>
      <c r="J433" s="146">
        <v>2.0099999999999998</v>
      </c>
      <c r="O433" s="147"/>
    </row>
    <row r="434" spans="2:15" ht="15" customHeight="1" x14ac:dyDescent="0.2">
      <c r="B434" s="145">
        <v>41873</v>
      </c>
      <c r="C434" s="146">
        <v>3.66</v>
      </c>
      <c r="D434" s="146">
        <v>1.98</v>
      </c>
      <c r="E434" s="146">
        <v>1.02</v>
      </c>
      <c r="F434" s="146">
        <v>1.23</v>
      </c>
      <c r="G434" s="146">
        <v>2.44</v>
      </c>
      <c r="H434" s="146">
        <v>1.27</v>
      </c>
      <c r="I434" s="146">
        <v>1.96</v>
      </c>
      <c r="J434" s="146">
        <v>2.0099999999999998</v>
      </c>
      <c r="O434" s="147"/>
    </row>
    <row r="435" spans="2:15" ht="15" customHeight="1" x14ac:dyDescent="0.2">
      <c r="B435" s="145">
        <v>41876</v>
      </c>
      <c r="C435" s="146">
        <v>3.66</v>
      </c>
      <c r="D435" s="146">
        <v>1.96</v>
      </c>
      <c r="E435" s="146">
        <v>0.98</v>
      </c>
      <c r="F435" s="146">
        <v>1.19</v>
      </c>
      <c r="G435" s="146">
        <v>2.44</v>
      </c>
      <c r="H435" s="146">
        <v>1.25</v>
      </c>
      <c r="I435" s="146">
        <v>1.89</v>
      </c>
      <c r="J435" s="146">
        <v>1.98</v>
      </c>
      <c r="O435" s="147"/>
    </row>
    <row r="436" spans="2:15" ht="15" customHeight="1" x14ac:dyDescent="0.2">
      <c r="B436" s="145">
        <v>41877</v>
      </c>
      <c r="C436" s="146">
        <v>3.47</v>
      </c>
      <c r="D436" s="146">
        <v>1.93</v>
      </c>
      <c r="E436" s="146">
        <v>0.97</v>
      </c>
      <c r="F436" s="146">
        <v>1.19</v>
      </c>
      <c r="G436" s="146">
        <v>2.35</v>
      </c>
      <c r="H436" s="146">
        <v>1.23</v>
      </c>
      <c r="I436" s="146">
        <v>1.84</v>
      </c>
      <c r="J436" s="146">
        <v>1.95</v>
      </c>
      <c r="O436" s="147"/>
    </row>
    <row r="437" spans="2:15" ht="15" customHeight="1" x14ac:dyDescent="0.2">
      <c r="B437" s="145">
        <v>41878</v>
      </c>
      <c r="C437" s="146">
        <v>3.41</v>
      </c>
      <c r="D437" s="146">
        <v>1.88</v>
      </c>
      <c r="E437" s="146">
        <v>0.93</v>
      </c>
      <c r="F437" s="146">
        <v>1.1599999999999999</v>
      </c>
      <c r="G437" s="146">
        <v>2.2999999999999998</v>
      </c>
      <c r="H437" s="146">
        <v>1.19</v>
      </c>
      <c r="I437" s="146">
        <v>1.78</v>
      </c>
      <c r="J437" s="146">
        <v>1.93</v>
      </c>
      <c r="O437" s="147"/>
    </row>
    <row r="438" spans="2:15" ht="15" customHeight="1" x14ac:dyDescent="0.2">
      <c r="B438" s="145">
        <v>41879</v>
      </c>
      <c r="C438" s="146">
        <v>3.46</v>
      </c>
      <c r="D438" s="146">
        <v>1.88</v>
      </c>
      <c r="E438" s="146">
        <v>0.89</v>
      </c>
      <c r="F438" s="146">
        <v>1.1399999999999999</v>
      </c>
      <c r="G438" s="146">
        <v>2.2999999999999998</v>
      </c>
      <c r="H438" s="146">
        <v>1.19</v>
      </c>
      <c r="I438" s="146">
        <v>1.8</v>
      </c>
      <c r="J438" s="146">
        <v>1.93</v>
      </c>
      <c r="O438" s="147"/>
    </row>
    <row r="439" spans="2:15" ht="15" customHeight="1" x14ac:dyDescent="0.2">
      <c r="B439" s="145">
        <v>41880</v>
      </c>
      <c r="C439" s="146">
        <v>3.43</v>
      </c>
      <c r="D439" s="146">
        <v>1.88</v>
      </c>
      <c r="E439" s="146">
        <v>0.87</v>
      </c>
      <c r="F439" s="146">
        <v>1.1399999999999999</v>
      </c>
      <c r="G439" s="146">
        <v>2.2999999999999998</v>
      </c>
      <c r="H439" s="146">
        <v>1.18</v>
      </c>
      <c r="I439" s="146">
        <v>1.77</v>
      </c>
      <c r="J439" s="146">
        <v>1.93</v>
      </c>
      <c r="O439" s="147"/>
    </row>
    <row r="440" spans="2:15" ht="15" customHeight="1" x14ac:dyDescent="0.2">
      <c r="B440" s="145">
        <v>41882</v>
      </c>
      <c r="C440" s="146">
        <v>3.43</v>
      </c>
      <c r="D440" s="146">
        <v>1.88</v>
      </c>
      <c r="E440" s="146">
        <v>0.87</v>
      </c>
      <c r="F440" s="146">
        <v>1.1399999999999999</v>
      </c>
      <c r="G440" s="146">
        <v>2.2999999999999998</v>
      </c>
      <c r="H440" s="146">
        <v>1.18</v>
      </c>
      <c r="I440" s="146">
        <v>1.77</v>
      </c>
      <c r="J440" s="146">
        <v>1.92</v>
      </c>
      <c r="O440" s="147"/>
    </row>
    <row r="441" spans="2:15" ht="15" customHeight="1" x14ac:dyDescent="0.2">
      <c r="B441" s="145">
        <v>41883</v>
      </c>
      <c r="C441" s="146">
        <v>3.46</v>
      </c>
      <c r="D441" s="146">
        <v>1.89</v>
      </c>
      <c r="E441" s="146">
        <v>0.88</v>
      </c>
      <c r="F441" s="146">
        <v>1.1200000000000001</v>
      </c>
      <c r="G441" s="146">
        <v>2.2999999999999998</v>
      </c>
      <c r="H441" s="146">
        <v>1.17</v>
      </c>
      <c r="I441" s="146">
        <v>1.78</v>
      </c>
      <c r="J441" s="146">
        <v>1.91</v>
      </c>
      <c r="O441" s="147"/>
    </row>
    <row r="442" spans="2:15" ht="15" customHeight="1" x14ac:dyDescent="0.2">
      <c r="B442" s="145">
        <v>41884</v>
      </c>
      <c r="C442" s="146">
        <v>3.43</v>
      </c>
      <c r="D442" s="146">
        <v>1.89</v>
      </c>
      <c r="E442" s="146">
        <v>0.91</v>
      </c>
      <c r="F442" s="146">
        <v>1.1299999999999999</v>
      </c>
      <c r="G442" s="146">
        <v>2.2999999999999998</v>
      </c>
      <c r="H442" s="146">
        <v>1.18</v>
      </c>
      <c r="I442" s="146">
        <v>1.81</v>
      </c>
      <c r="J442" s="146">
        <v>1.89</v>
      </c>
      <c r="O442" s="147"/>
    </row>
    <row r="443" spans="2:15" ht="15" customHeight="1" x14ac:dyDescent="0.2">
      <c r="B443" s="145">
        <v>41885</v>
      </c>
      <c r="C443" s="146">
        <v>3.47</v>
      </c>
      <c r="D443" s="146">
        <v>1.89</v>
      </c>
      <c r="E443" s="146">
        <v>0.9</v>
      </c>
      <c r="F443" s="146">
        <v>1.1299999999999999</v>
      </c>
      <c r="G443" s="146">
        <v>2.2999999999999998</v>
      </c>
      <c r="H443" s="146">
        <v>1.19</v>
      </c>
      <c r="I443" s="146">
        <v>1.81</v>
      </c>
      <c r="J443" s="146">
        <v>1.91</v>
      </c>
      <c r="O443" s="147"/>
    </row>
    <row r="444" spans="2:15" ht="15" customHeight="1" x14ac:dyDescent="0.2">
      <c r="B444" s="145">
        <v>41886</v>
      </c>
      <c r="C444" s="146">
        <v>3.35</v>
      </c>
      <c r="D444" s="146">
        <v>1.89</v>
      </c>
      <c r="E444" s="146">
        <v>0.89</v>
      </c>
      <c r="F444" s="146">
        <v>1.1200000000000001</v>
      </c>
      <c r="G444" s="146">
        <v>2.2400000000000002</v>
      </c>
      <c r="H444" s="146">
        <v>1.1599999999999999</v>
      </c>
      <c r="I444" s="146">
        <v>1.77</v>
      </c>
      <c r="J444" s="146">
        <v>1.85</v>
      </c>
      <c r="O444" s="147"/>
    </row>
    <row r="445" spans="2:15" ht="15" customHeight="1" x14ac:dyDescent="0.2">
      <c r="B445" s="145">
        <v>41887</v>
      </c>
      <c r="C445" s="146">
        <v>3.32</v>
      </c>
      <c r="D445" s="146">
        <v>1.89</v>
      </c>
      <c r="E445" s="146">
        <v>0.88</v>
      </c>
      <c r="F445" s="146">
        <v>1.0900000000000001</v>
      </c>
      <c r="G445" s="146">
        <v>2.21</v>
      </c>
      <c r="H445" s="146">
        <v>1.1499999999999999</v>
      </c>
      <c r="I445" s="146">
        <v>1.72</v>
      </c>
      <c r="J445" s="146">
        <v>1.85</v>
      </c>
      <c r="O445" s="147"/>
    </row>
    <row r="446" spans="2:15" ht="15" customHeight="1" x14ac:dyDescent="0.2">
      <c r="B446" s="145">
        <v>41890</v>
      </c>
      <c r="C446" s="146">
        <v>3.31</v>
      </c>
      <c r="D446" s="146">
        <v>1.87</v>
      </c>
      <c r="E446" s="146">
        <v>0.87</v>
      </c>
      <c r="F446" s="146">
        <v>1.08</v>
      </c>
      <c r="G446" s="146">
        <v>2.2000000000000002</v>
      </c>
      <c r="H446" s="146">
        <v>1.1499999999999999</v>
      </c>
      <c r="I446" s="146">
        <v>1.72</v>
      </c>
      <c r="J446" s="146">
        <v>1.83</v>
      </c>
      <c r="O446" s="147"/>
    </row>
    <row r="447" spans="2:15" ht="15" customHeight="1" x14ac:dyDescent="0.2">
      <c r="B447" s="145">
        <v>41891</v>
      </c>
      <c r="C447" s="146">
        <v>3.33</v>
      </c>
      <c r="D447" s="146">
        <v>1.88</v>
      </c>
      <c r="E447" s="146">
        <v>0.89</v>
      </c>
      <c r="F447" s="146">
        <v>1.1100000000000001</v>
      </c>
      <c r="G447" s="146">
        <v>2.19</v>
      </c>
      <c r="H447" s="146">
        <v>1.1499999999999999</v>
      </c>
      <c r="I447" s="146">
        <v>1.72</v>
      </c>
      <c r="J447" s="146">
        <v>1.85</v>
      </c>
      <c r="O447" s="147"/>
    </row>
    <row r="448" spans="2:15" ht="15" customHeight="1" x14ac:dyDescent="0.2">
      <c r="B448" s="145">
        <v>41892</v>
      </c>
      <c r="C448" s="146">
        <v>3.36</v>
      </c>
      <c r="D448" s="146">
        <v>1.92</v>
      </c>
      <c r="E448" s="146">
        <v>0.89</v>
      </c>
      <c r="F448" s="146">
        <v>1.1000000000000001</v>
      </c>
      <c r="G448" s="146">
        <v>2.19</v>
      </c>
      <c r="H448" s="146">
        <v>1.17</v>
      </c>
      <c r="I448" s="146">
        <v>1.72</v>
      </c>
      <c r="J448" s="146">
        <v>1.86</v>
      </c>
      <c r="O448" s="147"/>
    </row>
    <row r="449" spans="2:15" ht="15" customHeight="1" x14ac:dyDescent="0.2">
      <c r="B449" s="145">
        <v>41893</v>
      </c>
      <c r="C449" s="146">
        <v>3.34</v>
      </c>
      <c r="D449" s="146">
        <v>1.91</v>
      </c>
      <c r="E449" s="146">
        <v>0.89</v>
      </c>
      <c r="F449" s="146">
        <v>1.1000000000000001</v>
      </c>
      <c r="G449" s="146">
        <v>2.1800000000000002</v>
      </c>
      <c r="H449" s="146">
        <v>1.1599999999999999</v>
      </c>
      <c r="I449" s="146">
        <v>1.72</v>
      </c>
      <c r="J449" s="146">
        <v>1.85</v>
      </c>
      <c r="O449" s="147"/>
    </row>
    <row r="450" spans="2:15" ht="15" customHeight="1" x14ac:dyDescent="0.2">
      <c r="B450" s="145">
        <v>41894</v>
      </c>
      <c r="C450" s="146">
        <v>3.38</v>
      </c>
      <c r="D450" s="146">
        <v>1.93</v>
      </c>
      <c r="E450" s="146">
        <v>0.9</v>
      </c>
      <c r="F450" s="146">
        <v>1.1100000000000001</v>
      </c>
      <c r="G450" s="146">
        <v>2.19</v>
      </c>
      <c r="H450" s="146">
        <v>1.19</v>
      </c>
      <c r="I450" s="146">
        <v>1.75</v>
      </c>
      <c r="J450" s="146">
        <v>1.88</v>
      </c>
      <c r="O450" s="147"/>
    </row>
    <row r="451" spans="2:15" ht="15" customHeight="1" x14ac:dyDescent="0.2">
      <c r="B451" s="145">
        <v>41897</v>
      </c>
      <c r="C451" s="146">
        <v>3.37</v>
      </c>
      <c r="D451" s="146">
        <v>1.95</v>
      </c>
      <c r="E451" s="146">
        <v>0.91</v>
      </c>
      <c r="F451" s="146">
        <v>1.0900000000000001</v>
      </c>
      <c r="G451" s="146">
        <v>2.21</v>
      </c>
      <c r="H451" s="146">
        <v>1.18</v>
      </c>
      <c r="I451" s="146">
        <v>1.73</v>
      </c>
      <c r="J451" s="146">
        <v>1.87</v>
      </c>
      <c r="O451" s="147"/>
    </row>
    <row r="452" spans="2:15" ht="15" customHeight="1" x14ac:dyDescent="0.2">
      <c r="B452" s="145">
        <v>41898</v>
      </c>
      <c r="C452" s="146">
        <v>3.36</v>
      </c>
      <c r="D452" s="146">
        <v>1.93</v>
      </c>
      <c r="E452" s="146">
        <v>0.91</v>
      </c>
      <c r="F452" s="146">
        <v>1.1000000000000001</v>
      </c>
      <c r="G452" s="146">
        <v>2.21</v>
      </c>
      <c r="H452" s="146">
        <v>1.19</v>
      </c>
      <c r="I452" s="146">
        <v>1.73</v>
      </c>
      <c r="J452" s="146">
        <v>1.86</v>
      </c>
      <c r="O452" s="147"/>
    </row>
    <row r="453" spans="2:15" ht="15" customHeight="1" x14ac:dyDescent="0.2">
      <c r="B453" s="145">
        <v>41899</v>
      </c>
      <c r="C453" s="146">
        <v>3.37</v>
      </c>
      <c r="D453" s="146">
        <v>1.93</v>
      </c>
      <c r="E453" s="146">
        <v>0.9</v>
      </c>
      <c r="F453" s="146">
        <v>1.1000000000000001</v>
      </c>
      <c r="G453" s="146">
        <v>2.23</v>
      </c>
      <c r="H453" s="146">
        <v>1.19</v>
      </c>
      <c r="I453" s="146">
        <v>1.72</v>
      </c>
      <c r="J453" s="146">
        <v>1.88</v>
      </c>
      <c r="O453" s="147"/>
    </row>
    <row r="454" spans="2:15" ht="15" customHeight="1" x14ac:dyDescent="0.2">
      <c r="B454" s="145">
        <v>41900</v>
      </c>
      <c r="C454" s="146">
        <v>3.4</v>
      </c>
      <c r="D454" s="146">
        <v>1.92</v>
      </c>
      <c r="E454" s="146">
        <v>0.92</v>
      </c>
      <c r="F454" s="146">
        <v>1.1100000000000001</v>
      </c>
      <c r="G454" s="146">
        <v>2.25</v>
      </c>
      <c r="H454" s="146">
        <v>1.2</v>
      </c>
      <c r="I454" s="146">
        <v>1.73</v>
      </c>
      <c r="J454" s="146">
        <v>1.88</v>
      </c>
      <c r="O454" s="147"/>
    </row>
    <row r="455" spans="2:15" ht="15" customHeight="1" x14ac:dyDescent="0.2">
      <c r="B455" s="145">
        <v>41901</v>
      </c>
      <c r="C455" s="146">
        <v>3.38</v>
      </c>
      <c r="D455" s="146">
        <v>1.93</v>
      </c>
      <c r="E455" s="146">
        <v>0.91</v>
      </c>
      <c r="F455" s="146">
        <v>1.0900000000000001</v>
      </c>
      <c r="G455" s="146">
        <v>2.23</v>
      </c>
      <c r="H455" s="146">
        <v>1.19</v>
      </c>
      <c r="I455" s="146">
        <v>1.69</v>
      </c>
      <c r="J455" s="146">
        <v>1.87</v>
      </c>
      <c r="O455" s="147"/>
    </row>
    <row r="456" spans="2:15" ht="15" customHeight="1" x14ac:dyDescent="0.2">
      <c r="B456" s="145">
        <v>41904</v>
      </c>
      <c r="C456" s="146">
        <v>3.34</v>
      </c>
      <c r="D456" s="146">
        <v>1.91</v>
      </c>
      <c r="E456" s="146">
        <v>0.89</v>
      </c>
      <c r="F456" s="146">
        <v>1.07</v>
      </c>
      <c r="G456" s="146">
        <v>2.19</v>
      </c>
      <c r="H456" s="146">
        <v>1.18</v>
      </c>
      <c r="I456" s="146">
        <v>1.64</v>
      </c>
      <c r="J456" s="146">
        <v>1.86</v>
      </c>
      <c r="O456" s="147"/>
    </row>
    <row r="457" spans="2:15" ht="15" customHeight="1" x14ac:dyDescent="0.2">
      <c r="B457" s="145">
        <v>41905</v>
      </c>
      <c r="C457" s="146">
        <v>3.28</v>
      </c>
      <c r="D457" s="146">
        <v>1.9</v>
      </c>
      <c r="E457" s="146">
        <v>0.89</v>
      </c>
      <c r="F457" s="146">
        <v>1.07</v>
      </c>
      <c r="G457" s="146">
        <v>2.17</v>
      </c>
      <c r="H457" s="146">
        <v>1.17</v>
      </c>
      <c r="I457" s="146">
        <v>1.65</v>
      </c>
      <c r="J457" s="146">
        <v>1.87</v>
      </c>
      <c r="O457" s="147"/>
    </row>
    <row r="458" spans="2:15" ht="15" customHeight="1" x14ac:dyDescent="0.2">
      <c r="B458" s="145">
        <v>41906</v>
      </c>
      <c r="C458" s="146">
        <v>3.22</v>
      </c>
      <c r="D458" s="146">
        <v>1.88</v>
      </c>
      <c r="E458" s="146">
        <v>0.88</v>
      </c>
      <c r="F458" s="146">
        <v>1.04</v>
      </c>
      <c r="G458" s="146">
        <v>2.16</v>
      </c>
      <c r="H458" s="146">
        <v>1.1499999999999999</v>
      </c>
      <c r="I458" s="146">
        <v>1.62</v>
      </c>
      <c r="J458" s="146">
        <v>1.85</v>
      </c>
      <c r="O458" s="147"/>
    </row>
    <row r="459" spans="2:15" ht="15" customHeight="1" x14ac:dyDescent="0.2">
      <c r="B459" s="145">
        <v>41907</v>
      </c>
      <c r="C459" s="146">
        <v>3.24</v>
      </c>
      <c r="D459" s="146">
        <v>1.88</v>
      </c>
      <c r="E459" s="146">
        <v>0.87</v>
      </c>
      <c r="F459" s="146">
        <v>1.02</v>
      </c>
      <c r="G459" s="146">
        <v>2.16</v>
      </c>
      <c r="H459" s="146">
        <v>1.1399999999999999</v>
      </c>
      <c r="I459" s="146">
        <v>1.61</v>
      </c>
      <c r="J459" s="146">
        <v>1.85</v>
      </c>
      <c r="O459" s="147"/>
    </row>
    <row r="460" spans="2:15" ht="15" customHeight="1" x14ac:dyDescent="0.2">
      <c r="B460" s="145">
        <v>41908</v>
      </c>
      <c r="C460" s="146">
        <v>3.29</v>
      </c>
      <c r="D460" s="146">
        <v>1.88</v>
      </c>
      <c r="E460" s="146">
        <v>0.88</v>
      </c>
      <c r="F460" s="146">
        <v>1.01</v>
      </c>
      <c r="G460" s="146">
        <v>2.2000000000000002</v>
      </c>
      <c r="H460" s="146">
        <v>1.1499999999999999</v>
      </c>
      <c r="I460" s="146">
        <v>1.6</v>
      </c>
      <c r="J460" s="146">
        <v>1.86</v>
      </c>
      <c r="O460" s="147"/>
    </row>
    <row r="461" spans="2:15" ht="15" customHeight="1" x14ac:dyDescent="0.2">
      <c r="B461" s="145">
        <v>41911</v>
      </c>
      <c r="C461" s="146">
        <v>3.34</v>
      </c>
      <c r="D461" s="146">
        <v>1.9</v>
      </c>
      <c r="E461" s="146">
        <v>0.87</v>
      </c>
      <c r="F461" s="146">
        <v>1.01</v>
      </c>
      <c r="G461" s="146">
        <v>2.2599999999999998</v>
      </c>
      <c r="H461" s="146">
        <v>1.1499999999999999</v>
      </c>
      <c r="I461" s="146">
        <v>1.75</v>
      </c>
      <c r="J461" s="146">
        <v>1.87</v>
      </c>
      <c r="O461" s="147"/>
    </row>
    <row r="462" spans="2:15" ht="15" customHeight="1" x14ac:dyDescent="0.2">
      <c r="B462" s="145">
        <v>41912</v>
      </c>
      <c r="C462" s="146">
        <v>3.32</v>
      </c>
      <c r="D462" s="146">
        <v>1.91</v>
      </c>
      <c r="E462" s="146">
        <v>0.87</v>
      </c>
      <c r="F462" s="146">
        <v>1</v>
      </c>
      <c r="G462" s="146">
        <v>2.2599999999999998</v>
      </c>
      <c r="H462" s="146">
        <v>1.1399999999999999</v>
      </c>
      <c r="I462" s="146">
        <v>1.7</v>
      </c>
      <c r="J462" s="146">
        <v>1.89</v>
      </c>
      <c r="O462" s="147"/>
    </row>
    <row r="463" spans="2:15" ht="15" customHeight="1" x14ac:dyDescent="0.2">
      <c r="B463" s="145">
        <v>41913</v>
      </c>
      <c r="C463" s="146">
        <v>3.32</v>
      </c>
      <c r="D463" s="146">
        <v>1.89</v>
      </c>
      <c r="E463" s="146">
        <v>0.84</v>
      </c>
      <c r="F463" s="146">
        <v>0.98</v>
      </c>
      <c r="G463" s="146">
        <v>2.2599999999999998</v>
      </c>
      <c r="H463" s="146">
        <v>1.1100000000000001</v>
      </c>
      <c r="I463" s="146">
        <v>1.61</v>
      </c>
      <c r="J463" s="146">
        <v>1.88</v>
      </c>
      <c r="O463" s="147"/>
    </row>
    <row r="464" spans="2:15" ht="15" customHeight="1" x14ac:dyDescent="0.2">
      <c r="B464" s="145">
        <v>41914</v>
      </c>
      <c r="C464" s="146">
        <v>3.32</v>
      </c>
      <c r="D464" s="146">
        <v>1.89</v>
      </c>
      <c r="E464" s="146">
        <v>0.83</v>
      </c>
      <c r="F464" s="146">
        <v>0.99</v>
      </c>
      <c r="G464" s="146">
        <v>2.27</v>
      </c>
      <c r="H464" s="146">
        <v>1.1100000000000001</v>
      </c>
      <c r="I464" s="146">
        <v>1.6</v>
      </c>
      <c r="J464" s="146">
        <v>1.89</v>
      </c>
      <c r="O464" s="147"/>
    </row>
    <row r="465" spans="2:15" ht="15" customHeight="1" x14ac:dyDescent="0.2">
      <c r="B465" s="145">
        <v>41915</v>
      </c>
      <c r="C465" s="146">
        <v>3.33</v>
      </c>
      <c r="D465" s="146">
        <v>1.91</v>
      </c>
      <c r="E465" s="146">
        <v>0.87</v>
      </c>
      <c r="F465" s="146">
        <v>0.99</v>
      </c>
      <c r="G465" s="146">
        <v>2.29</v>
      </c>
      <c r="H465" s="146">
        <v>1.1100000000000001</v>
      </c>
      <c r="I465" s="146">
        <v>1.58</v>
      </c>
      <c r="J465" s="146">
        <v>1.91</v>
      </c>
      <c r="O465" s="147"/>
    </row>
    <row r="466" spans="2:15" ht="15" customHeight="1" x14ac:dyDescent="0.2">
      <c r="B466" s="145">
        <v>41918</v>
      </c>
      <c r="C466" s="146">
        <v>3.32</v>
      </c>
      <c r="D466" s="146">
        <v>1.88</v>
      </c>
      <c r="E466" s="146">
        <v>0.84</v>
      </c>
      <c r="F466" s="146">
        <v>0.97</v>
      </c>
      <c r="G466" s="146">
        <v>2.27</v>
      </c>
      <c r="H466" s="146">
        <v>1.0900000000000001</v>
      </c>
      <c r="I466" s="146">
        <v>1.52</v>
      </c>
      <c r="J466" s="146">
        <v>1.89</v>
      </c>
      <c r="O466" s="147"/>
    </row>
    <row r="467" spans="2:15" ht="15" customHeight="1" x14ac:dyDescent="0.2">
      <c r="B467" s="145">
        <v>41919</v>
      </c>
      <c r="C467" s="146">
        <v>3.32</v>
      </c>
      <c r="D467" s="146">
        <v>1.88</v>
      </c>
      <c r="E467" s="146">
        <v>0.83</v>
      </c>
      <c r="F467" s="146">
        <v>0.96</v>
      </c>
      <c r="G467" s="146">
        <v>2.2799999999999998</v>
      </c>
      <c r="H467" s="146">
        <v>1.07</v>
      </c>
      <c r="I467" s="146">
        <v>1.51</v>
      </c>
      <c r="J467" s="146">
        <v>1.89</v>
      </c>
      <c r="O467" s="147"/>
    </row>
    <row r="468" spans="2:15" ht="15" customHeight="1" x14ac:dyDescent="0.2">
      <c r="B468" s="145">
        <v>41920</v>
      </c>
      <c r="C468" s="146">
        <v>3.36</v>
      </c>
      <c r="D468" s="146">
        <v>1.87</v>
      </c>
      <c r="E468" s="146">
        <v>0.82</v>
      </c>
      <c r="F468" s="146">
        <v>0.95</v>
      </c>
      <c r="G468" s="146">
        <v>2.27</v>
      </c>
      <c r="H468" s="146">
        <v>1.06</v>
      </c>
      <c r="I468" s="146">
        <v>1.55</v>
      </c>
      <c r="J468" s="146">
        <v>1.89</v>
      </c>
      <c r="O468" s="147"/>
    </row>
    <row r="469" spans="2:15" ht="15" customHeight="1" x14ac:dyDescent="0.2">
      <c r="B469" s="145">
        <v>41921</v>
      </c>
      <c r="C469" s="146">
        <v>3.26</v>
      </c>
      <c r="D469" s="146">
        <v>1.83</v>
      </c>
      <c r="E469" s="146">
        <v>0.79</v>
      </c>
      <c r="F469" s="146">
        <v>0.94</v>
      </c>
      <c r="G469" s="146">
        <v>2.21</v>
      </c>
      <c r="H469" s="146">
        <v>1.04</v>
      </c>
      <c r="I469" s="146">
        <v>1.5</v>
      </c>
      <c r="J469" s="146">
        <v>1.89</v>
      </c>
      <c r="O469" s="147"/>
    </row>
    <row r="470" spans="2:15" ht="15" customHeight="1" x14ac:dyDescent="0.2">
      <c r="B470" s="145">
        <v>41922</v>
      </c>
      <c r="C470" s="146">
        <v>3.3</v>
      </c>
      <c r="D470" s="146">
        <v>1.83</v>
      </c>
      <c r="E470" s="146">
        <v>0.8</v>
      </c>
      <c r="F470" s="146">
        <v>0.94</v>
      </c>
      <c r="G470" s="146">
        <v>2.23</v>
      </c>
      <c r="H470" s="146">
        <v>1.04</v>
      </c>
      <c r="I470" s="146">
        <v>1.51</v>
      </c>
      <c r="J470" s="146">
        <v>1.89</v>
      </c>
      <c r="O470" s="147"/>
    </row>
    <row r="471" spans="2:15" ht="15" customHeight="1" x14ac:dyDescent="0.2">
      <c r="B471" s="145">
        <v>41925</v>
      </c>
      <c r="C471" s="146">
        <v>3.28</v>
      </c>
      <c r="D471" s="146">
        <v>1.82</v>
      </c>
      <c r="E471" s="146">
        <v>0.8</v>
      </c>
      <c r="F471" s="146">
        <v>0.93</v>
      </c>
      <c r="G471" s="146">
        <v>2.23</v>
      </c>
      <c r="H471" s="146">
        <v>1.05</v>
      </c>
      <c r="I471" s="146">
        <v>1.54</v>
      </c>
      <c r="J471" s="146">
        <v>1.88</v>
      </c>
      <c r="O471" s="147"/>
    </row>
    <row r="472" spans="2:15" ht="15" customHeight="1" x14ac:dyDescent="0.2">
      <c r="B472" s="145">
        <v>41926</v>
      </c>
      <c r="C472" s="146">
        <v>3.28</v>
      </c>
      <c r="D472" s="146">
        <v>1.8</v>
      </c>
      <c r="E472" s="146">
        <v>0.78</v>
      </c>
      <c r="F472" s="146">
        <v>0.9</v>
      </c>
      <c r="G472" s="146">
        <v>2.21</v>
      </c>
      <c r="H472" s="146">
        <v>1.02</v>
      </c>
      <c r="I472" s="146">
        <v>1.54</v>
      </c>
      <c r="J472" s="146">
        <v>1.87</v>
      </c>
      <c r="O472" s="147"/>
    </row>
    <row r="473" spans="2:15" ht="15" customHeight="1" x14ac:dyDescent="0.2">
      <c r="B473" s="145">
        <v>41927</v>
      </c>
      <c r="C473" s="146">
        <v>3.28</v>
      </c>
      <c r="D473" s="146">
        <v>1.79</v>
      </c>
      <c r="E473" s="146">
        <v>0.74</v>
      </c>
      <c r="F473" s="146">
        <v>0.87</v>
      </c>
      <c r="G473" s="146">
        <v>2.19</v>
      </c>
      <c r="H473" s="146">
        <v>0.99</v>
      </c>
      <c r="I473" s="146">
        <v>1.58</v>
      </c>
      <c r="J473" s="146">
        <v>1.85</v>
      </c>
      <c r="O473" s="147"/>
    </row>
    <row r="474" spans="2:15" ht="15" customHeight="1" x14ac:dyDescent="0.2">
      <c r="B474" s="145">
        <v>41928</v>
      </c>
      <c r="C474" s="146">
        <v>3.29</v>
      </c>
      <c r="D474" s="146">
        <v>1.83</v>
      </c>
      <c r="E474" s="146">
        <v>0.8</v>
      </c>
      <c r="F474" s="146">
        <v>0.94</v>
      </c>
      <c r="G474" s="146">
        <v>2.2599999999999998</v>
      </c>
      <c r="H474" s="146">
        <v>1.03</v>
      </c>
      <c r="I474" s="146">
        <v>1.72</v>
      </c>
      <c r="J474" s="146">
        <v>1.87</v>
      </c>
      <c r="O474" s="147"/>
    </row>
    <row r="475" spans="2:15" ht="15" customHeight="1" x14ac:dyDescent="0.2">
      <c r="B475" s="145">
        <v>41929</v>
      </c>
      <c r="C475" s="146">
        <v>3.35</v>
      </c>
      <c r="D475" s="146">
        <v>1.83</v>
      </c>
      <c r="E475" s="146">
        <v>0.79</v>
      </c>
      <c r="F475" s="146">
        <v>0.93</v>
      </c>
      <c r="G475" s="146">
        <v>2.2400000000000002</v>
      </c>
      <c r="H475" s="146">
        <v>1.03</v>
      </c>
      <c r="I475" s="146">
        <v>1.68</v>
      </c>
      <c r="J475" s="146">
        <v>1.86</v>
      </c>
      <c r="O475" s="147"/>
    </row>
    <row r="476" spans="2:15" ht="15" customHeight="1" x14ac:dyDescent="0.2">
      <c r="B476" s="145">
        <v>41932</v>
      </c>
      <c r="C476" s="146">
        <v>3.31</v>
      </c>
      <c r="D476" s="146">
        <v>1.84</v>
      </c>
      <c r="E476" s="146">
        <v>0.78</v>
      </c>
      <c r="F476" s="146">
        <v>0.93</v>
      </c>
      <c r="G476" s="146">
        <v>2.2400000000000002</v>
      </c>
      <c r="H476" s="146">
        <v>1.02</v>
      </c>
      <c r="I476" s="146">
        <v>1.73</v>
      </c>
      <c r="J476" s="146">
        <v>1.85</v>
      </c>
      <c r="O476" s="147"/>
    </row>
    <row r="477" spans="2:15" ht="15" customHeight="1" x14ac:dyDescent="0.2">
      <c r="B477" s="145">
        <v>41933</v>
      </c>
      <c r="C477" s="146">
        <v>3.31</v>
      </c>
      <c r="D477" s="146">
        <v>1.84</v>
      </c>
      <c r="E477" s="146">
        <v>0.77</v>
      </c>
      <c r="F477" s="146">
        <v>0.94</v>
      </c>
      <c r="G477" s="146">
        <v>2.29</v>
      </c>
      <c r="H477" s="146">
        <v>1.02</v>
      </c>
      <c r="I477" s="146">
        <v>1.76</v>
      </c>
      <c r="J477" s="146">
        <v>1.87</v>
      </c>
      <c r="O477" s="147"/>
    </row>
    <row r="478" spans="2:15" ht="15" customHeight="1" x14ac:dyDescent="0.2">
      <c r="B478" s="145">
        <v>41934</v>
      </c>
      <c r="C478" s="146">
        <v>3.3</v>
      </c>
      <c r="D478" s="146">
        <v>1.85</v>
      </c>
      <c r="E478" s="146">
        <v>0.77</v>
      </c>
      <c r="F478" s="146">
        <v>0.94</v>
      </c>
      <c r="G478" s="146">
        <v>2.29</v>
      </c>
      <c r="H478" s="146">
        <v>1.02</v>
      </c>
      <c r="I478" s="146">
        <v>1.75</v>
      </c>
      <c r="J478" s="146">
        <v>1.87</v>
      </c>
      <c r="O478" s="147"/>
    </row>
    <row r="479" spans="2:15" ht="15" customHeight="1" x14ac:dyDescent="0.2">
      <c r="B479" s="145">
        <v>41935</v>
      </c>
      <c r="C479" s="146">
        <v>3.35</v>
      </c>
      <c r="D479" s="146">
        <v>1.85</v>
      </c>
      <c r="E479" s="146">
        <v>0.78</v>
      </c>
      <c r="F479" s="146">
        <v>0.97</v>
      </c>
      <c r="G479" s="146">
        <v>2.2999999999999998</v>
      </c>
      <c r="H479" s="146">
        <v>1.03</v>
      </c>
      <c r="I479" s="146">
        <v>1.75</v>
      </c>
      <c r="J479" s="146">
        <v>1.88</v>
      </c>
      <c r="O479" s="147"/>
    </row>
    <row r="480" spans="2:15" ht="15" customHeight="1" x14ac:dyDescent="0.2">
      <c r="B480" s="145">
        <v>41936</v>
      </c>
      <c r="C480" s="146">
        <v>3.38</v>
      </c>
      <c r="D480" s="146">
        <v>1.86</v>
      </c>
      <c r="E480" s="146">
        <v>0.78</v>
      </c>
      <c r="F480" s="146">
        <v>0.97</v>
      </c>
      <c r="G480" s="146">
        <v>2.2999999999999998</v>
      </c>
      <c r="H480" s="146">
        <v>1.04</v>
      </c>
      <c r="I480" s="146">
        <v>1.75</v>
      </c>
      <c r="J480" s="146">
        <v>1.89</v>
      </c>
      <c r="O480" s="147"/>
    </row>
    <row r="481" spans="2:15" ht="15" customHeight="1" x14ac:dyDescent="0.2">
      <c r="B481" s="145">
        <v>41939</v>
      </c>
      <c r="C481" s="146">
        <v>3.35</v>
      </c>
      <c r="D481" s="146">
        <v>1.86</v>
      </c>
      <c r="E481" s="146">
        <v>0.77</v>
      </c>
      <c r="F481" s="146">
        <v>0.96</v>
      </c>
      <c r="G481" s="146">
        <v>2.2999999999999998</v>
      </c>
      <c r="H481" s="146">
        <v>1.02</v>
      </c>
      <c r="I481" s="146">
        <v>1.75</v>
      </c>
      <c r="J481" s="146">
        <v>1.88</v>
      </c>
      <c r="O481" s="147"/>
    </row>
    <row r="482" spans="2:15" ht="15" customHeight="1" x14ac:dyDescent="0.2">
      <c r="B482" s="145">
        <v>41940</v>
      </c>
      <c r="C482" s="146">
        <v>3.31</v>
      </c>
      <c r="D482" s="146">
        <v>1.85</v>
      </c>
      <c r="E482" s="146">
        <v>0.77</v>
      </c>
      <c r="F482" s="146">
        <v>0.96</v>
      </c>
      <c r="G482" s="146">
        <v>2.31</v>
      </c>
      <c r="H482" s="146">
        <v>1.01</v>
      </c>
      <c r="I482" s="146">
        <v>1.77</v>
      </c>
      <c r="J482" s="146">
        <v>1.91</v>
      </c>
      <c r="O482" s="147"/>
    </row>
    <row r="483" spans="2:15" ht="15" customHeight="1" x14ac:dyDescent="0.2">
      <c r="B483" s="145">
        <v>41941</v>
      </c>
      <c r="C483" s="146">
        <v>3.29</v>
      </c>
      <c r="D483" s="146">
        <v>1.84</v>
      </c>
      <c r="E483" s="146">
        <v>0.77</v>
      </c>
      <c r="F483" s="146">
        <v>0.97</v>
      </c>
      <c r="G483" s="146">
        <v>2.31</v>
      </c>
      <c r="H483" s="146">
        <v>1.01</v>
      </c>
      <c r="I483" s="146">
        <v>1.78</v>
      </c>
      <c r="J483" s="146">
        <v>1.91</v>
      </c>
      <c r="O483" s="147"/>
    </row>
    <row r="484" spans="2:15" ht="15" customHeight="1" x14ac:dyDescent="0.2">
      <c r="B484" s="145">
        <v>41942</v>
      </c>
      <c r="C484" s="146">
        <v>3.27</v>
      </c>
      <c r="D484" s="146">
        <v>1.84</v>
      </c>
      <c r="E484" s="146">
        <v>0.77</v>
      </c>
      <c r="F484" s="146">
        <v>0.97</v>
      </c>
      <c r="G484" s="146">
        <v>2.2999999999999998</v>
      </c>
      <c r="H484" s="146">
        <v>1.01</v>
      </c>
      <c r="I484" s="146">
        <v>1.78</v>
      </c>
      <c r="J484" s="146">
        <v>1.91</v>
      </c>
      <c r="O484" s="147"/>
    </row>
    <row r="485" spans="2:15" ht="15" customHeight="1" x14ac:dyDescent="0.2">
      <c r="B485" s="145">
        <v>41943</v>
      </c>
      <c r="C485" s="146">
        <v>3.27</v>
      </c>
      <c r="D485" s="146">
        <v>1.97</v>
      </c>
      <c r="E485" s="146">
        <v>0.77</v>
      </c>
      <c r="F485" s="146">
        <v>0.97</v>
      </c>
      <c r="G485" s="146">
        <v>2.2799999999999998</v>
      </c>
      <c r="H485" s="146">
        <v>1</v>
      </c>
      <c r="I485" s="146">
        <v>1.74</v>
      </c>
      <c r="J485" s="146">
        <v>1.92</v>
      </c>
      <c r="O485" s="147"/>
    </row>
    <row r="486" spans="2:15" ht="15" customHeight="1" x14ac:dyDescent="0.2">
      <c r="B486" s="145">
        <v>41946</v>
      </c>
      <c r="C486" s="146">
        <v>3.27</v>
      </c>
      <c r="D486" s="146">
        <v>1.96</v>
      </c>
      <c r="E486" s="146">
        <v>0.76</v>
      </c>
      <c r="F486" s="146">
        <v>0.98</v>
      </c>
      <c r="G486" s="146">
        <v>2.31</v>
      </c>
      <c r="H486" s="146">
        <v>0.99</v>
      </c>
      <c r="I486" s="146">
        <v>1.73</v>
      </c>
      <c r="J486" s="146">
        <v>1.92</v>
      </c>
      <c r="O486" s="147"/>
    </row>
    <row r="487" spans="2:15" ht="15" customHeight="1" x14ac:dyDescent="0.2">
      <c r="B487" s="145">
        <v>41947</v>
      </c>
      <c r="C487" s="146">
        <v>3.27</v>
      </c>
      <c r="D487" s="146">
        <v>1.95</v>
      </c>
      <c r="E487" s="146">
        <v>0.76</v>
      </c>
      <c r="F487" s="146">
        <v>0.96</v>
      </c>
      <c r="G487" s="146">
        <v>2.31</v>
      </c>
      <c r="H487" s="146">
        <v>0.97</v>
      </c>
      <c r="I487" s="146">
        <v>1.72</v>
      </c>
      <c r="J487" s="146">
        <v>1.92</v>
      </c>
      <c r="O487" s="147"/>
    </row>
    <row r="488" spans="2:15" ht="15" customHeight="1" x14ac:dyDescent="0.2">
      <c r="B488" s="145">
        <v>41948</v>
      </c>
      <c r="C488" s="146">
        <v>3.26</v>
      </c>
      <c r="D488" s="146">
        <v>1.93</v>
      </c>
      <c r="E488" s="146">
        <v>0.77</v>
      </c>
      <c r="F488" s="146">
        <v>0.97</v>
      </c>
      <c r="G488" s="146">
        <v>2.2999999999999998</v>
      </c>
      <c r="H488" s="146">
        <v>0.98</v>
      </c>
      <c r="I488" s="146">
        <v>1.72</v>
      </c>
      <c r="J488" s="146">
        <v>1.92</v>
      </c>
      <c r="O488" s="147"/>
    </row>
    <row r="489" spans="2:15" ht="15" customHeight="1" x14ac:dyDescent="0.2">
      <c r="B489" s="145">
        <v>41949</v>
      </c>
      <c r="C489" s="146">
        <v>3.21</v>
      </c>
      <c r="D489" s="146">
        <v>1.91</v>
      </c>
      <c r="E489" s="146">
        <v>0.76</v>
      </c>
      <c r="F489" s="146">
        <v>0.97</v>
      </c>
      <c r="G489" s="146">
        <v>2.31</v>
      </c>
      <c r="H489" s="146">
        <v>0.98</v>
      </c>
      <c r="I489" s="146">
        <v>1.68</v>
      </c>
      <c r="J489" s="146">
        <v>1.93</v>
      </c>
      <c r="O489" s="147"/>
    </row>
    <row r="490" spans="2:15" ht="15" customHeight="1" x14ac:dyDescent="0.2">
      <c r="B490" s="145">
        <v>41950</v>
      </c>
      <c r="C490" s="146">
        <v>3.21</v>
      </c>
      <c r="D490" s="146">
        <v>1.91</v>
      </c>
      <c r="E490" s="146">
        <v>0.76</v>
      </c>
      <c r="F490" s="146">
        <v>0.97</v>
      </c>
      <c r="G490" s="146">
        <v>2.2999999999999998</v>
      </c>
      <c r="H490" s="146">
        <v>0.98</v>
      </c>
      <c r="I490" s="146">
        <v>1.66</v>
      </c>
      <c r="J490" s="146">
        <v>1.92</v>
      </c>
      <c r="O490" s="147"/>
    </row>
    <row r="491" spans="2:15" ht="15" customHeight="1" x14ac:dyDescent="0.2">
      <c r="B491" s="145">
        <v>41953</v>
      </c>
      <c r="C491" s="146">
        <v>3.19</v>
      </c>
      <c r="D491" s="146">
        <v>1.89</v>
      </c>
      <c r="E491" s="146">
        <v>0.74</v>
      </c>
      <c r="F491" s="146">
        <v>0.96</v>
      </c>
      <c r="G491" s="146">
        <v>2.2999999999999998</v>
      </c>
      <c r="H491" s="146">
        <v>0.97</v>
      </c>
      <c r="I491" s="146">
        <v>1.66</v>
      </c>
      <c r="J491" s="146">
        <v>1.92</v>
      </c>
      <c r="O491" s="147"/>
    </row>
    <row r="492" spans="2:15" ht="15" customHeight="1" x14ac:dyDescent="0.2">
      <c r="B492" s="145">
        <v>41954</v>
      </c>
      <c r="C492" s="146">
        <v>3.18</v>
      </c>
      <c r="D492" s="146">
        <v>1.9</v>
      </c>
      <c r="E492" s="146">
        <v>0.73</v>
      </c>
      <c r="F492" s="146">
        <v>0.97</v>
      </c>
      <c r="G492" s="146">
        <v>2.31</v>
      </c>
      <c r="H492" s="146">
        <v>0.96</v>
      </c>
      <c r="I492" s="146">
        <v>1.65</v>
      </c>
      <c r="J492" s="146">
        <v>1.92</v>
      </c>
      <c r="O492" s="147"/>
    </row>
    <row r="493" spans="2:15" ht="15" customHeight="1" x14ac:dyDescent="0.2">
      <c r="B493" s="145">
        <v>41955</v>
      </c>
      <c r="C493" s="146">
        <v>3.16</v>
      </c>
      <c r="D493" s="146">
        <v>1.87</v>
      </c>
      <c r="E493" s="146">
        <v>0.73</v>
      </c>
      <c r="F493" s="146">
        <v>0.95</v>
      </c>
      <c r="G493" s="146">
        <v>2.31</v>
      </c>
      <c r="H493" s="146">
        <v>0.95</v>
      </c>
      <c r="I493" s="146">
        <v>1.63</v>
      </c>
      <c r="J493" s="146">
        <v>1.89</v>
      </c>
      <c r="O493" s="147"/>
    </row>
    <row r="494" spans="2:15" ht="15" customHeight="1" x14ac:dyDescent="0.2">
      <c r="B494" s="145">
        <v>41956</v>
      </c>
      <c r="C494" s="146">
        <v>3.11</v>
      </c>
      <c r="D494" s="146">
        <v>1.85</v>
      </c>
      <c r="E494" s="146">
        <v>0.72</v>
      </c>
      <c r="F494" s="146">
        <v>0.95</v>
      </c>
      <c r="G494" s="146">
        <v>2.29</v>
      </c>
      <c r="H494" s="146">
        <v>0.95</v>
      </c>
      <c r="I494" s="146">
        <v>1.62</v>
      </c>
      <c r="J494" s="146">
        <v>1.82</v>
      </c>
      <c r="O494" s="147"/>
    </row>
    <row r="495" spans="2:15" ht="15" customHeight="1" x14ac:dyDescent="0.2">
      <c r="B495" s="145">
        <v>41957</v>
      </c>
      <c r="C495" s="146">
        <v>3.09</v>
      </c>
      <c r="D495" s="146">
        <v>1.84</v>
      </c>
      <c r="E495" s="146">
        <v>0.72</v>
      </c>
      <c r="F495" s="146">
        <v>0.94</v>
      </c>
      <c r="G495" s="146">
        <v>2.2999999999999998</v>
      </c>
      <c r="H495" s="146">
        <v>0.94</v>
      </c>
      <c r="I495" s="146">
        <v>1.6</v>
      </c>
      <c r="J495" s="146">
        <v>1.79</v>
      </c>
      <c r="O495" s="147"/>
    </row>
    <row r="496" spans="2:15" ht="15" customHeight="1" x14ac:dyDescent="0.2">
      <c r="B496" s="145">
        <v>41960</v>
      </c>
      <c r="C496" s="146">
        <v>3.08</v>
      </c>
      <c r="D496" s="146">
        <v>1.82</v>
      </c>
      <c r="E496" s="146">
        <v>0.72</v>
      </c>
      <c r="F496" s="146">
        <v>0.94</v>
      </c>
      <c r="G496" s="146">
        <v>2.27</v>
      </c>
      <c r="H496" s="146">
        <v>0.94</v>
      </c>
      <c r="I496" s="146">
        <v>1.58</v>
      </c>
      <c r="J496" s="146">
        <v>1.78</v>
      </c>
      <c r="O496" s="147"/>
    </row>
    <row r="497" spans="2:15" ht="15" customHeight="1" x14ac:dyDescent="0.2">
      <c r="B497" s="145">
        <v>41961</v>
      </c>
      <c r="C497" s="146">
        <v>3.06</v>
      </c>
      <c r="D497" s="146">
        <v>1.81</v>
      </c>
      <c r="E497" s="146">
        <v>0.71</v>
      </c>
      <c r="F497" s="146">
        <v>0.95</v>
      </c>
      <c r="G497" s="146">
        <v>2.2400000000000002</v>
      </c>
      <c r="H497" s="146">
        <v>0.94</v>
      </c>
      <c r="I497" s="146">
        <v>1.55</v>
      </c>
      <c r="J497" s="146">
        <v>1.78</v>
      </c>
      <c r="O497" s="147"/>
    </row>
    <row r="498" spans="2:15" ht="15" customHeight="1" x14ac:dyDescent="0.2">
      <c r="B498" s="145">
        <v>41962</v>
      </c>
      <c r="C498" s="146">
        <v>3.05</v>
      </c>
      <c r="D498" s="146">
        <v>1.8</v>
      </c>
      <c r="E498" s="146">
        <v>0.72</v>
      </c>
      <c r="F498" s="146">
        <v>0.97</v>
      </c>
      <c r="G498" s="146">
        <v>2.2400000000000002</v>
      </c>
      <c r="H498" s="146">
        <v>0.94</v>
      </c>
      <c r="I498" s="146">
        <v>1.57</v>
      </c>
      <c r="J498" s="146">
        <v>1.78</v>
      </c>
      <c r="O498" s="147"/>
    </row>
    <row r="499" spans="2:15" ht="15" customHeight="1" x14ac:dyDescent="0.2">
      <c r="B499" s="145">
        <v>41963</v>
      </c>
      <c r="C499" s="146">
        <v>3.05</v>
      </c>
      <c r="D499" s="146">
        <v>1.79</v>
      </c>
      <c r="E499" s="146">
        <v>0.72</v>
      </c>
      <c r="F499" s="146">
        <v>0.96</v>
      </c>
      <c r="G499" s="146">
        <v>2.25</v>
      </c>
      <c r="H499" s="146">
        <v>0.92</v>
      </c>
      <c r="I499" s="146">
        <v>1.53</v>
      </c>
      <c r="J499" s="146">
        <v>1.75</v>
      </c>
      <c r="O499" s="147"/>
    </row>
    <row r="500" spans="2:15" ht="15" customHeight="1" x14ac:dyDescent="0.2">
      <c r="B500" s="145">
        <v>41964</v>
      </c>
      <c r="C500" s="146">
        <v>3.05</v>
      </c>
      <c r="D500" s="146">
        <v>1.77</v>
      </c>
      <c r="E500" s="146">
        <v>0.69</v>
      </c>
      <c r="F500" s="146">
        <v>0.95</v>
      </c>
      <c r="G500" s="146">
        <v>2.2200000000000002</v>
      </c>
      <c r="H500" s="146">
        <v>0.91</v>
      </c>
      <c r="I500" s="146">
        <v>1.49</v>
      </c>
      <c r="J500" s="146">
        <v>1.69</v>
      </c>
      <c r="O500" s="147"/>
    </row>
    <row r="501" spans="2:15" ht="15" customHeight="1" x14ac:dyDescent="0.2">
      <c r="B501" s="145">
        <v>41967</v>
      </c>
      <c r="C501" s="146">
        <v>3</v>
      </c>
      <c r="D501" s="146">
        <v>1.73</v>
      </c>
      <c r="E501" s="146">
        <v>0.69</v>
      </c>
      <c r="F501" s="146">
        <v>0.95</v>
      </c>
      <c r="G501" s="146">
        <v>2.2000000000000002</v>
      </c>
      <c r="H501" s="146">
        <v>0.91</v>
      </c>
      <c r="I501" s="146">
        <v>1.41</v>
      </c>
      <c r="J501" s="146">
        <v>1.68</v>
      </c>
      <c r="O501" s="147"/>
    </row>
    <row r="502" spans="2:15" ht="15" customHeight="1" x14ac:dyDescent="0.2">
      <c r="B502" s="145">
        <v>41968</v>
      </c>
      <c r="C502" s="146">
        <v>3</v>
      </c>
      <c r="D502" s="146">
        <v>1.7</v>
      </c>
      <c r="E502" s="146">
        <v>0.68</v>
      </c>
      <c r="F502" s="146">
        <v>0.94</v>
      </c>
      <c r="G502" s="146">
        <v>2.14</v>
      </c>
      <c r="H502" s="146">
        <v>0.9</v>
      </c>
      <c r="I502" s="146">
        <v>1.41</v>
      </c>
      <c r="J502" s="146">
        <v>1.67</v>
      </c>
      <c r="O502" s="147"/>
    </row>
    <row r="503" spans="2:15" ht="15" customHeight="1" x14ac:dyDescent="0.2">
      <c r="B503" s="145">
        <v>41969</v>
      </c>
      <c r="C503" s="146">
        <v>2.94</v>
      </c>
      <c r="D503" s="146">
        <v>1.68</v>
      </c>
      <c r="E503" s="146">
        <v>0.67</v>
      </c>
      <c r="F503" s="146">
        <v>0.94</v>
      </c>
      <c r="G503" s="146">
        <v>2.11</v>
      </c>
      <c r="H503" s="146">
        <v>0.89</v>
      </c>
      <c r="I503" s="146">
        <v>1.4</v>
      </c>
      <c r="J503" s="146">
        <v>1.65</v>
      </c>
      <c r="O503" s="147"/>
    </row>
    <row r="504" spans="2:15" ht="15" customHeight="1" x14ac:dyDescent="0.2">
      <c r="B504" s="145">
        <v>41970</v>
      </c>
      <c r="C504" s="146">
        <v>2.92</v>
      </c>
      <c r="D504" s="146">
        <v>1.67</v>
      </c>
      <c r="E504" s="146">
        <v>0.65</v>
      </c>
      <c r="F504" s="146">
        <v>0.93</v>
      </c>
      <c r="G504" s="146">
        <v>2.11</v>
      </c>
      <c r="H504" s="146">
        <v>0.89</v>
      </c>
      <c r="I504" s="146">
        <v>1.36</v>
      </c>
      <c r="J504" s="146">
        <v>1.62</v>
      </c>
      <c r="O504" s="147"/>
    </row>
    <row r="505" spans="2:15" ht="15" customHeight="1" x14ac:dyDescent="0.2">
      <c r="B505" s="145">
        <v>41971</v>
      </c>
      <c r="C505" s="146">
        <v>2.93</v>
      </c>
      <c r="D505" s="146">
        <v>1.66</v>
      </c>
      <c r="E505" s="146">
        <v>0.64</v>
      </c>
      <c r="F505" s="146">
        <v>0.93</v>
      </c>
      <c r="G505" s="146">
        <v>2.11</v>
      </c>
      <c r="H505" s="146">
        <v>0.88</v>
      </c>
      <c r="I505" s="146">
        <v>1.29</v>
      </c>
      <c r="J505" s="146">
        <v>1.6</v>
      </c>
      <c r="O505" s="147"/>
    </row>
    <row r="506" spans="2:15" ht="15" customHeight="1" x14ac:dyDescent="0.2">
      <c r="B506" s="145">
        <v>41973</v>
      </c>
      <c r="C506" s="146">
        <v>2.93</v>
      </c>
      <c r="D506" s="146">
        <v>1.67</v>
      </c>
      <c r="E506" s="146">
        <v>0.63</v>
      </c>
      <c r="F506" s="146">
        <v>0.93</v>
      </c>
      <c r="G506" s="146">
        <v>2.11</v>
      </c>
      <c r="H506" s="146">
        <v>0.87</v>
      </c>
      <c r="I506" s="146">
        <v>1.32</v>
      </c>
      <c r="J506" s="146">
        <v>1.59</v>
      </c>
      <c r="O506" s="147"/>
    </row>
    <row r="507" spans="2:15" ht="15" customHeight="1" x14ac:dyDescent="0.2">
      <c r="B507" s="145">
        <v>41974</v>
      </c>
      <c r="C507" s="146">
        <v>2.94</v>
      </c>
      <c r="D507" s="146">
        <v>1.65</v>
      </c>
      <c r="E507" s="146">
        <v>0.66</v>
      </c>
      <c r="F507" s="146">
        <v>0.93</v>
      </c>
      <c r="G507" s="146">
        <v>2.08</v>
      </c>
      <c r="H507" s="146">
        <v>0.87</v>
      </c>
      <c r="I507" s="146">
        <v>1.32</v>
      </c>
      <c r="J507" s="146">
        <v>1.59</v>
      </c>
      <c r="O507" s="147"/>
    </row>
    <row r="508" spans="2:15" ht="15" customHeight="1" x14ac:dyDescent="0.2">
      <c r="B508" s="145">
        <v>41975</v>
      </c>
      <c r="C508" s="146">
        <v>3.02</v>
      </c>
      <c r="D508" s="146">
        <v>1.65</v>
      </c>
      <c r="E508" s="146">
        <v>0.66</v>
      </c>
      <c r="F508" s="146">
        <v>0.94</v>
      </c>
      <c r="G508" s="146">
        <v>2.06</v>
      </c>
      <c r="H508" s="146">
        <v>0.87</v>
      </c>
      <c r="I508" s="146">
        <v>1.32</v>
      </c>
      <c r="J508" s="146">
        <v>1.61</v>
      </c>
      <c r="O508" s="147"/>
    </row>
    <row r="509" spans="2:15" ht="15" customHeight="1" x14ac:dyDescent="0.2">
      <c r="B509" s="145">
        <v>41976</v>
      </c>
      <c r="C509" s="146">
        <v>3.01</v>
      </c>
      <c r="D509" s="146">
        <v>1.65</v>
      </c>
      <c r="E509" s="146">
        <v>0.66</v>
      </c>
      <c r="F509" s="146">
        <v>0.93</v>
      </c>
      <c r="G509" s="146">
        <v>2.04</v>
      </c>
      <c r="H509" s="146">
        <v>0.87</v>
      </c>
      <c r="I509" s="146">
        <v>1.3</v>
      </c>
      <c r="J509" s="146">
        <v>1.57</v>
      </c>
      <c r="O509" s="147"/>
    </row>
    <row r="510" spans="2:15" ht="15" customHeight="1" x14ac:dyDescent="0.2">
      <c r="B510" s="145">
        <v>41977</v>
      </c>
      <c r="C510" s="146">
        <v>2.96</v>
      </c>
      <c r="D510" s="146">
        <v>1.62</v>
      </c>
      <c r="E510" s="146">
        <v>0.65</v>
      </c>
      <c r="F510" s="146">
        <v>0.94</v>
      </c>
      <c r="G510" s="146">
        <v>2.02</v>
      </c>
      <c r="H510" s="146">
        <v>0.87</v>
      </c>
      <c r="I510" s="146">
        <v>1.31</v>
      </c>
      <c r="J510" s="146">
        <v>1.56</v>
      </c>
      <c r="O510" s="147"/>
    </row>
    <row r="511" spans="2:15" ht="15" customHeight="1" x14ac:dyDescent="0.2">
      <c r="B511" s="145">
        <v>41978</v>
      </c>
      <c r="C511" s="146">
        <v>2.97</v>
      </c>
      <c r="D511" s="146">
        <v>1.59</v>
      </c>
      <c r="E511" s="146">
        <v>0.65</v>
      </c>
      <c r="F511" s="146">
        <v>0.96</v>
      </c>
      <c r="G511" s="146">
        <v>2.02</v>
      </c>
      <c r="H511" s="146">
        <v>0.87</v>
      </c>
      <c r="I511" s="146">
        <v>1.28</v>
      </c>
      <c r="J511" s="146">
        <v>1.56</v>
      </c>
      <c r="O511" s="147"/>
    </row>
    <row r="512" spans="2:15" ht="15" customHeight="1" x14ac:dyDescent="0.2">
      <c r="B512" s="145">
        <v>41981</v>
      </c>
      <c r="C512" s="146">
        <v>2.97</v>
      </c>
      <c r="D512" s="146">
        <v>1.59</v>
      </c>
      <c r="E512" s="146">
        <v>0.62</v>
      </c>
      <c r="F512" s="146">
        <v>0.94</v>
      </c>
      <c r="G512" s="146">
        <v>2.02</v>
      </c>
      <c r="H512" s="146">
        <v>0.86</v>
      </c>
      <c r="I512" s="146">
        <v>1.28</v>
      </c>
      <c r="J512" s="146">
        <v>1.52</v>
      </c>
      <c r="O512" s="147"/>
    </row>
    <row r="513" spans="2:15" ht="15" customHeight="1" x14ac:dyDescent="0.2">
      <c r="B513" s="145">
        <v>41982</v>
      </c>
      <c r="C513" s="146">
        <v>3.03</v>
      </c>
      <c r="D513" s="146">
        <v>1.58</v>
      </c>
      <c r="E513" s="146">
        <v>0.61</v>
      </c>
      <c r="F513" s="146">
        <v>0.92</v>
      </c>
      <c r="G513" s="146">
        <v>2.0099999999999998</v>
      </c>
      <c r="H513" s="146">
        <v>0.85</v>
      </c>
      <c r="I513" s="146">
        <v>1.3</v>
      </c>
      <c r="J513" s="146">
        <v>1.5</v>
      </c>
      <c r="O513" s="147"/>
    </row>
    <row r="514" spans="2:15" ht="15" customHeight="1" x14ac:dyDescent="0.2">
      <c r="B514" s="145">
        <v>41983</v>
      </c>
      <c r="C514" s="146">
        <v>3.09</v>
      </c>
      <c r="D514" s="146">
        <v>1.6</v>
      </c>
      <c r="E514" s="146">
        <v>0.61</v>
      </c>
      <c r="F514" s="146">
        <v>0.9</v>
      </c>
      <c r="G514" s="146">
        <v>2.0299999999999998</v>
      </c>
      <c r="H514" s="146">
        <v>0.86</v>
      </c>
      <c r="I514" s="146">
        <v>1.4</v>
      </c>
      <c r="J514" s="146">
        <v>1.51</v>
      </c>
      <c r="O514" s="147"/>
    </row>
    <row r="515" spans="2:15" ht="15" customHeight="1" x14ac:dyDescent="0.2">
      <c r="B515" s="145">
        <v>41984</v>
      </c>
      <c r="C515" s="146">
        <v>3.14</v>
      </c>
      <c r="D515" s="146">
        <v>1.61</v>
      </c>
      <c r="E515" s="146">
        <v>0.61</v>
      </c>
      <c r="F515" s="146">
        <v>0.91</v>
      </c>
      <c r="G515" s="146">
        <v>2.06</v>
      </c>
      <c r="H515" s="146">
        <v>0.87</v>
      </c>
      <c r="I515" s="146">
        <v>1.43</v>
      </c>
      <c r="J515" s="146">
        <v>1.51</v>
      </c>
      <c r="O515" s="147"/>
    </row>
    <row r="516" spans="2:15" ht="15" customHeight="1" x14ac:dyDescent="0.2">
      <c r="B516" s="145">
        <v>41985</v>
      </c>
      <c r="C516" s="146">
        <v>3.24</v>
      </c>
      <c r="D516" s="146">
        <v>1.62</v>
      </c>
      <c r="E516" s="146">
        <v>0.59</v>
      </c>
      <c r="F516" s="146">
        <v>0.89</v>
      </c>
      <c r="G516" s="146">
        <v>2.06</v>
      </c>
      <c r="H516" s="146">
        <v>0.87</v>
      </c>
      <c r="I516" s="146">
        <v>1.47</v>
      </c>
      <c r="J516" s="146">
        <v>1.51</v>
      </c>
      <c r="O516" s="147"/>
    </row>
    <row r="517" spans="2:15" ht="15" customHeight="1" x14ac:dyDescent="0.2">
      <c r="B517" s="145">
        <v>41988</v>
      </c>
      <c r="C517" s="146">
        <v>3.46</v>
      </c>
      <c r="D517" s="146">
        <v>1.64</v>
      </c>
      <c r="E517" s="146">
        <v>0.59</v>
      </c>
      <c r="F517" s="146">
        <v>0.9</v>
      </c>
      <c r="G517" s="146">
        <v>2.2599999999999998</v>
      </c>
      <c r="H517" s="146">
        <v>0.87</v>
      </c>
      <c r="I517" s="146">
        <v>1.51</v>
      </c>
      <c r="J517" s="146">
        <v>1.55</v>
      </c>
      <c r="O517" s="147"/>
    </row>
    <row r="518" spans="2:15" ht="15" customHeight="1" x14ac:dyDescent="0.2">
      <c r="B518" s="145">
        <v>41989</v>
      </c>
      <c r="C518" s="146">
        <v>3.67</v>
      </c>
      <c r="D518" s="146">
        <v>1.76</v>
      </c>
      <c r="E518" s="146">
        <v>0.62</v>
      </c>
      <c r="F518" s="146">
        <v>0.89</v>
      </c>
      <c r="G518" s="146">
        <v>2.34</v>
      </c>
      <c r="H518" s="146">
        <v>0.88</v>
      </c>
      <c r="I518" s="146">
        <v>1.58</v>
      </c>
      <c r="J518" s="146">
        <v>1.62</v>
      </c>
      <c r="O518" s="147"/>
    </row>
    <row r="519" spans="2:15" ht="15" customHeight="1" x14ac:dyDescent="0.2">
      <c r="B519" s="145">
        <v>41990</v>
      </c>
      <c r="C519" s="146">
        <v>3.4</v>
      </c>
      <c r="D519" s="146">
        <v>1.73</v>
      </c>
      <c r="E519" s="146">
        <v>0.6</v>
      </c>
      <c r="F519" s="146">
        <v>0.89</v>
      </c>
      <c r="G519" s="146">
        <v>2.35</v>
      </c>
      <c r="H519" s="146">
        <v>0.88</v>
      </c>
      <c r="I519" s="146">
        <v>1.53</v>
      </c>
      <c r="J519" s="146">
        <v>1.62</v>
      </c>
      <c r="O519" s="147"/>
    </row>
    <row r="520" spans="2:15" ht="15" customHeight="1" x14ac:dyDescent="0.2">
      <c r="B520" s="145">
        <v>41991</v>
      </c>
      <c r="C520" s="146">
        <v>3.27</v>
      </c>
      <c r="D520" s="146">
        <v>1.65</v>
      </c>
      <c r="E520" s="146">
        <v>0.62</v>
      </c>
      <c r="F520" s="146">
        <v>0.9</v>
      </c>
      <c r="G520" s="146">
        <v>2.29</v>
      </c>
      <c r="H520" s="146">
        <v>0.88</v>
      </c>
      <c r="I520" s="146">
        <v>1.5</v>
      </c>
      <c r="J520" s="146">
        <v>1.6</v>
      </c>
      <c r="O520" s="147"/>
    </row>
    <row r="521" spans="2:15" ht="15" customHeight="1" x14ac:dyDescent="0.2">
      <c r="B521" s="145">
        <v>41992</v>
      </c>
      <c r="C521" s="146">
        <v>3.26</v>
      </c>
      <c r="D521" s="146">
        <v>1.64</v>
      </c>
      <c r="E521" s="146">
        <v>0.61</v>
      </c>
      <c r="F521" s="146">
        <v>0.89</v>
      </c>
      <c r="G521" s="146">
        <v>2.29</v>
      </c>
      <c r="H521" s="146">
        <v>0.88</v>
      </c>
      <c r="I521" s="146">
        <v>1.45</v>
      </c>
      <c r="J521" s="146">
        <v>1.6</v>
      </c>
      <c r="O521" s="147"/>
    </row>
    <row r="522" spans="2:15" ht="15" customHeight="1" x14ac:dyDescent="0.2">
      <c r="B522" s="145">
        <v>41995</v>
      </c>
      <c r="C522" s="146">
        <v>3.22</v>
      </c>
      <c r="D522" s="146">
        <v>1.63</v>
      </c>
      <c r="E522" s="146">
        <v>0.61</v>
      </c>
      <c r="F522" s="146">
        <v>0.89</v>
      </c>
      <c r="G522" s="146">
        <v>2.2799999999999998</v>
      </c>
      <c r="H522" s="146">
        <v>0.87</v>
      </c>
      <c r="I522" s="146">
        <v>1.44</v>
      </c>
      <c r="J522" s="146">
        <v>1.59</v>
      </c>
      <c r="O522" s="147"/>
    </row>
    <row r="523" spans="2:15" ht="15" customHeight="1" x14ac:dyDescent="0.2">
      <c r="B523" s="145">
        <v>41996</v>
      </c>
      <c r="C523" s="146">
        <v>3.22</v>
      </c>
      <c r="D523" s="146">
        <v>1.61</v>
      </c>
      <c r="E523" s="146">
        <v>0.61</v>
      </c>
      <c r="F523" s="146">
        <v>0.92</v>
      </c>
      <c r="G523" s="146">
        <v>2.29</v>
      </c>
      <c r="H523" s="146">
        <v>0.88</v>
      </c>
      <c r="I523" s="146">
        <v>1.47</v>
      </c>
      <c r="J523" s="146">
        <v>1.58</v>
      </c>
      <c r="O523" s="147"/>
    </row>
    <row r="524" spans="2:15" ht="15" customHeight="1" x14ac:dyDescent="0.2">
      <c r="B524" s="145">
        <v>41997</v>
      </c>
      <c r="C524" s="146">
        <v>3.19</v>
      </c>
      <c r="D524" s="146">
        <v>1.6</v>
      </c>
      <c r="E524" s="146">
        <v>0.6</v>
      </c>
      <c r="F524" s="146">
        <v>0.92</v>
      </c>
      <c r="G524" s="146">
        <v>2.2799999999999998</v>
      </c>
      <c r="H524" s="146">
        <v>0.88</v>
      </c>
      <c r="I524" s="146">
        <v>1.47</v>
      </c>
      <c r="J524" s="146">
        <v>1.56</v>
      </c>
      <c r="O524" s="147"/>
    </row>
    <row r="525" spans="2:15" ht="15" customHeight="1" x14ac:dyDescent="0.2">
      <c r="B525" s="145">
        <v>41999</v>
      </c>
      <c r="C525" s="146">
        <v>3.19</v>
      </c>
      <c r="D525" s="146">
        <v>1.6</v>
      </c>
      <c r="E525" s="146">
        <v>0.6</v>
      </c>
      <c r="F525" s="146">
        <v>0.92</v>
      </c>
      <c r="G525" s="146">
        <v>2.27</v>
      </c>
      <c r="H525" s="146">
        <v>0.88</v>
      </c>
      <c r="I525" s="146">
        <v>1.47</v>
      </c>
      <c r="J525" s="146">
        <v>1.55</v>
      </c>
      <c r="O525" s="147"/>
    </row>
    <row r="526" spans="2:15" ht="15" customHeight="1" x14ac:dyDescent="0.2">
      <c r="B526" s="145">
        <v>42002</v>
      </c>
      <c r="C526" s="146">
        <v>3.21</v>
      </c>
      <c r="D526" s="146">
        <v>1.59</v>
      </c>
      <c r="E526" s="146">
        <v>0.6</v>
      </c>
      <c r="F526" s="146">
        <v>0.89</v>
      </c>
      <c r="G526" s="146">
        <v>2.27</v>
      </c>
      <c r="H526" s="146">
        <v>0.86</v>
      </c>
      <c r="I526" s="146">
        <v>1.45</v>
      </c>
      <c r="J526" s="146">
        <v>1.58</v>
      </c>
      <c r="O526" s="147"/>
    </row>
    <row r="527" spans="2:15" ht="15" customHeight="1" x14ac:dyDescent="0.2">
      <c r="B527" s="145">
        <v>42003</v>
      </c>
      <c r="C527" s="146">
        <v>3.24</v>
      </c>
      <c r="D527" s="146">
        <v>1.59</v>
      </c>
      <c r="E527" s="146">
        <v>0.59</v>
      </c>
      <c r="F527" s="146">
        <v>0.89</v>
      </c>
      <c r="G527" s="146">
        <v>2.27</v>
      </c>
      <c r="H527" s="146">
        <v>0.86</v>
      </c>
      <c r="I527" s="146">
        <v>1.46</v>
      </c>
      <c r="J527" s="146">
        <v>1.59</v>
      </c>
      <c r="O527" s="147"/>
    </row>
    <row r="528" spans="2:15" ht="15" customHeight="1" x14ac:dyDescent="0.2">
      <c r="B528" s="145">
        <v>42004</v>
      </c>
      <c r="C528" s="146">
        <v>3.23</v>
      </c>
      <c r="D528" s="146">
        <v>1.58</v>
      </c>
      <c r="E528" s="146">
        <v>0.6</v>
      </c>
      <c r="F528" s="146">
        <v>0.88</v>
      </c>
      <c r="G528" s="146">
        <v>2.27</v>
      </c>
      <c r="H528" s="146">
        <v>0.86</v>
      </c>
      <c r="I528" s="146">
        <v>1.45</v>
      </c>
      <c r="J528" s="146">
        <v>1.59</v>
      </c>
      <c r="O528" s="147"/>
    </row>
    <row r="529" spans="2:15" ht="15" customHeight="1" x14ac:dyDescent="0.2">
      <c r="B529" s="145">
        <v>42006</v>
      </c>
      <c r="C529" s="146">
        <v>3.19</v>
      </c>
      <c r="D529" s="146">
        <v>1.57</v>
      </c>
      <c r="E529" s="146">
        <v>0.61</v>
      </c>
      <c r="F529" s="146">
        <v>0.87</v>
      </c>
      <c r="G529" s="146">
        <v>2.2799999999999998</v>
      </c>
      <c r="H529" s="146">
        <v>0.85</v>
      </c>
      <c r="I529" s="146">
        <v>1.43</v>
      </c>
      <c r="J529" s="146">
        <v>1.57</v>
      </c>
      <c r="O529" s="147"/>
    </row>
    <row r="530" spans="2:15" ht="15" customHeight="1" x14ac:dyDescent="0.2">
      <c r="B530" s="145">
        <v>42009</v>
      </c>
      <c r="C530" s="146">
        <v>3.19</v>
      </c>
      <c r="D530" s="146">
        <v>1.52</v>
      </c>
      <c r="E530" s="146">
        <v>0.59</v>
      </c>
      <c r="F530" s="146">
        <v>0.86</v>
      </c>
      <c r="G530" s="146">
        <v>2.2200000000000002</v>
      </c>
      <c r="H530" s="146">
        <v>0.83</v>
      </c>
      <c r="I530" s="146">
        <v>1.33</v>
      </c>
      <c r="J530" s="146">
        <v>1.56</v>
      </c>
      <c r="O530" s="147"/>
    </row>
    <row r="531" spans="2:15" ht="15" customHeight="1" x14ac:dyDescent="0.2">
      <c r="B531" s="145">
        <v>42010</v>
      </c>
      <c r="C531" s="146">
        <v>3.21</v>
      </c>
      <c r="D531" s="146">
        <v>1.5</v>
      </c>
      <c r="E531" s="146">
        <v>0.56000000000000005</v>
      </c>
      <c r="F531" s="146">
        <v>0.84</v>
      </c>
      <c r="G531" s="146">
        <v>2.21</v>
      </c>
      <c r="H531" s="146">
        <v>0.83</v>
      </c>
      <c r="I531" s="146">
        <v>1.34</v>
      </c>
      <c r="J531" s="146">
        <v>1.6</v>
      </c>
      <c r="O531" s="147"/>
    </row>
    <row r="532" spans="2:15" ht="15" customHeight="1" x14ac:dyDescent="0.2">
      <c r="B532" s="145">
        <v>42011</v>
      </c>
      <c r="C532" s="146">
        <v>3.18</v>
      </c>
      <c r="D532" s="146">
        <v>1.48</v>
      </c>
      <c r="E532" s="146">
        <v>0.56999999999999995</v>
      </c>
      <c r="F532" s="146">
        <v>0.85</v>
      </c>
      <c r="G532" s="146">
        <v>2.13</v>
      </c>
      <c r="H532" s="146">
        <v>0.8</v>
      </c>
      <c r="I532" s="146">
        <v>1.34</v>
      </c>
      <c r="J532" s="146">
        <v>1.54</v>
      </c>
      <c r="O532" s="147"/>
    </row>
    <row r="533" spans="2:15" ht="15" customHeight="1" x14ac:dyDescent="0.2">
      <c r="B533" s="145">
        <v>42012</v>
      </c>
      <c r="C533" s="146">
        <v>3.12</v>
      </c>
      <c r="D533" s="146">
        <v>1.46</v>
      </c>
      <c r="E533" s="146">
        <v>0.56000000000000005</v>
      </c>
      <c r="F533" s="146">
        <v>0.85</v>
      </c>
      <c r="G533" s="146">
        <v>2.0699999999999998</v>
      </c>
      <c r="H533" s="146">
        <v>0.79</v>
      </c>
      <c r="I533" s="146">
        <v>1.34</v>
      </c>
      <c r="J533" s="146">
        <v>1.52</v>
      </c>
      <c r="O533" s="147"/>
    </row>
    <row r="534" spans="2:15" ht="15" customHeight="1" x14ac:dyDescent="0.2">
      <c r="B534" s="145">
        <v>42013</v>
      </c>
      <c r="C534" s="146">
        <v>3.14</v>
      </c>
      <c r="D534" s="146">
        <v>1.46</v>
      </c>
      <c r="E534" s="146">
        <v>0.56000000000000005</v>
      </c>
      <c r="F534" s="146">
        <v>0.82</v>
      </c>
      <c r="G534" s="146">
        <v>2.0499999999999998</v>
      </c>
      <c r="H534" s="146">
        <v>0.79</v>
      </c>
      <c r="I534" s="146">
        <v>1.33</v>
      </c>
      <c r="J534" s="146">
        <v>1.5</v>
      </c>
      <c r="O534" s="147"/>
    </row>
    <row r="535" spans="2:15" ht="15" customHeight="1" x14ac:dyDescent="0.2">
      <c r="B535" s="145">
        <v>42016</v>
      </c>
      <c r="C535" s="146">
        <v>3.13</v>
      </c>
      <c r="D535" s="146">
        <v>1.45</v>
      </c>
      <c r="E535" s="146">
        <v>0.53</v>
      </c>
      <c r="F535" s="146">
        <v>0.8</v>
      </c>
      <c r="G535" s="146">
        <v>2.06</v>
      </c>
      <c r="H535" s="146">
        <v>0.77</v>
      </c>
      <c r="I535" s="146">
        <v>1.35</v>
      </c>
      <c r="J535" s="146">
        <v>1.47</v>
      </c>
      <c r="O535" s="147"/>
    </row>
    <row r="536" spans="2:15" ht="15" customHeight="1" x14ac:dyDescent="0.2">
      <c r="B536" s="145">
        <v>42017</v>
      </c>
      <c r="C536" s="146">
        <v>3.05</v>
      </c>
      <c r="D536" s="146">
        <v>1.43</v>
      </c>
      <c r="E536" s="146">
        <v>0.53</v>
      </c>
      <c r="F536" s="146">
        <v>0.79</v>
      </c>
      <c r="G536" s="146">
        <v>1.99</v>
      </c>
      <c r="H536" s="146">
        <v>0.75</v>
      </c>
      <c r="I536" s="146">
        <v>1.32</v>
      </c>
      <c r="J536" s="146">
        <v>1.46</v>
      </c>
      <c r="O536" s="147"/>
    </row>
    <row r="537" spans="2:15" ht="15" customHeight="1" x14ac:dyDescent="0.2">
      <c r="B537" s="145">
        <v>42018</v>
      </c>
      <c r="C537" s="146">
        <v>3.01</v>
      </c>
      <c r="D537" s="146">
        <v>1.42</v>
      </c>
      <c r="E537" s="146">
        <v>0.46</v>
      </c>
      <c r="F537" s="146">
        <v>0.73</v>
      </c>
      <c r="G537" s="146">
        <v>1.93</v>
      </c>
      <c r="H537" s="146">
        <v>0.74</v>
      </c>
      <c r="I537" s="146">
        <v>1.25</v>
      </c>
      <c r="J537" s="146">
        <v>1.44</v>
      </c>
      <c r="O537" s="147"/>
    </row>
    <row r="538" spans="2:15" ht="15" customHeight="1" x14ac:dyDescent="0.2">
      <c r="B538" s="145">
        <v>42019</v>
      </c>
      <c r="C538" s="146">
        <v>3.07</v>
      </c>
      <c r="D538" s="146">
        <v>1.42</v>
      </c>
      <c r="E538" s="146">
        <v>0.44</v>
      </c>
      <c r="F538" s="146">
        <v>0.69</v>
      </c>
      <c r="G538" s="146">
        <v>1.96</v>
      </c>
      <c r="H538" s="146">
        <v>0.74</v>
      </c>
      <c r="I538" s="146">
        <v>1.26</v>
      </c>
      <c r="J538" s="146">
        <v>1.49</v>
      </c>
      <c r="O538" s="147"/>
    </row>
    <row r="539" spans="2:15" ht="15" customHeight="1" x14ac:dyDescent="0.2">
      <c r="B539" s="145">
        <v>42020</v>
      </c>
      <c r="C539" s="146">
        <v>3.05</v>
      </c>
      <c r="D539" s="146">
        <v>1.37</v>
      </c>
      <c r="E539" s="146">
        <v>0.45</v>
      </c>
      <c r="F539" s="146">
        <v>0.68</v>
      </c>
      <c r="G539" s="146">
        <v>1.92</v>
      </c>
      <c r="H539" s="146">
        <v>0.74</v>
      </c>
      <c r="I539" s="146">
        <v>1.23</v>
      </c>
      <c r="J539" s="146">
        <v>1.47</v>
      </c>
      <c r="O539" s="147"/>
    </row>
    <row r="540" spans="2:15" ht="15" customHeight="1" x14ac:dyDescent="0.2">
      <c r="B540" s="145">
        <v>42023</v>
      </c>
      <c r="C540" s="146">
        <v>3.05</v>
      </c>
      <c r="D540" s="146">
        <v>1.36</v>
      </c>
      <c r="E540" s="146">
        <v>0.43</v>
      </c>
      <c r="F540" s="146">
        <v>0.65</v>
      </c>
      <c r="G540" s="146">
        <v>1.94</v>
      </c>
      <c r="H540" s="146">
        <v>0.73</v>
      </c>
      <c r="I540" s="146">
        <v>1.21</v>
      </c>
      <c r="J540" s="146">
        <v>1.47</v>
      </c>
      <c r="O540" s="147"/>
    </row>
    <row r="541" spans="2:15" ht="15" customHeight="1" x14ac:dyDescent="0.2">
      <c r="B541" s="145">
        <v>42024</v>
      </c>
      <c r="C541" s="146">
        <v>3.04</v>
      </c>
      <c r="D541" s="146">
        <v>1.35</v>
      </c>
      <c r="E541" s="146">
        <v>0.42</v>
      </c>
      <c r="F541" s="146">
        <v>0.65</v>
      </c>
      <c r="G541" s="146">
        <v>1.92</v>
      </c>
      <c r="H541" s="146">
        <v>0.73</v>
      </c>
      <c r="I541" s="146">
        <v>1.21</v>
      </c>
      <c r="J541" s="146">
        <v>1.47</v>
      </c>
      <c r="O541" s="147"/>
    </row>
    <row r="542" spans="2:15" ht="15" customHeight="1" x14ac:dyDescent="0.2">
      <c r="B542" s="145">
        <v>42025</v>
      </c>
      <c r="C542" s="146">
        <v>2.99</v>
      </c>
      <c r="D542" s="146">
        <v>1.35</v>
      </c>
      <c r="E542" s="146">
        <v>0.42</v>
      </c>
      <c r="F542" s="146">
        <v>0.68</v>
      </c>
      <c r="G542" s="146">
        <v>1.92</v>
      </c>
      <c r="H542" s="146">
        <v>0.74</v>
      </c>
      <c r="I542" s="146">
        <v>1.22</v>
      </c>
      <c r="J542" s="146">
        <v>1.46</v>
      </c>
      <c r="O542" s="147"/>
    </row>
    <row r="543" spans="2:15" ht="15" customHeight="1" x14ac:dyDescent="0.2">
      <c r="B543" s="145">
        <v>42026</v>
      </c>
      <c r="C543" s="146">
        <v>3.01</v>
      </c>
      <c r="D543" s="146">
        <v>1.35</v>
      </c>
      <c r="E543" s="146">
        <v>0.42</v>
      </c>
      <c r="F543" s="146">
        <v>0.67</v>
      </c>
      <c r="G543" s="146">
        <v>1.89</v>
      </c>
      <c r="H543" s="146">
        <v>0.75</v>
      </c>
      <c r="I543" s="146">
        <v>1.1599999999999999</v>
      </c>
      <c r="J543" s="146">
        <v>1.45</v>
      </c>
      <c r="O543" s="147"/>
    </row>
    <row r="544" spans="2:15" ht="15" customHeight="1" x14ac:dyDescent="0.2">
      <c r="B544" s="145">
        <v>42027</v>
      </c>
      <c r="C544" s="146">
        <v>2.79</v>
      </c>
      <c r="D544" s="146">
        <v>1.29</v>
      </c>
      <c r="E544" s="146">
        <v>0.38</v>
      </c>
      <c r="F544" s="146">
        <v>0.56999999999999995</v>
      </c>
      <c r="G544" s="146">
        <v>1.83</v>
      </c>
      <c r="H544" s="146">
        <v>0.71</v>
      </c>
      <c r="I544" s="146">
        <v>0.96</v>
      </c>
      <c r="J544" s="146">
        <v>1.31</v>
      </c>
      <c r="O544" s="147"/>
    </row>
    <row r="545" spans="2:15" ht="15" customHeight="1" x14ac:dyDescent="0.2">
      <c r="B545" s="145">
        <v>42030</v>
      </c>
      <c r="C545" s="146">
        <v>2.87</v>
      </c>
      <c r="D545" s="146">
        <v>1.28</v>
      </c>
      <c r="E545" s="146">
        <v>0.38</v>
      </c>
      <c r="F545" s="146">
        <v>0.56999999999999995</v>
      </c>
      <c r="G545" s="146">
        <v>1.81</v>
      </c>
      <c r="H545" s="146">
        <v>0.69</v>
      </c>
      <c r="I545" s="146">
        <v>0.94</v>
      </c>
      <c r="J545" s="146">
        <v>1.29</v>
      </c>
      <c r="O545" s="147"/>
    </row>
    <row r="546" spans="2:15" ht="15" customHeight="1" x14ac:dyDescent="0.2">
      <c r="B546" s="145">
        <v>42031</v>
      </c>
      <c r="C546" s="146">
        <v>2.94</v>
      </c>
      <c r="D546" s="146">
        <v>1.27</v>
      </c>
      <c r="E546" s="146">
        <v>0.39</v>
      </c>
      <c r="F546" s="146">
        <v>0.52</v>
      </c>
      <c r="G546" s="146">
        <v>1.79</v>
      </c>
      <c r="H546" s="146">
        <v>0.7</v>
      </c>
      <c r="I546" s="146">
        <v>0.95</v>
      </c>
      <c r="J546" s="146">
        <v>1.28</v>
      </c>
      <c r="O546" s="147"/>
    </row>
    <row r="547" spans="2:15" ht="15" customHeight="1" x14ac:dyDescent="0.2">
      <c r="B547" s="145">
        <v>42032</v>
      </c>
      <c r="C547" s="146">
        <v>3.02</v>
      </c>
      <c r="D547" s="146">
        <v>1.26</v>
      </c>
      <c r="E547" s="146">
        <v>0.39</v>
      </c>
      <c r="F547" s="146">
        <v>0.51</v>
      </c>
      <c r="G547" s="146">
        <v>1.77</v>
      </c>
      <c r="H547" s="146">
        <v>0.7</v>
      </c>
      <c r="I547" s="146">
        <v>0.98</v>
      </c>
      <c r="J547" s="146">
        <v>1.28</v>
      </c>
      <c r="O547" s="147"/>
    </row>
    <row r="548" spans="2:15" ht="15" customHeight="1" x14ac:dyDescent="0.2">
      <c r="B548" s="145">
        <v>42033</v>
      </c>
      <c r="C548" s="146">
        <v>3.09</v>
      </c>
      <c r="D548" s="146">
        <v>1.27</v>
      </c>
      <c r="E548" s="146">
        <v>0.39</v>
      </c>
      <c r="F548" s="146">
        <v>0.54</v>
      </c>
      <c r="G548" s="146">
        <v>1.77</v>
      </c>
      <c r="H548" s="146">
        <v>0.7</v>
      </c>
      <c r="I548" s="146">
        <v>0.97</v>
      </c>
      <c r="J548" s="146">
        <v>1.27</v>
      </c>
      <c r="O548" s="147"/>
    </row>
    <row r="549" spans="2:15" ht="15" customHeight="1" x14ac:dyDescent="0.2">
      <c r="B549" s="145">
        <v>42034</v>
      </c>
      <c r="C549" s="146">
        <v>3.07</v>
      </c>
      <c r="D549" s="146">
        <v>1.28</v>
      </c>
      <c r="E549" s="146">
        <v>0.38</v>
      </c>
      <c r="F549" s="146">
        <v>0.53</v>
      </c>
      <c r="G549" s="146">
        <v>1.77</v>
      </c>
      <c r="H549" s="146">
        <v>0.69</v>
      </c>
      <c r="I549" s="146">
        <v>0.95</v>
      </c>
      <c r="J549" s="146">
        <v>1.27</v>
      </c>
      <c r="O549" s="147"/>
    </row>
    <row r="550" spans="2:15" ht="15" customHeight="1" x14ac:dyDescent="0.2">
      <c r="B550" s="145">
        <v>42035</v>
      </c>
      <c r="C550" s="146">
        <v>3.07</v>
      </c>
      <c r="D550" s="146">
        <v>1.29</v>
      </c>
      <c r="E550" s="146">
        <v>0.38</v>
      </c>
      <c r="F550" s="146">
        <v>0.55000000000000004</v>
      </c>
      <c r="G550" s="146">
        <v>1.77</v>
      </c>
      <c r="H550" s="146">
        <v>0.7</v>
      </c>
      <c r="I550" s="146">
        <v>0.96</v>
      </c>
      <c r="J550" s="146">
        <v>1.28</v>
      </c>
      <c r="O550" s="147"/>
    </row>
    <row r="551" spans="2:15" ht="15" customHeight="1" x14ac:dyDescent="0.2">
      <c r="B551" s="145">
        <v>42037</v>
      </c>
      <c r="C551" s="146">
        <v>3.09</v>
      </c>
      <c r="D551" s="146">
        <v>1.26</v>
      </c>
      <c r="E551" s="146">
        <v>0.37</v>
      </c>
      <c r="F551" s="146">
        <v>0.54</v>
      </c>
      <c r="G551" s="146">
        <v>1.72</v>
      </c>
      <c r="H551" s="146">
        <v>0.69</v>
      </c>
      <c r="I551" s="146">
        <v>0.95</v>
      </c>
      <c r="J551" s="146">
        <v>1.27</v>
      </c>
      <c r="O551" s="147"/>
    </row>
    <row r="552" spans="2:15" ht="15" customHeight="1" x14ac:dyDescent="0.2">
      <c r="B552" s="145">
        <v>42038</v>
      </c>
      <c r="C552" s="146">
        <v>3.03</v>
      </c>
      <c r="D552" s="146">
        <v>1.26</v>
      </c>
      <c r="E552" s="146">
        <v>0.36</v>
      </c>
      <c r="F552" s="146">
        <v>0.53</v>
      </c>
      <c r="G552" s="146">
        <v>1.69</v>
      </c>
      <c r="H552" s="146">
        <v>0.69</v>
      </c>
      <c r="I552" s="146">
        <v>0.94</v>
      </c>
      <c r="J552" s="146">
        <v>1.25</v>
      </c>
      <c r="O552" s="147"/>
    </row>
    <row r="553" spans="2:15" ht="15" customHeight="1" x14ac:dyDescent="0.2">
      <c r="B553" s="145">
        <v>42039</v>
      </c>
      <c r="C553" s="146">
        <v>3.06</v>
      </c>
      <c r="D553" s="146">
        <v>1.27</v>
      </c>
      <c r="E553" s="146">
        <v>0.36</v>
      </c>
      <c r="F553" s="146">
        <v>0.55000000000000004</v>
      </c>
      <c r="G553" s="146">
        <v>1.74</v>
      </c>
      <c r="H553" s="146">
        <v>0.69</v>
      </c>
      <c r="I553" s="146">
        <v>0.93</v>
      </c>
      <c r="J553" s="146">
        <v>1.26</v>
      </c>
      <c r="O553" s="147"/>
    </row>
    <row r="554" spans="2:15" ht="15" customHeight="1" x14ac:dyDescent="0.2">
      <c r="B554" s="145">
        <v>42040</v>
      </c>
      <c r="C554" s="146">
        <v>3.06</v>
      </c>
      <c r="D554" s="146">
        <v>1.26</v>
      </c>
      <c r="E554" s="146">
        <v>0.38</v>
      </c>
      <c r="F554" s="146">
        <v>0.56000000000000005</v>
      </c>
      <c r="G554" s="146">
        <v>1.73</v>
      </c>
      <c r="H554" s="146">
        <v>0.69</v>
      </c>
      <c r="I554" s="146">
        <v>0.93</v>
      </c>
      <c r="J554" s="146">
        <v>1.27</v>
      </c>
      <c r="O554" s="147"/>
    </row>
    <row r="555" spans="2:15" ht="15" customHeight="1" x14ac:dyDescent="0.2">
      <c r="B555" s="145">
        <v>42041</v>
      </c>
      <c r="C555" s="146">
        <v>3.06</v>
      </c>
      <c r="D555" s="146">
        <v>1.28</v>
      </c>
      <c r="E555" s="146">
        <v>0.4</v>
      </c>
      <c r="F555" s="146">
        <v>0.56000000000000005</v>
      </c>
      <c r="G555" s="146">
        <v>1.73</v>
      </c>
      <c r="H555" s="146">
        <v>0.68</v>
      </c>
      <c r="I555" s="146">
        <v>0.93</v>
      </c>
      <c r="J555" s="146">
        <v>1.26</v>
      </c>
      <c r="O555" s="147"/>
    </row>
    <row r="556" spans="2:15" ht="15" customHeight="1" x14ac:dyDescent="0.2">
      <c r="B556" s="145">
        <v>42044</v>
      </c>
      <c r="C556" s="146">
        <v>3.07</v>
      </c>
      <c r="D556" s="146">
        <v>1.28</v>
      </c>
      <c r="E556" s="146">
        <v>0.4</v>
      </c>
      <c r="F556" s="146">
        <v>0.56000000000000005</v>
      </c>
      <c r="G556" s="146">
        <v>1.7</v>
      </c>
      <c r="H556" s="146">
        <v>0.68</v>
      </c>
      <c r="I556" s="146">
        <v>0.93</v>
      </c>
      <c r="J556" s="146">
        <v>1.27</v>
      </c>
      <c r="O556" s="147"/>
    </row>
    <row r="557" spans="2:15" ht="15" customHeight="1" x14ac:dyDescent="0.2">
      <c r="B557" s="145">
        <v>42045</v>
      </c>
      <c r="C557" s="146">
        <v>3.14</v>
      </c>
      <c r="D557" s="146">
        <v>1.3</v>
      </c>
      <c r="E557" s="146">
        <v>0.41</v>
      </c>
      <c r="F557" s="146">
        <v>0.56999999999999995</v>
      </c>
      <c r="G557" s="146">
        <v>1.73</v>
      </c>
      <c r="H557" s="146">
        <v>0.67</v>
      </c>
      <c r="I557" s="146">
        <v>0.95</v>
      </c>
      <c r="J557" s="146">
        <v>1.29</v>
      </c>
      <c r="O557" s="147"/>
    </row>
    <row r="558" spans="2:15" ht="15" customHeight="1" x14ac:dyDescent="0.2">
      <c r="B558" s="145">
        <v>42046</v>
      </c>
      <c r="C558" s="146">
        <v>3.09</v>
      </c>
      <c r="D558" s="146">
        <v>1.3</v>
      </c>
      <c r="E558" s="146">
        <v>0.4</v>
      </c>
      <c r="F558" s="146">
        <v>0.56000000000000005</v>
      </c>
      <c r="G558" s="146">
        <v>1.72</v>
      </c>
      <c r="H558" s="146">
        <v>0.68</v>
      </c>
      <c r="I558" s="146">
        <v>0.97</v>
      </c>
      <c r="J558" s="146">
        <v>1.3</v>
      </c>
      <c r="O558" s="147"/>
    </row>
    <row r="559" spans="2:15" ht="15" customHeight="1" x14ac:dyDescent="0.2">
      <c r="B559" s="145">
        <v>42047</v>
      </c>
      <c r="C559" s="146">
        <v>3.08</v>
      </c>
      <c r="D559" s="146">
        <v>1.3</v>
      </c>
      <c r="E559" s="146">
        <v>0.39</v>
      </c>
      <c r="F559" s="146">
        <v>0.54</v>
      </c>
      <c r="G559" s="146">
        <v>1.72</v>
      </c>
      <c r="H559" s="146">
        <v>0.67</v>
      </c>
      <c r="I559" s="146">
        <v>0.98</v>
      </c>
      <c r="J559" s="146">
        <v>1.3</v>
      </c>
      <c r="O559" s="147"/>
    </row>
    <row r="560" spans="2:15" ht="15" customHeight="1" x14ac:dyDescent="0.2">
      <c r="B560" s="145">
        <v>42048</v>
      </c>
      <c r="C560" s="146">
        <v>3.05</v>
      </c>
      <c r="D560" s="146">
        <v>1.3</v>
      </c>
      <c r="E560" s="146">
        <v>0.39</v>
      </c>
      <c r="F560" s="146">
        <v>0.55000000000000004</v>
      </c>
      <c r="G560" s="146">
        <v>1.71</v>
      </c>
      <c r="H560" s="146">
        <v>0.65</v>
      </c>
      <c r="I560" s="146">
        <v>0.97</v>
      </c>
      <c r="J560" s="146">
        <v>1.27</v>
      </c>
      <c r="O560" s="147"/>
    </row>
    <row r="561" spans="2:15" ht="15" customHeight="1" x14ac:dyDescent="0.2">
      <c r="B561" s="145">
        <v>42051</v>
      </c>
      <c r="C561" s="146">
        <v>3.05</v>
      </c>
      <c r="D561" s="146">
        <v>1.3</v>
      </c>
      <c r="E561" s="146">
        <v>0.39</v>
      </c>
      <c r="F561" s="146">
        <v>0.54</v>
      </c>
      <c r="G561" s="146">
        <v>1.71</v>
      </c>
      <c r="H561" s="146">
        <v>0.64</v>
      </c>
      <c r="I561" s="146">
        <v>0.98</v>
      </c>
      <c r="J561" s="146">
        <v>1.27</v>
      </c>
      <c r="O561" s="147"/>
    </row>
    <row r="562" spans="2:15" ht="15" customHeight="1" x14ac:dyDescent="0.2">
      <c r="B562" s="145">
        <v>42052</v>
      </c>
      <c r="C562" s="146">
        <v>3.07</v>
      </c>
      <c r="D562" s="146">
        <v>1.3</v>
      </c>
      <c r="E562" s="146">
        <v>0.39</v>
      </c>
      <c r="F562" s="146">
        <v>0.55000000000000004</v>
      </c>
      <c r="G562" s="146">
        <v>1.72</v>
      </c>
      <c r="H562" s="146">
        <v>0.63</v>
      </c>
      <c r="I562" s="146">
        <v>1.01</v>
      </c>
      <c r="J562" s="146">
        <v>1.26</v>
      </c>
      <c r="O562" s="147"/>
    </row>
    <row r="563" spans="2:15" ht="15" customHeight="1" x14ac:dyDescent="0.2">
      <c r="B563" s="145">
        <v>42053</v>
      </c>
      <c r="C563" s="146">
        <v>3.03</v>
      </c>
      <c r="D563" s="146">
        <v>1.32</v>
      </c>
      <c r="E563" s="146">
        <v>0.41</v>
      </c>
      <c r="F563" s="146">
        <v>0.56999999999999995</v>
      </c>
      <c r="G563" s="146">
        <v>1.72</v>
      </c>
      <c r="H563" s="146">
        <v>0.63</v>
      </c>
      <c r="I563" s="146">
        <v>1</v>
      </c>
      <c r="J563" s="146">
        <v>1.27</v>
      </c>
      <c r="O563" s="147"/>
    </row>
    <row r="564" spans="2:15" ht="15" customHeight="1" x14ac:dyDescent="0.2">
      <c r="B564" s="145">
        <v>42054</v>
      </c>
      <c r="C564" s="146">
        <v>3</v>
      </c>
      <c r="D564" s="146">
        <v>1.31</v>
      </c>
      <c r="E564" s="146">
        <v>0.4</v>
      </c>
      <c r="F564" s="146">
        <v>0.57999999999999996</v>
      </c>
      <c r="G564" s="146">
        <v>1.74</v>
      </c>
      <c r="H564" s="146">
        <v>0.61</v>
      </c>
      <c r="I564" s="146">
        <v>0.98</v>
      </c>
      <c r="J564" s="146">
        <v>1.27</v>
      </c>
      <c r="O564" s="147"/>
    </row>
    <row r="565" spans="2:15" ht="15" customHeight="1" x14ac:dyDescent="0.2">
      <c r="B565" s="145">
        <v>42055</v>
      </c>
      <c r="C565" s="146">
        <v>2.96</v>
      </c>
      <c r="D565" s="146">
        <v>1.31</v>
      </c>
      <c r="E565" s="146">
        <v>0.39</v>
      </c>
      <c r="F565" s="146">
        <v>0.57999999999999996</v>
      </c>
      <c r="G565" s="146">
        <v>1.74</v>
      </c>
      <c r="H565" s="146">
        <v>0.6</v>
      </c>
      <c r="I565" s="146">
        <v>0.97</v>
      </c>
      <c r="J565" s="146">
        <v>1.25</v>
      </c>
      <c r="O565" s="147"/>
    </row>
    <row r="566" spans="2:15" ht="15" customHeight="1" x14ac:dyDescent="0.2">
      <c r="B566" s="145">
        <v>42058</v>
      </c>
      <c r="C566" s="146">
        <v>2.95</v>
      </c>
      <c r="D566" s="146">
        <v>1.3</v>
      </c>
      <c r="E566" s="146">
        <v>0.38</v>
      </c>
      <c r="F566" s="146">
        <v>0.56000000000000005</v>
      </c>
      <c r="G566" s="146">
        <v>1.72</v>
      </c>
      <c r="H566" s="146">
        <v>0.59</v>
      </c>
      <c r="I566" s="146">
        <v>0.93</v>
      </c>
      <c r="J566" s="146">
        <v>1.23</v>
      </c>
      <c r="O566" s="147"/>
    </row>
    <row r="567" spans="2:15" ht="15" customHeight="1" x14ac:dyDescent="0.2">
      <c r="B567" s="145">
        <v>42059</v>
      </c>
      <c r="C567" s="146">
        <v>2.87</v>
      </c>
      <c r="D567" s="146">
        <v>1.28</v>
      </c>
      <c r="E567" s="146">
        <v>0.38</v>
      </c>
      <c r="F567" s="146">
        <v>0.56000000000000005</v>
      </c>
      <c r="G567" s="146">
        <v>1.71</v>
      </c>
      <c r="H567" s="146">
        <v>0.56999999999999995</v>
      </c>
      <c r="I567" s="146">
        <v>0.9</v>
      </c>
      <c r="J567" s="146">
        <v>1.21</v>
      </c>
      <c r="O567" s="147"/>
    </row>
    <row r="568" spans="2:15" ht="15" customHeight="1" x14ac:dyDescent="0.2">
      <c r="B568" s="145">
        <v>42060</v>
      </c>
      <c r="C568" s="146">
        <v>2.76</v>
      </c>
      <c r="D568" s="146">
        <v>1.25</v>
      </c>
      <c r="E568" s="146">
        <v>0.37</v>
      </c>
      <c r="F568" s="146">
        <v>0.54</v>
      </c>
      <c r="G568" s="146">
        <v>1.66</v>
      </c>
      <c r="H568" s="146">
        <v>0.56999999999999995</v>
      </c>
      <c r="I568" s="146">
        <v>0.85</v>
      </c>
      <c r="J568" s="146">
        <v>1.18</v>
      </c>
      <c r="O568" s="147"/>
    </row>
    <row r="569" spans="2:15" ht="15" customHeight="1" x14ac:dyDescent="0.2">
      <c r="B569" s="145">
        <v>42061</v>
      </c>
      <c r="C569" s="146">
        <v>2.7</v>
      </c>
      <c r="D569" s="146">
        <v>1.23</v>
      </c>
      <c r="E569" s="146">
        <v>0.37</v>
      </c>
      <c r="F569" s="146">
        <v>0.41</v>
      </c>
      <c r="G569" s="146">
        <v>1.64</v>
      </c>
      <c r="H569" s="146">
        <v>0.55000000000000004</v>
      </c>
      <c r="I569" s="146">
        <v>0.77</v>
      </c>
      <c r="J569" s="146">
        <v>1.1499999999999999</v>
      </c>
      <c r="O569" s="147"/>
    </row>
    <row r="570" spans="2:15" ht="15" customHeight="1" x14ac:dyDescent="0.2">
      <c r="B570" s="145">
        <v>42062</v>
      </c>
      <c r="C570" s="146">
        <v>2.67</v>
      </c>
      <c r="D570" s="146">
        <v>1.22</v>
      </c>
      <c r="E570" s="146">
        <v>0.36</v>
      </c>
      <c r="F570" s="146">
        <v>0.53</v>
      </c>
      <c r="G570" s="146">
        <v>1.62</v>
      </c>
      <c r="H570" s="146">
        <v>0.55000000000000004</v>
      </c>
      <c r="I570" s="146">
        <v>0.75</v>
      </c>
      <c r="J570" s="146">
        <v>1.1399999999999999</v>
      </c>
      <c r="O570" s="147"/>
    </row>
    <row r="571" spans="2:15" ht="15" customHeight="1" x14ac:dyDescent="0.2">
      <c r="B571" s="145">
        <v>42063</v>
      </c>
      <c r="C571" s="146">
        <v>2.67</v>
      </c>
      <c r="D571" s="146">
        <v>1.22</v>
      </c>
      <c r="E571" s="146">
        <v>0.36</v>
      </c>
      <c r="F571" s="146">
        <v>0.56999999999999995</v>
      </c>
      <c r="G571" s="146">
        <v>1.62</v>
      </c>
      <c r="H571" s="146">
        <v>0.59</v>
      </c>
      <c r="I571" s="146">
        <v>0.79</v>
      </c>
      <c r="J571" s="146">
        <v>1.1399999999999999</v>
      </c>
      <c r="O571" s="147"/>
    </row>
    <row r="572" spans="2:15" ht="15" customHeight="1" x14ac:dyDescent="0.2">
      <c r="B572" s="145">
        <v>42065</v>
      </c>
      <c r="C572" s="146">
        <v>2.65</v>
      </c>
      <c r="D572" s="146">
        <v>1.2</v>
      </c>
      <c r="E572" s="146">
        <v>0.36</v>
      </c>
      <c r="F572" s="146">
        <v>0.56000000000000005</v>
      </c>
      <c r="G572" s="146">
        <v>1.62</v>
      </c>
      <c r="H572" s="146">
        <v>0.59</v>
      </c>
      <c r="I572" s="146">
        <v>0.73</v>
      </c>
      <c r="J572" s="146">
        <v>1.1399999999999999</v>
      </c>
      <c r="O572" s="147"/>
    </row>
    <row r="573" spans="2:15" ht="15" customHeight="1" x14ac:dyDescent="0.2">
      <c r="B573" s="145">
        <v>42066</v>
      </c>
      <c r="C573" s="146">
        <v>2.63</v>
      </c>
      <c r="D573" s="146">
        <v>1.2</v>
      </c>
      <c r="E573" s="146">
        <v>0.37</v>
      </c>
      <c r="F573" s="146">
        <v>0.56000000000000005</v>
      </c>
      <c r="G573" s="146">
        <v>1.62</v>
      </c>
      <c r="H573" s="146">
        <v>0.59</v>
      </c>
      <c r="I573" s="146">
        <v>0.71</v>
      </c>
      <c r="J573" s="146">
        <v>1.1299999999999999</v>
      </c>
      <c r="O573" s="147"/>
    </row>
    <row r="574" spans="2:15" ht="15" customHeight="1" x14ac:dyDescent="0.2">
      <c r="B574" s="145">
        <v>42067</v>
      </c>
      <c r="C574" s="146">
        <v>2.69</v>
      </c>
      <c r="D574" s="146">
        <v>1.2</v>
      </c>
      <c r="E574" s="146">
        <v>0.37</v>
      </c>
      <c r="F574" s="146">
        <v>0.56999999999999995</v>
      </c>
      <c r="G574" s="146">
        <v>1.62</v>
      </c>
      <c r="H574" s="146">
        <v>0.57999999999999996</v>
      </c>
      <c r="I574" s="146">
        <v>0.71</v>
      </c>
      <c r="J574" s="146">
        <v>1.1299999999999999</v>
      </c>
      <c r="O574" s="147"/>
    </row>
    <row r="575" spans="2:15" ht="15" customHeight="1" x14ac:dyDescent="0.2">
      <c r="B575" s="145">
        <v>42068</v>
      </c>
      <c r="C575" s="146">
        <v>2.7</v>
      </c>
      <c r="D575" s="146">
        <v>1.21</v>
      </c>
      <c r="E575" s="146">
        <v>0.37</v>
      </c>
      <c r="F575" s="146">
        <v>0.56999999999999995</v>
      </c>
      <c r="G575" s="146">
        <v>1.64</v>
      </c>
      <c r="H575" s="146">
        <v>0.56999999999999995</v>
      </c>
      <c r="I575" s="146">
        <v>0.65</v>
      </c>
      <c r="J575" s="146">
        <v>1.1100000000000001</v>
      </c>
      <c r="O575" s="147"/>
    </row>
    <row r="576" spans="2:15" ht="15" customHeight="1" x14ac:dyDescent="0.2">
      <c r="B576" s="145">
        <v>42069</v>
      </c>
      <c r="C576" s="146">
        <v>2.71</v>
      </c>
      <c r="D576" s="146">
        <v>1.21</v>
      </c>
      <c r="E576" s="146">
        <v>0.38</v>
      </c>
      <c r="F576" s="146">
        <v>0.56999999999999995</v>
      </c>
      <c r="G576" s="146">
        <v>1.64</v>
      </c>
      <c r="H576" s="146">
        <v>0.56000000000000005</v>
      </c>
      <c r="I576" s="146">
        <v>0.57999999999999996</v>
      </c>
      <c r="J576" s="146">
        <v>1.1100000000000001</v>
      </c>
      <c r="O576" s="147"/>
    </row>
    <row r="577" spans="2:15" ht="15" customHeight="1" x14ac:dyDescent="0.2">
      <c r="B577" s="145">
        <v>42072</v>
      </c>
      <c r="C577" s="146">
        <v>2.72</v>
      </c>
      <c r="D577" s="146">
        <v>1.22</v>
      </c>
      <c r="E577" s="146">
        <v>0.37</v>
      </c>
      <c r="F577" s="146">
        <v>0.5</v>
      </c>
      <c r="G577" s="146">
        <v>1.63</v>
      </c>
      <c r="H577" s="146">
        <v>0.56000000000000005</v>
      </c>
      <c r="I577" s="146">
        <v>0.54</v>
      </c>
      <c r="J577" s="146">
        <v>1.1000000000000001</v>
      </c>
      <c r="O577" s="147"/>
    </row>
    <row r="578" spans="2:15" ht="15" customHeight="1" x14ac:dyDescent="0.2">
      <c r="B578" s="145">
        <v>42073</v>
      </c>
      <c r="C578" s="146">
        <v>2.75</v>
      </c>
      <c r="D578" s="146">
        <v>1.22</v>
      </c>
      <c r="E578" s="146">
        <v>0.37</v>
      </c>
      <c r="F578" s="146">
        <v>0.45</v>
      </c>
      <c r="G578" s="146">
        <v>1.62</v>
      </c>
      <c r="H578" s="146">
        <v>0.55000000000000004</v>
      </c>
      <c r="I578" s="146">
        <v>0.53</v>
      </c>
      <c r="J578" s="146">
        <v>1.1000000000000001</v>
      </c>
      <c r="O578" s="147"/>
    </row>
    <row r="579" spans="2:15" ht="15" customHeight="1" x14ac:dyDescent="0.2">
      <c r="B579" s="145">
        <v>42074</v>
      </c>
      <c r="C579" s="146">
        <v>2.77</v>
      </c>
      <c r="D579" s="146">
        <v>1.21</v>
      </c>
      <c r="E579" s="146">
        <v>0.36</v>
      </c>
      <c r="F579" s="146">
        <v>0.4</v>
      </c>
      <c r="G579" s="146">
        <v>1.6</v>
      </c>
      <c r="H579" s="146">
        <v>0.54</v>
      </c>
      <c r="I579" s="146">
        <v>0.5</v>
      </c>
      <c r="J579" s="146">
        <v>1.1000000000000001</v>
      </c>
      <c r="O579" s="147"/>
    </row>
    <row r="580" spans="2:15" ht="15" customHeight="1" x14ac:dyDescent="0.2">
      <c r="B580" s="145">
        <v>42075</v>
      </c>
      <c r="C580" s="146">
        <v>2.73</v>
      </c>
      <c r="D580" s="146">
        <v>1.2</v>
      </c>
      <c r="E580" s="146">
        <v>0.34</v>
      </c>
      <c r="F580" s="146">
        <v>0.41</v>
      </c>
      <c r="G580" s="146">
        <v>1.58</v>
      </c>
      <c r="H580" s="146">
        <v>0.54</v>
      </c>
      <c r="I580" s="146">
        <v>0.48</v>
      </c>
      <c r="J580" s="146">
        <v>1.1100000000000001</v>
      </c>
      <c r="O580" s="147"/>
    </row>
    <row r="581" spans="2:15" ht="15" customHeight="1" x14ac:dyDescent="0.2">
      <c r="B581" s="145">
        <v>42076</v>
      </c>
      <c r="C581" s="146">
        <v>2.73</v>
      </c>
      <c r="D581" s="146">
        <v>1.2</v>
      </c>
      <c r="E581" s="146">
        <v>0.35</v>
      </c>
      <c r="F581" s="146">
        <v>0.41</v>
      </c>
      <c r="G581" s="146">
        <v>1.59</v>
      </c>
      <c r="H581" s="146">
        <v>0.54</v>
      </c>
      <c r="I581" s="146">
        <v>0.47</v>
      </c>
      <c r="J581" s="146">
        <v>1.1000000000000001</v>
      </c>
      <c r="O581" s="147"/>
    </row>
    <row r="582" spans="2:15" ht="15" customHeight="1" x14ac:dyDescent="0.2">
      <c r="B582" s="145">
        <v>42079</v>
      </c>
      <c r="C582" s="146">
        <v>2.76</v>
      </c>
      <c r="D582" s="146">
        <v>1.18</v>
      </c>
      <c r="E582" s="146">
        <v>0.35</v>
      </c>
      <c r="F582" s="146">
        <v>0.39</v>
      </c>
      <c r="G582" s="146">
        <v>1.59</v>
      </c>
      <c r="H582" s="146">
        <v>0.53</v>
      </c>
      <c r="I582" s="146">
        <v>0.5</v>
      </c>
      <c r="J582" s="146">
        <v>1.0900000000000001</v>
      </c>
      <c r="O582" s="147"/>
    </row>
    <row r="583" spans="2:15" ht="15" customHeight="1" x14ac:dyDescent="0.2">
      <c r="B583" s="145">
        <v>42080</v>
      </c>
      <c r="C583" s="146">
        <v>2.75</v>
      </c>
      <c r="D583" s="146">
        <v>1.18</v>
      </c>
      <c r="E583" s="146">
        <v>0.35</v>
      </c>
      <c r="F583" s="146">
        <v>0.4</v>
      </c>
      <c r="G583" s="146">
        <v>1.66</v>
      </c>
      <c r="H583" s="146">
        <v>0.54</v>
      </c>
      <c r="I583" s="146">
        <v>0.56999999999999995</v>
      </c>
      <c r="J583" s="146">
        <v>1.08</v>
      </c>
      <c r="O583" s="147"/>
    </row>
    <row r="584" spans="2:15" ht="15" customHeight="1" x14ac:dyDescent="0.2">
      <c r="B584" s="145">
        <v>42081</v>
      </c>
      <c r="C584" s="146">
        <v>2.79</v>
      </c>
      <c r="D584" s="146">
        <v>1.2</v>
      </c>
      <c r="E584" s="146">
        <v>0.34</v>
      </c>
      <c r="F584" s="146">
        <v>0.39</v>
      </c>
      <c r="G584" s="146">
        <v>1.67</v>
      </c>
      <c r="H584" s="146">
        <v>0.55000000000000004</v>
      </c>
      <c r="I584" s="146">
        <v>0.65</v>
      </c>
      <c r="J584" s="146">
        <v>1.08</v>
      </c>
      <c r="O584" s="147"/>
    </row>
    <row r="585" spans="2:15" ht="15" customHeight="1" x14ac:dyDescent="0.2">
      <c r="B585" s="145">
        <v>42082</v>
      </c>
      <c r="C585" s="146">
        <v>2.77</v>
      </c>
      <c r="D585" s="146">
        <v>1.2</v>
      </c>
      <c r="E585" s="146">
        <v>0.34</v>
      </c>
      <c r="F585" s="146">
        <v>0.39</v>
      </c>
      <c r="G585" s="146">
        <v>1.69</v>
      </c>
      <c r="H585" s="146">
        <v>0.54</v>
      </c>
      <c r="I585" s="146">
        <v>0.68</v>
      </c>
      <c r="J585" s="146">
        <v>1.07</v>
      </c>
      <c r="O585" s="147"/>
    </row>
    <row r="586" spans="2:15" ht="15" customHeight="1" x14ac:dyDescent="0.2">
      <c r="B586" s="145">
        <v>42083</v>
      </c>
      <c r="C586" s="146">
        <v>2.75</v>
      </c>
      <c r="D586" s="146">
        <v>1.2</v>
      </c>
      <c r="E586" s="146">
        <v>0.35</v>
      </c>
      <c r="F586" s="146">
        <v>0.4</v>
      </c>
      <c r="G586" s="146">
        <v>1.8</v>
      </c>
      <c r="H586" s="146">
        <v>0.54</v>
      </c>
      <c r="I586" s="146">
        <v>0.72</v>
      </c>
      <c r="J586" s="146">
        <v>1.07</v>
      </c>
      <c r="O586" s="147"/>
    </row>
    <row r="587" spans="2:15" ht="15" customHeight="1" x14ac:dyDescent="0.2">
      <c r="B587" s="145">
        <v>42086</v>
      </c>
      <c r="C587" s="146">
        <v>2.74</v>
      </c>
      <c r="D587" s="146">
        <v>1.19</v>
      </c>
      <c r="E587" s="146">
        <v>0.35</v>
      </c>
      <c r="F587" s="146">
        <v>0.4</v>
      </c>
      <c r="G587" s="146">
        <v>1.78</v>
      </c>
      <c r="H587" s="146">
        <v>0.54</v>
      </c>
      <c r="I587" s="146">
        <v>0.73</v>
      </c>
      <c r="J587" s="146">
        <v>1</v>
      </c>
      <c r="O587" s="147"/>
    </row>
    <row r="588" spans="2:15" ht="15" customHeight="1" x14ac:dyDescent="0.2">
      <c r="B588" s="145">
        <v>42087</v>
      </c>
      <c r="C588" s="146">
        <v>2.73</v>
      </c>
      <c r="D588" s="146">
        <v>1.2</v>
      </c>
      <c r="E588" s="146">
        <v>0.36</v>
      </c>
      <c r="F588" s="146">
        <v>0.41</v>
      </c>
      <c r="G588" s="146">
        <v>1.76</v>
      </c>
      <c r="H588" s="146">
        <v>0.55000000000000004</v>
      </c>
      <c r="I588" s="146">
        <v>0.73</v>
      </c>
      <c r="J588" s="146">
        <v>1.02</v>
      </c>
      <c r="O588" s="147"/>
    </row>
    <row r="589" spans="2:15" ht="15" customHeight="1" x14ac:dyDescent="0.2">
      <c r="B589" s="145">
        <v>42088</v>
      </c>
      <c r="C589" s="146">
        <v>2.75</v>
      </c>
      <c r="D589" s="146">
        <v>1.21</v>
      </c>
      <c r="E589" s="146">
        <v>0.35</v>
      </c>
      <c r="F589" s="146">
        <v>0.4</v>
      </c>
      <c r="G589" s="146">
        <v>1.77</v>
      </c>
      <c r="H589" s="146">
        <v>0.54</v>
      </c>
      <c r="I589" s="146">
        <v>0.72</v>
      </c>
      <c r="J589" s="146">
        <v>1.03</v>
      </c>
      <c r="O589" s="147"/>
    </row>
    <row r="590" spans="2:15" ht="15" customHeight="1" x14ac:dyDescent="0.2">
      <c r="B590" s="145">
        <v>42089</v>
      </c>
      <c r="C590" s="146">
        <v>2.77</v>
      </c>
      <c r="D590" s="146">
        <v>1.21</v>
      </c>
      <c r="E590" s="146">
        <v>0.36</v>
      </c>
      <c r="F590" s="146">
        <v>0.4</v>
      </c>
      <c r="G590" s="146">
        <v>1.76</v>
      </c>
      <c r="H590" s="146">
        <v>0.54</v>
      </c>
      <c r="I590" s="146">
        <v>0.74</v>
      </c>
      <c r="J590" s="146">
        <v>1.03</v>
      </c>
      <c r="O590" s="147"/>
    </row>
    <row r="591" spans="2:15" ht="15" customHeight="1" x14ac:dyDescent="0.2">
      <c r="B591" s="145">
        <v>42090</v>
      </c>
      <c r="C591" s="146">
        <v>2.79</v>
      </c>
      <c r="D591" s="146">
        <v>1.21</v>
      </c>
      <c r="E591" s="146">
        <v>0.37</v>
      </c>
      <c r="F591" s="146">
        <v>0.39</v>
      </c>
      <c r="G591" s="146">
        <v>1.76</v>
      </c>
      <c r="H591" s="146">
        <v>0.54</v>
      </c>
      <c r="I591" s="146">
        <v>0.76</v>
      </c>
      <c r="J591" s="146">
        <v>1.02</v>
      </c>
      <c r="O591" s="147"/>
    </row>
    <row r="592" spans="2:15" ht="15" customHeight="1" x14ac:dyDescent="0.2">
      <c r="B592" s="145">
        <v>42093</v>
      </c>
      <c r="C592" s="146">
        <v>2.8</v>
      </c>
      <c r="D592" s="146">
        <v>1.21</v>
      </c>
      <c r="E592" s="146">
        <v>0.35</v>
      </c>
      <c r="F592" s="146">
        <v>0.4</v>
      </c>
      <c r="G592" s="146">
        <v>1.75</v>
      </c>
      <c r="H592" s="146">
        <v>0.54</v>
      </c>
      <c r="I592" s="146">
        <v>0.74</v>
      </c>
      <c r="J592" s="146">
        <v>1.02</v>
      </c>
      <c r="O592" s="147"/>
    </row>
    <row r="593" spans="2:15" ht="15" customHeight="1" x14ac:dyDescent="0.2">
      <c r="B593" s="145">
        <v>42094</v>
      </c>
      <c r="C593" s="146">
        <v>3.02</v>
      </c>
      <c r="D593" s="146">
        <v>1.23</v>
      </c>
      <c r="E593" s="146">
        <v>0.36</v>
      </c>
      <c r="F593" s="146">
        <v>0.38</v>
      </c>
      <c r="G593" s="146">
        <v>2.17</v>
      </c>
      <c r="H593" s="146">
        <v>0.55000000000000004</v>
      </c>
      <c r="I593" s="146">
        <v>0.79</v>
      </c>
      <c r="J593" s="146">
        <v>1.03</v>
      </c>
      <c r="O593" s="147"/>
    </row>
    <row r="594" spans="2:15" ht="15" customHeight="1" x14ac:dyDescent="0.2">
      <c r="B594" s="145">
        <v>42095</v>
      </c>
      <c r="C594" s="146">
        <v>3.02</v>
      </c>
      <c r="D594" s="146">
        <v>1.23</v>
      </c>
      <c r="E594" s="146">
        <v>0.36</v>
      </c>
      <c r="F594" s="146">
        <v>0.39</v>
      </c>
      <c r="G594" s="146">
        <v>2.1800000000000002</v>
      </c>
      <c r="H594" s="146">
        <v>0.56999999999999995</v>
      </c>
      <c r="I594" s="146">
        <v>0.71</v>
      </c>
      <c r="J594" s="146">
        <v>1.04</v>
      </c>
      <c r="O594" s="147"/>
    </row>
    <row r="595" spans="2:15" ht="15" customHeight="1" x14ac:dyDescent="0.2">
      <c r="B595" s="145">
        <v>42096</v>
      </c>
      <c r="C595" s="146">
        <v>3.01</v>
      </c>
      <c r="D595" s="146">
        <v>1.24</v>
      </c>
      <c r="E595" s="146">
        <v>0.36</v>
      </c>
      <c r="F595" s="146">
        <v>0.4</v>
      </c>
      <c r="G595" s="146">
        <v>2.17</v>
      </c>
      <c r="H595" s="146">
        <v>0.57999999999999996</v>
      </c>
      <c r="I595" s="146">
        <v>0.73</v>
      </c>
      <c r="J595" s="146">
        <v>1.03</v>
      </c>
      <c r="O595" s="147"/>
    </row>
    <row r="596" spans="2:15" ht="15" customHeight="1" x14ac:dyDescent="0.2">
      <c r="B596" s="145">
        <v>42100</v>
      </c>
      <c r="C596" s="146">
        <v>3.01</v>
      </c>
      <c r="D596" s="146">
        <v>1.24</v>
      </c>
      <c r="E596" s="146">
        <v>0.35</v>
      </c>
      <c r="F596" s="146">
        <v>0.39</v>
      </c>
      <c r="G596" s="146">
        <v>2.17</v>
      </c>
      <c r="H596" s="146">
        <v>0.56999999999999995</v>
      </c>
      <c r="I596" s="146">
        <v>0.72</v>
      </c>
      <c r="J596" s="146">
        <v>1.02</v>
      </c>
      <c r="O596" s="147"/>
    </row>
    <row r="597" spans="2:15" ht="15" customHeight="1" x14ac:dyDescent="0.2">
      <c r="B597" s="145">
        <v>42101</v>
      </c>
      <c r="C597" s="146">
        <v>2.99</v>
      </c>
      <c r="D597" s="146">
        <v>1.23</v>
      </c>
      <c r="E597" s="146">
        <v>0.35</v>
      </c>
      <c r="F597" s="146">
        <v>0.39</v>
      </c>
      <c r="G597" s="146">
        <v>2.16</v>
      </c>
      <c r="H597" s="146">
        <v>0.56999999999999995</v>
      </c>
      <c r="I597" s="146">
        <v>0.72</v>
      </c>
      <c r="J597" s="146">
        <v>1.03</v>
      </c>
      <c r="O597" s="147"/>
    </row>
    <row r="598" spans="2:15" ht="15" customHeight="1" x14ac:dyDescent="0.2">
      <c r="B598" s="145">
        <v>42102</v>
      </c>
      <c r="C598" s="146">
        <v>2.97</v>
      </c>
      <c r="D598" s="146">
        <v>1.22</v>
      </c>
      <c r="E598" s="146">
        <v>0.34</v>
      </c>
      <c r="F598" s="146">
        <v>0.37</v>
      </c>
      <c r="G598" s="146">
        <v>2.14</v>
      </c>
      <c r="H598" s="146">
        <v>0.56000000000000005</v>
      </c>
      <c r="I598" s="146">
        <v>0.69</v>
      </c>
      <c r="J598" s="146">
        <v>1.03</v>
      </c>
      <c r="O598" s="147"/>
    </row>
    <row r="599" spans="2:15" ht="15" customHeight="1" x14ac:dyDescent="0.2">
      <c r="B599" s="145">
        <v>42103</v>
      </c>
      <c r="C599" s="146">
        <v>2.95</v>
      </c>
      <c r="D599" s="146">
        <v>1.21</v>
      </c>
      <c r="E599" s="146">
        <v>0.31</v>
      </c>
      <c r="F599" s="146">
        <v>0.37</v>
      </c>
      <c r="G599" s="146">
        <v>2.14</v>
      </c>
      <c r="H599" s="146">
        <v>0.56000000000000005</v>
      </c>
      <c r="I599" s="146">
        <v>0.69</v>
      </c>
      <c r="J599" s="146">
        <v>1.02</v>
      </c>
      <c r="O599" s="147"/>
    </row>
    <row r="600" spans="2:15" ht="15" customHeight="1" x14ac:dyDescent="0.2">
      <c r="B600" s="145">
        <v>42104</v>
      </c>
      <c r="C600" s="146">
        <v>2.93</v>
      </c>
      <c r="D600" s="146">
        <v>1.22</v>
      </c>
      <c r="E600" s="146">
        <v>0.31</v>
      </c>
      <c r="F600" s="146">
        <v>0.36</v>
      </c>
      <c r="G600" s="146">
        <v>2.14</v>
      </c>
      <c r="H600" s="146">
        <v>0.55000000000000004</v>
      </c>
      <c r="I600" s="146">
        <v>0.7</v>
      </c>
      <c r="J600" s="146">
        <v>1.03</v>
      </c>
      <c r="O600" s="147"/>
    </row>
    <row r="601" spans="2:15" ht="15" customHeight="1" x14ac:dyDescent="0.2">
      <c r="B601" s="145">
        <v>42107</v>
      </c>
      <c r="C601" s="146">
        <v>2.93</v>
      </c>
      <c r="D601" s="146">
        <v>1.21</v>
      </c>
      <c r="E601" s="146">
        <v>0.3</v>
      </c>
      <c r="F601" s="146">
        <v>0.35</v>
      </c>
      <c r="G601" s="146">
        <v>2.14</v>
      </c>
      <c r="H601" s="146">
        <v>0.55000000000000004</v>
      </c>
      <c r="I601" s="146">
        <v>0.68</v>
      </c>
      <c r="J601" s="146">
        <v>1</v>
      </c>
      <c r="O601" s="147"/>
    </row>
    <row r="602" spans="2:15" ht="15" customHeight="1" x14ac:dyDescent="0.2">
      <c r="B602" s="145">
        <v>42108</v>
      </c>
      <c r="C602" s="146">
        <v>2.94</v>
      </c>
      <c r="D602" s="146">
        <v>1.21</v>
      </c>
      <c r="E602" s="146">
        <v>0.28999999999999998</v>
      </c>
      <c r="F602" s="146">
        <v>0.34</v>
      </c>
      <c r="G602" s="146">
        <v>2.15</v>
      </c>
      <c r="H602" s="146">
        <v>0.54</v>
      </c>
      <c r="I602" s="146">
        <v>0.68</v>
      </c>
      <c r="J602" s="146">
        <v>1.01</v>
      </c>
      <c r="O602" s="147"/>
    </row>
    <row r="603" spans="2:15" ht="15" customHeight="1" x14ac:dyDescent="0.2">
      <c r="B603" s="145">
        <v>42109</v>
      </c>
      <c r="C603" s="146">
        <v>2.95</v>
      </c>
      <c r="D603" s="146">
        <v>1.21</v>
      </c>
      <c r="E603" s="146">
        <v>0.28999999999999998</v>
      </c>
      <c r="F603" s="146">
        <v>0.31</v>
      </c>
      <c r="G603" s="146">
        <v>2.15</v>
      </c>
      <c r="H603" s="146">
        <v>0.54</v>
      </c>
      <c r="I603" s="146">
        <v>0.69</v>
      </c>
      <c r="J603" s="146">
        <v>1.03</v>
      </c>
      <c r="O603" s="147"/>
    </row>
    <row r="604" spans="2:15" ht="15" customHeight="1" x14ac:dyDescent="0.2">
      <c r="B604" s="145">
        <v>42110</v>
      </c>
      <c r="C604" s="146">
        <v>2.97</v>
      </c>
      <c r="D604" s="146">
        <v>1.21</v>
      </c>
      <c r="E604" s="146">
        <v>0.28999999999999998</v>
      </c>
      <c r="F604" s="146">
        <v>0.31</v>
      </c>
      <c r="G604" s="146">
        <v>2.15</v>
      </c>
      <c r="H604" s="146">
        <v>0.54</v>
      </c>
      <c r="I604" s="146">
        <v>0.71</v>
      </c>
      <c r="J604" s="146">
        <v>1.05</v>
      </c>
      <c r="O604" s="147"/>
    </row>
    <row r="605" spans="2:15" ht="15" customHeight="1" x14ac:dyDescent="0.2">
      <c r="B605" s="145">
        <v>42111</v>
      </c>
      <c r="C605" s="146">
        <v>3.03</v>
      </c>
      <c r="D605" s="146">
        <v>1.22</v>
      </c>
      <c r="E605" s="146">
        <v>0.28000000000000003</v>
      </c>
      <c r="F605" s="146">
        <v>0.31</v>
      </c>
      <c r="G605" s="146">
        <v>2.15</v>
      </c>
      <c r="H605" s="146">
        <v>0.54</v>
      </c>
      <c r="I605" s="146">
        <v>0.73</v>
      </c>
      <c r="J605" s="146">
        <v>1.06</v>
      </c>
      <c r="O605" s="147"/>
    </row>
    <row r="606" spans="2:15" ht="15" customHeight="1" x14ac:dyDescent="0.2">
      <c r="B606" s="145">
        <v>42114</v>
      </c>
      <c r="C606" s="146">
        <v>3.09</v>
      </c>
      <c r="D606" s="146">
        <v>1.24</v>
      </c>
      <c r="E606" s="146">
        <v>0.27</v>
      </c>
      <c r="F606" s="146">
        <v>0.3</v>
      </c>
      <c r="G606" s="146">
        <v>2.19</v>
      </c>
      <c r="H606" s="146">
        <v>0.53</v>
      </c>
      <c r="I606" s="146">
        <v>0.73</v>
      </c>
      <c r="J606" s="146">
        <v>1.06</v>
      </c>
      <c r="O606" s="147"/>
    </row>
    <row r="607" spans="2:15" ht="15" customHeight="1" x14ac:dyDescent="0.2">
      <c r="B607" s="145">
        <v>42115</v>
      </c>
      <c r="C607" s="146">
        <v>3.16</v>
      </c>
      <c r="D607" s="146">
        <v>1.26</v>
      </c>
      <c r="E607" s="146">
        <v>0.27</v>
      </c>
      <c r="F607" s="146">
        <v>0.3</v>
      </c>
      <c r="G607" s="146">
        <v>2.2200000000000002</v>
      </c>
      <c r="H607" s="146">
        <v>0.54</v>
      </c>
      <c r="I607" s="146">
        <v>0.75</v>
      </c>
      <c r="J607" s="146">
        <v>1.05</v>
      </c>
      <c r="O607" s="147"/>
    </row>
    <row r="608" spans="2:15" ht="15" customHeight="1" x14ac:dyDescent="0.2">
      <c r="B608" s="145">
        <v>42116</v>
      </c>
      <c r="C608" s="146">
        <v>3.06</v>
      </c>
      <c r="D608" s="146">
        <v>1.26</v>
      </c>
      <c r="E608" s="146">
        <v>0.28000000000000003</v>
      </c>
      <c r="F608" s="146">
        <v>0.33</v>
      </c>
      <c r="G608" s="146">
        <v>2.2200000000000002</v>
      </c>
      <c r="H608" s="146">
        <v>0.54</v>
      </c>
      <c r="I608" s="146">
        <v>0.75</v>
      </c>
      <c r="J608" s="146">
        <v>1.05</v>
      </c>
      <c r="O608" s="147"/>
    </row>
    <row r="609" spans="2:15" ht="15" customHeight="1" x14ac:dyDescent="0.2">
      <c r="B609" s="145">
        <v>42117</v>
      </c>
      <c r="C609" s="146">
        <v>3.06</v>
      </c>
      <c r="D609" s="146">
        <v>1.26</v>
      </c>
      <c r="E609" s="146">
        <v>0.28000000000000003</v>
      </c>
      <c r="F609" s="146">
        <v>0.33</v>
      </c>
      <c r="G609" s="146">
        <v>2.2200000000000002</v>
      </c>
      <c r="H609" s="146">
        <v>0.55000000000000004</v>
      </c>
      <c r="I609" s="146">
        <v>0.76</v>
      </c>
      <c r="J609" s="146">
        <v>1.05</v>
      </c>
      <c r="O609" s="147"/>
    </row>
    <row r="610" spans="2:15" ht="15" customHeight="1" x14ac:dyDescent="0.2">
      <c r="B610" s="145">
        <v>42118</v>
      </c>
      <c r="C610" s="146">
        <v>3.03</v>
      </c>
      <c r="D610" s="146">
        <v>1.25</v>
      </c>
      <c r="E610" s="146">
        <v>0.28000000000000003</v>
      </c>
      <c r="F610" s="146">
        <v>0.32</v>
      </c>
      <c r="G610" s="146">
        <v>2.1800000000000002</v>
      </c>
      <c r="H610" s="146">
        <v>0.54</v>
      </c>
      <c r="I610" s="146">
        <v>0.76</v>
      </c>
      <c r="J610" s="146">
        <v>1.04</v>
      </c>
      <c r="O610" s="147"/>
    </row>
    <row r="611" spans="2:15" ht="15" customHeight="1" x14ac:dyDescent="0.2">
      <c r="B611" s="145">
        <v>42121</v>
      </c>
      <c r="C611" s="146">
        <v>3.01</v>
      </c>
      <c r="D611" s="146">
        <v>1.23</v>
      </c>
      <c r="E611" s="146">
        <v>0.27</v>
      </c>
      <c r="F611" s="146">
        <v>0.32</v>
      </c>
      <c r="G611" s="146">
        <v>2.16</v>
      </c>
      <c r="H611" s="146">
        <v>0.54</v>
      </c>
      <c r="I611" s="146">
        <v>0.75</v>
      </c>
      <c r="J611" s="146">
        <v>1.03</v>
      </c>
      <c r="O611" s="147"/>
    </row>
    <row r="612" spans="2:15" ht="15" customHeight="1" x14ac:dyDescent="0.2">
      <c r="B612" s="145">
        <v>42122</v>
      </c>
      <c r="C612" s="146">
        <v>2.99</v>
      </c>
      <c r="D612" s="146">
        <v>1.23</v>
      </c>
      <c r="E612" s="146">
        <v>0.27</v>
      </c>
      <c r="F612" s="146">
        <v>0.31</v>
      </c>
      <c r="G612" s="146">
        <v>2.15</v>
      </c>
      <c r="H612" s="146">
        <v>0.54</v>
      </c>
      <c r="I612" s="146">
        <v>0.74</v>
      </c>
      <c r="J612" s="146">
        <v>1.03</v>
      </c>
      <c r="O612" s="147"/>
    </row>
    <row r="613" spans="2:15" ht="15" customHeight="1" x14ac:dyDescent="0.2">
      <c r="B613" s="145">
        <v>42123</v>
      </c>
      <c r="C613" s="146">
        <v>3.02</v>
      </c>
      <c r="D613" s="146">
        <v>1.23</v>
      </c>
      <c r="E613" s="146">
        <v>0.28999999999999998</v>
      </c>
      <c r="F613" s="146">
        <v>0.38</v>
      </c>
      <c r="G613" s="146">
        <v>2.15</v>
      </c>
      <c r="H613" s="146">
        <v>0.56000000000000005</v>
      </c>
      <c r="I613" s="146">
        <v>0.79</v>
      </c>
      <c r="J613" s="146">
        <v>1.04</v>
      </c>
      <c r="O613" s="147"/>
    </row>
    <row r="614" spans="2:15" ht="15" customHeight="1" x14ac:dyDescent="0.2">
      <c r="B614" s="145">
        <v>42124</v>
      </c>
      <c r="C614" s="146">
        <v>3.06</v>
      </c>
      <c r="D614" s="146">
        <v>1.27</v>
      </c>
      <c r="E614" s="146">
        <v>0.32</v>
      </c>
      <c r="F614" s="146">
        <v>0.44</v>
      </c>
      <c r="G614" s="146">
        <v>2.2000000000000002</v>
      </c>
      <c r="H614" s="146">
        <v>0.62</v>
      </c>
      <c r="I614" s="146">
        <v>0.83</v>
      </c>
      <c r="J614" s="146">
        <v>1.0900000000000001</v>
      </c>
      <c r="O614" s="147"/>
    </row>
    <row r="615" spans="2:15" ht="15" customHeight="1" x14ac:dyDescent="0.2">
      <c r="B615" s="145">
        <v>42125</v>
      </c>
      <c r="C615" s="146">
        <v>3.07</v>
      </c>
      <c r="D615" s="146">
        <v>1.28</v>
      </c>
      <c r="E615" s="146">
        <v>0.33</v>
      </c>
      <c r="F615" s="146">
        <v>0.43</v>
      </c>
      <c r="G615" s="146">
        <v>2.2000000000000002</v>
      </c>
      <c r="H615" s="146">
        <v>0.63</v>
      </c>
      <c r="I615" s="146">
        <v>0.84</v>
      </c>
      <c r="J615" s="146">
        <v>1.07</v>
      </c>
      <c r="O615" s="147"/>
    </row>
    <row r="616" spans="2:15" ht="15" customHeight="1" x14ac:dyDescent="0.2">
      <c r="B616" s="145">
        <v>42128</v>
      </c>
      <c r="C616" s="146">
        <v>3.06</v>
      </c>
      <c r="D616" s="146">
        <v>1.27</v>
      </c>
      <c r="E616" s="146">
        <v>0.34</v>
      </c>
      <c r="F616" s="146">
        <v>0.47</v>
      </c>
      <c r="G616" s="146">
        <v>2.2000000000000002</v>
      </c>
      <c r="H616" s="146">
        <v>0.63</v>
      </c>
      <c r="I616" s="146">
        <v>0.84</v>
      </c>
      <c r="J616" s="146">
        <v>1.0900000000000001</v>
      </c>
      <c r="O616" s="147"/>
    </row>
    <row r="617" spans="2:15" ht="15" customHeight="1" x14ac:dyDescent="0.2">
      <c r="B617" s="145">
        <v>42129</v>
      </c>
      <c r="C617" s="146">
        <v>3.08</v>
      </c>
      <c r="D617" s="146">
        <v>1.3</v>
      </c>
      <c r="E617" s="146">
        <v>0.36</v>
      </c>
      <c r="F617" s="146">
        <v>0.51</v>
      </c>
      <c r="G617" s="146">
        <v>2.2200000000000002</v>
      </c>
      <c r="H617" s="146">
        <v>0.67</v>
      </c>
      <c r="I617" s="146">
        <v>0.9</v>
      </c>
      <c r="J617" s="146">
        <v>1.1100000000000001</v>
      </c>
      <c r="O617" s="147"/>
    </row>
    <row r="618" spans="2:15" ht="15" customHeight="1" x14ac:dyDescent="0.2">
      <c r="B618" s="145">
        <v>42130</v>
      </c>
      <c r="C618" s="146">
        <v>3.13</v>
      </c>
      <c r="D618" s="146">
        <v>1.37</v>
      </c>
      <c r="E618" s="146">
        <v>0.38</v>
      </c>
      <c r="F618" s="146">
        <v>0.55000000000000004</v>
      </c>
      <c r="G618" s="146">
        <v>2.2599999999999998</v>
      </c>
      <c r="H618" s="146">
        <v>0.74</v>
      </c>
      <c r="I618" s="146">
        <v>0.98</v>
      </c>
      <c r="J618" s="146">
        <v>1.1299999999999999</v>
      </c>
      <c r="O618" s="147"/>
    </row>
    <row r="619" spans="2:15" ht="15" customHeight="1" x14ac:dyDescent="0.2">
      <c r="B619" s="145">
        <v>42131</v>
      </c>
      <c r="C619" s="146">
        <v>3.28</v>
      </c>
      <c r="D619" s="146">
        <v>1.43</v>
      </c>
      <c r="E619" s="146">
        <v>0.46</v>
      </c>
      <c r="F619" s="146">
        <v>0.63</v>
      </c>
      <c r="G619" s="146">
        <v>2.4</v>
      </c>
      <c r="H619" s="146">
        <v>0.83</v>
      </c>
      <c r="I619" s="146">
        <v>1.08</v>
      </c>
      <c r="J619" s="146">
        <v>1.18</v>
      </c>
      <c r="O619" s="147"/>
    </row>
    <row r="620" spans="2:15" ht="15" customHeight="1" x14ac:dyDescent="0.2">
      <c r="B620" s="145">
        <v>42132</v>
      </c>
      <c r="C620" s="146">
        <v>3.24</v>
      </c>
      <c r="D620" s="146">
        <v>1.43</v>
      </c>
      <c r="E620" s="146">
        <v>0.44</v>
      </c>
      <c r="F620" s="146">
        <v>0.57999999999999996</v>
      </c>
      <c r="G620" s="146">
        <v>2.33</v>
      </c>
      <c r="H620" s="146">
        <v>0.81</v>
      </c>
      <c r="I620" s="146">
        <v>1.04</v>
      </c>
      <c r="J620" s="146">
        <v>1.17</v>
      </c>
      <c r="O620" s="147"/>
    </row>
    <row r="621" spans="2:15" ht="15" customHeight="1" x14ac:dyDescent="0.2">
      <c r="B621" s="145">
        <v>42135</v>
      </c>
      <c r="C621" s="146">
        <v>3.23</v>
      </c>
      <c r="D621" s="146">
        <v>1.43</v>
      </c>
      <c r="E621" s="146">
        <v>0.45</v>
      </c>
      <c r="F621" s="146">
        <v>0.59</v>
      </c>
      <c r="G621" s="146">
        <v>2.3199999999999998</v>
      </c>
      <c r="H621" s="146">
        <v>0.8</v>
      </c>
      <c r="I621" s="146">
        <v>1.03</v>
      </c>
      <c r="J621" s="146">
        <v>1.1399999999999999</v>
      </c>
      <c r="O621" s="147"/>
    </row>
    <row r="622" spans="2:15" ht="15" customHeight="1" x14ac:dyDescent="0.2">
      <c r="B622" s="145">
        <v>42136</v>
      </c>
      <c r="C622" s="146">
        <v>3.27</v>
      </c>
      <c r="D622" s="146">
        <v>1.48</v>
      </c>
      <c r="E622" s="146">
        <v>0.48</v>
      </c>
      <c r="F622" s="146">
        <v>0.63</v>
      </c>
      <c r="G622" s="146">
        <v>2.37</v>
      </c>
      <c r="H622" s="146">
        <v>0.84</v>
      </c>
      <c r="I622" s="146">
        <v>1.0900000000000001</v>
      </c>
      <c r="J622" s="146">
        <v>1.18</v>
      </c>
      <c r="O622" s="147"/>
    </row>
    <row r="623" spans="2:15" ht="15" customHeight="1" x14ac:dyDescent="0.2">
      <c r="B623" s="145">
        <v>42137</v>
      </c>
      <c r="C623" s="146">
        <v>3.27</v>
      </c>
      <c r="D623" s="146">
        <v>1.48</v>
      </c>
      <c r="E623" s="146">
        <v>0.49</v>
      </c>
      <c r="F623" s="146">
        <v>0.66</v>
      </c>
      <c r="G623" s="146">
        <v>2.35</v>
      </c>
      <c r="H623" s="146">
        <v>0.84</v>
      </c>
      <c r="I623" s="146">
        <v>1.07</v>
      </c>
      <c r="J623" s="146">
        <v>1.19</v>
      </c>
      <c r="O623" s="147"/>
    </row>
    <row r="624" spans="2:15" ht="15" customHeight="1" x14ac:dyDescent="0.2">
      <c r="B624" s="145">
        <v>42138</v>
      </c>
      <c r="C624" s="146">
        <v>3.31</v>
      </c>
      <c r="D624" s="146">
        <v>1.49</v>
      </c>
      <c r="E624" s="146">
        <v>0.49</v>
      </c>
      <c r="F624" s="146">
        <v>0.67</v>
      </c>
      <c r="G624" s="146">
        <v>2.39</v>
      </c>
      <c r="H624" s="146">
        <v>0.85</v>
      </c>
      <c r="I624" s="146">
        <v>1.08</v>
      </c>
      <c r="J624" s="146">
        <v>1.19</v>
      </c>
      <c r="O624" s="147"/>
    </row>
    <row r="625" spans="2:15" ht="15" customHeight="1" x14ac:dyDescent="0.2">
      <c r="B625" s="145">
        <v>42139</v>
      </c>
      <c r="C625" s="146">
        <v>3.29</v>
      </c>
      <c r="D625" s="146">
        <v>1.47</v>
      </c>
      <c r="E625" s="146">
        <v>0.49</v>
      </c>
      <c r="F625" s="146">
        <v>0.64</v>
      </c>
      <c r="G625" s="146">
        <v>2.35</v>
      </c>
      <c r="H625" s="146">
        <v>0.84</v>
      </c>
      <c r="I625" s="146">
        <v>1.02</v>
      </c>
      <c r="J625" s="146">
        <v>1.19</v>
      </c>
      <c r="O625" s="147"/>
    </row>
    <row r="626" spans="2:15" ht="15" customHeight="1" x14ac:dyDescent="0.2">
      <c r="B626" s="145">
        <v>42142</v>
      </c>
      <c r="C626" s="146">
        <v>3.26</v>
      </c>
      <c r="D626" s="146">
        <v>1.45</v>
      </c>
      <c r="E626" s="146">
        <v>0.49</v>
      </c>
      <c r="F626" s="146">
        <v>0.64</v>
      </c>
      <c r="G626" s="146">
        <v>2.37</v>
      </c>
      <c r="H626" s="146">
        <v>0.83</v>
      </c>
      <c r="I626" s="146">
        <v>1.04</v>
      </c>
      <c r="J626" s="146">
        <v>1.17</v>
      </c>
      <c r="O626" s="147"/>
    </row>
    <row r="627" spans="2:15" ht="15" customHeight="1" x14ac:dyDescent="0.2">
      <c r="B627" s="145">
        <v>42143</v>
      </c>
      <c r="C627" s="146">
        <v>3.25</v>
      </c>
      <c r="D627" s="146">
        <v>1.42</v>
      </c>
      <c r="E627" s="146">
        <v>0.48</v>
      </c>
      <c r="F627" s="146">
        <v>0.62</v>
      </c>
      <c r="G627" s="146">
        <v>2.37</v>
      </c>
      <c r="H627" s="146">
        <v>0.82</v>
      </c>
      <c r="I627" s="146">
        <v>1.02</v>
      </c>
      <c r="J627" s="146">
        <v>1.1599999999999999</v>
      </c>
      <c r="O627" s="147"/>
    </row>
    <row r="628" spans="2:15" ht="15" customHeight="1" x14ac:dyDescent="0.2">
      <c r="B628" s="145">
        <v>42144</v>
      </c>
      <c r="C628" s="146">
        <v>3.27</v>
      </c>
      <c r="D628" s="146">
        <v>1.43</v>
      </c>
      <c r="E628" s="146">
        <v>0.48</v>
      </c>
      <c r="F628" s="146">
        <v>0.64</v>
      </c>
      <c r="G628" s="146">
        <v>2.37</v>
      </c>
      <c r="H628" s="146">
        <v>0.83</v>
      </c>
      <c r="I628" s="146">
        <v>1.02</v>
      </c>
      <c r="J628" s="146">
        <v>1.1599999999999999</v>
      </c>
      <c r="O628" s="147"/>
    </row>
    <row r="629" spans="2:15" ht="15" customHeight="1" x14ac:dyDescent="0.2">
      <c r="B629" s="145">
        <v>42145</v>
      </c>
      <c r="C629" s="146">
        <v>3.28</v>
      </c>
      <c r="D629" s="146">
        <v>1.42</v>
      </c>
      <c r="E629" s="146">
        <v>0.48</v>
      </c>
      <c r="F629" s="146">
        <v>0.65</v>
      </c>
      <c r="G629" s="146">
        <v>2.4</v>
      </c>
      <c r="H629" s="146">
        <v>0.82</v>
      </c>
      <c r="I629" s="146">
        <v>1.07</v>
      </c>
      <c r="J629" s="146">
        <v>1.17</v>
      </c>
      <c r="O629" s="147"/>
    </row>
    <row r="630" spans="2:15" ht="15" customHeight="1" x14ac:dyDescent="0.2">
      <c r="B630" s="145">
        <v>42146</v>
      </c>
      <c r="C630" s="146">
        <v>3.27</v>
      </c>
      <c r="D630" s="146">
        <v>1.41</v>
      </c>
      <c r="E630" s="146">
        <v>0.48</v>
      </c>
      <c r="F630" s="146">
        <v>0.63</v>
      </c>
      <c r="G630" s="146">
        <v>2.39</v>
      </c>
      <c r="H630" s="146">
        <v>0.82</v>
      </c>
      <c r="I630" s="146">
        <v>1.08</v>
      </c>
      <c r="J630" s="146">
        <v>1.1499999999999999</v>
      </c>
      <c r="O630" s="147"/>
    </row>
    <row r="631" spans="2:15" ht="15" customHeight="1" x14ac:dyDescent="0.2">
      <c r="B631" s="145">
        <v>42150</v>
      </c>
      <c r="C631" s="146">
        <v>3.28</v>
      </c>
      <c r="D631" s="146">
        <v>1.4</v>
      </c>
      <c r="E631" s="146">
        <v>0.46</v>
      </c>
      <c r="F631" s="146">
        <v>0.61</v>
      </c>
      <c r="G631" s="146">
        <v>2.39</v>
      </c>
      <c r="H631" s="146">
        <v>0.82</v>
      </c>
      <c r="I631" s="146">
        <v>1.1100000000000001</v>
      </c>
      <c r="J631" s="146">
        <v>1.1599999999999999</v>
      </c>
      <c r="O631" s="147"/>
    </row>
    <row r="632" spans="2:15" ht="15" customHeight="1" x14ac:dyDescent="0.2">
      <c r="B632" s="145">
        <v>42151</v>
      </c>
      <c r="C632" s="146">
        <v>3.3</v>
      </c>
      <c r="D632" s="146">
        <v>1.39</v>
      </c>
      <c r="E632" s="146">
        <v>0.45</v>
      </c>
      <c r="F632" s="146">
        <v>0.61</v>
      </c>
      <c r="G632" s="146">
        <v>2.44</v>
      </c>
      <c r="H632" s="146">
        <v>0.83</v>
      </c>
      <c r="I632" s="146">
        <v>1.1000000000000001</v>
      </c>
      <c r="J632" s="146">
        <v>1.1499999999999999</v>
      </c>
      <c r="O632" s="147"/>
    </row>
    <row r="633" spans="2:15" ht="15" customHeight="1" x14ac:dyDescent="0.2">
      <c r="B633" s="145">
        <v>42152</v>
      </c>
      <c r="C633" s="146">
        <v>3.33</v>
      </c>
      <c r="D633" s="146">
        <v>1.4</v>
      </c>
      <c r="E633" s="146">
        <v>0.48</v>
      </c>
      <c r="F633" s="146">
        <v>0.61</v>
      </c>
      <c r="G633" s="146">
        <v>2.4500000000000002</v>
      </c>
      <c r="H633" s="146">
        <v>0.86</v>
      </c>
      <c r="I633" s="146">
        <v>1.1100000000000001</v>
      </c>
      <c r="J633" s="146">
        <v>1.1499999999999999</v>
      </c>
      <c r="O633" s="147"/>
    </row>
    <row r="634" spans="2:15" ht="15" customHeight="1" x14ac:dyDescent="0.2">
      <c r="B634" s="145">
        <v>42153</v>
      </c>
      <c r="C634" s="146">
        <v>3.3</v>
      </c>
      <c r="D634" s="146">
        <v>1.41</v>
      </c>
      <c r="E634" s="146">
        <v>0.48</v>
      </c>
      <c r="F634" s="146">
        <v>0.6</v>
      </c>
      <c r="G634" s="146">
        <v>2.5</v>
      </c>
      <c r="H634" s="146">
        <v>0.86</v>
      </c>
      <c r="I634" s="146">
        <v>1.1299999999999999</v>
      </c>
      <c r="J634" s="146">
        <v>1.1499999999999999</v>
      </c>
      <c r="O634" s="147"/>
    </row>
    <row r="635" spans="2:15" ht="15" customHeight="1" x14ac:dyDescent="0.2">
      <c r="B635" s="145">
        <v>42155</v>
      </c>
      <c r="C635" s="146">
        <v>3.34</v>
      </c>
      <c r="D635" s="146">
        <v>1.4</v>
      </c>
      <c r="E635" s="146">
        <v>0.48</v>
      </c>
      <c r="F635" s="146">
        <v>0.6</v>
      </c>
      <c r="G635" s="146">
        <v>2.5</v>
      </c>
      <c r="H635" s="146">
        <v>0.86</v>
      </c>
      <c r="I635" s="146">
        <v>1.1299999999999999</v>
      </c>
      <c r="J635" s="146">
        <v>1.1499999999999999</v>
      </c>
      <c r="O635" s="147"/>
    </row>
    <row r="636" spans="2:15" ht="15" customHeight="1" x14ac:dyDescent="0.2">
      <c r="B636" s="145">
        <v>42156</v>
      </c>
      <c r="C636" s="146">
        <v>3.36</v>
      </c>
      <c r="D636" s="146">
        <v>1.41</v>
      </c>
      <c r="E636" s="146">
        <v>0.46</v>
      </c>
      <c r="F636" s="146">
        <v>0.6</v>
      </c>
      <c r="G636" s="146">
        <v>2.5</v>
      </c>
      <c r="H636" s="146">
        <v>0.86</v>
      </c>
      <c r="I636" s="146">
        <v>1.1399999999999999</v>
      </c>
      <c r="J636" s="146">
        <v>1.1499999999999999</v>
      </c>
      <c r="O636" s="147"/>
    </row>
    <row r="637" spans="2:15" ht="15" customHeight="1" x14ac:dyDescent="0.2">
      <c r="B637" s="145">
        <v>42157</v>
      </c>
      <c r="C637" s="146">
        <v>3.39</v>
      </c>
      <c r="D637" s="146">
        <v>1.43</v>
      </c>
      <c r="E637" s="146">
        <v>0.48</v>
      </c>
      <c r="F637" s="146">
        <v>0.68</v>
      </c>
      <c r="G637" s="146">
        <v>2.58</v>
      </c>
      <c r="H637" s="146">
        <v>0.87</v>
      </c>
      <c r="I637" s="146">
        <v>1.24</v>
      </c>
      <c r="J637" s="146">
        <v>1.1499999999999999</v>
      </c>
      <c r="O637" s="147"/>
    </row>
    <row r="638" spans="2:15" ht="15" customHeight="1" x14ac:dyDescent="0.2">
      <c r="B638" s="145">
        <v>42158</v>
      </c>
      <c r="C638" s="146">
        <v>3.43</v>
      </c>
      <c r="D638" s="146">
        <v>1.45</v>
      </c>
      <c r="E638" s="146">
        <v>0.49</v>
      </c>
      <c r="F638" s="146">
        <v>0.78</v>
      </c>
      <c r="G638" s="146">
        <v>2.63</v>
      </c>
      <c r="H638" s="146">
        <v>0.91</v>
      </c>
      <c r="I638" s="146">
        <v>1.27</v>
      </c>
      <c r="J638" s="146">
        <v>1.1499999999999999</v>
      </c>
      <c r="O638" s="147"/>
    </row>
    <row r="639" spans="2:15" ht="15" customHeight="1" x14ac:dyDescent="0.2">
      <c r="B639" s="145">
        <v>42159</v>
      </c>
      <c r="C639" s="146">
        <v>3.54</v>
      </c>
      <c r="D639" s="146">
        <v>1.51</v>
      </c>
      <c r="E639" s="146">
        <v>0.57999999999999996</v>
      </c>
      <c r="F639" s="146">
        <v>0.82</v>
      </c>
      <c r="G639" s="146">
        <v>2.68</v>
      </c>
      <c r="H639" s="146">
        <v>0.99</v>
      </c>
      <c r="I639" s="146">
        <v>1.32</v>
      </c>
      <c r="J639" s="146">
        <v>1.19</v>
      </c>
      <c r="O639" s="147"/>
    </row>
    <row r="640" spans="2:15" ht="15" customHeight="1" x14ac:dyDescent="0.2">
      <c r="B640" s="145">
        <v>42160</v>
      </c>
      <c r="C640" s="146">
        <v>3.55</v>
      </c>
      <c r="D640" s="146">
        <v>1.53</v>
      </c>
      <c r="E640" s="146">
        <v>0.61</v>
      </c>
      <c r="F640" s="146">
        <v>0.81</v>
      </c>
      <c r="G640" s="146">
        <v>2.69</v>
      </c>
      <c r="H640" s="146">
        <v>1</v>
      </c>
      <c r="I640" s="146">
        <v>1.36</v>
      </c>
      <c r="J640" s="146">
        <v>1.18</v>
      </c>
      <c r="O640" s="147"/>
    </row>
    <row r="641" spans="2:15" ht="15" customHeight="1" x14ac:dyDescent="0.2">
      <c r="B641" s="145">
        <v>42163</v>
      </c>
      <c r="C641" s="146">
        <v>3.56</v>
      </c>
      <c r="D641" s="146">
        <v>1.53</v>
      </c>
      <c r="E641" s="146">
        <v>0.6</v>
      </c>
      <c r="F641" s="146">
        <v>0.84</v>
      </c>
      <c r="G641" s="146">
        <v>2.69</v>
      </c>
      <c r="H641" s="146">
        <v>1.02</v>
      </c>
      <c r="I641" s="146">
        <v>1.37</v>
      </c>
      <c r="J641" s="146">
        <v>1.1599999999999999</v>
      </c>
      <c r="O641" s="147"/>
    </row>
    <row r="642" spans="2:15" ht="15" customHeight="1" x14ac:dyDescent="0.2">
      <c r="B642" s="145">
        <v>42164</v>
      </c>
      <c r="C642" s="146">
        <v>3.59</v>
      </c>
      <c r="D642" s="146">
        <v>1.55</v>
      </c>
      <c r="E642" s="146">
        <v>0.62</v>
      </c>
      <c r="F642" s="146">
        <v>0.89</v>
      </c>
      <c r="G642" s="146">
        <v>2.69</v>
      </c>
      <c r="H642" s="146">
        <v>1.04</v>
      </c>
      <c r="I642" s="146">
        <v>1.42</v>
      </c>
      <c r="J642" s="146">
        <v>1.1599999999999999</v>
      </c>
      <c r="O642" s="147"/>
    </row>
    <row r="643" spans="2:15" ht="15" customHeight="1" x14ac:dyDescent="0.2">
      <c r="B643" s="145">
        <v>42165</v>
      </c>
      <c r="C643" s="146">
        <v>3.66</v>
      </c>
      <c r="D643" s="146">
        <v>1.58</v>
      </c>
      <c r="E643" s="146">
        <v>0.67</v>
      </c>
      <c r="F643" s="146">
        <v>0.93</v>
      </c>
      <c r="G643" s="146">
        <v>2.73</v>
      </c>
      <c r="H643" s="146">
        <v>1.1100000000000001</v>
      </c>
      <c r="I643" s="146">
        <v>1.47</v>
      </c>
      <c r="J643" s="146">
        <v>1.1499999999999999</v>
      </c>
      <c r="O643" s="147"/>
    </row>
    <row r="644" spans="2:15" ht="15" customHeight="1" x14ac:dyDescent="0.2">
      <c r="B644" s="145">
        <v>42166</v>
      </c>
      <c r="C644" s="146">
        <v>3.68</v>
      </c>
      <c r="D644" s="146">
        <v>1.59</v>
      </c>
      <c r="E644" s="146">
        <v>0.67</v>
      </c>
      <c r="F644" s="146">
        <v>0.9</v>
      </c>
      <c r="G644" s="146">
        <v>2.74</v>
      </c>
      <c r="H644" s="146">
        <v>1.1599999999999999</v>
      </c>
      <c r="I644" s="146">
        <v>1.45</v>
      </c>
      <c r="J644" s="146">
        <v>1.23</v>
      </c>
      <c r="O644" s="147"/>
    </row>
    <row r="645" spans="2:15" ht="15" customHeight="1" x14ac:dyDescent="0.2">
      <c r="B645" s="145">
        <v>42167</v>
      </c>
      <c r="C645" s="146">
        <v>3.66</v>
      </c>
      <c r="D645" s="146">
        <v>1.58</v>
      </c>
      <c r="E645" s="146">
        <v>0.68</v>
      </c>
      <c r="F645" s="146">
        <v>0.9</v>
      </c>
      <c r="G645" s="146">
        <v>2.74</v>
      </c>
      <c r="H645" s="146">
        <v>1.1599999999999999</v>
      </c>
      <c r="I645" s="146">
        <v>1.46</v>
      </c>
      <c r="J645" s="146">
        <v>1.24</v>
      </c>
      <c r="O645" s="147"/>
    </row>
    <row r="646" spans="2:15" ht="15" customHeight="1" x14ac:dyDescent="0.2">
      <c r="B646" s="145">
        <v>42170</v>
      </c>
      <c r="C646" s="146">
        <v>3.74</v>
      </c>
      <c r="D646" s="146">
        <v>1.62</v>
      </c>
      <c r="E646" s="146">
        <v>0.68</v>
      </c>
      <c r="F646" s="146">
        <v>0.95</v>
      </c>
      <c r="G646" s="146">
        <v>2.77</v>
      </c>
      <c r="H646" s="146">
        <v>1.17</v>
      </c>
      <c r="I646" s="146">
        <v>1.61</v>
      </c>
      <c r="J646" s="146">
        <v>1.25</v>
      </c>
      <c r="O646" s="147"/>
    </row>
    <row r="647" spans="2:15" ht="15" customHeight="1" x14ac:dyDescent="0.2">
      <c r="B647" s="145">
        <v>42171</v>
      </c>
      <c r="C647" s="146">
        <v>3.77</v>
      </c>
      <c r="D647" s="146">
        <v>1.65</v>
      </c>
      <c r="E647" s="146">
        <v>0.67</v>
      </c>
      <c r="F647" s="146">
        <v>0.97</v>
      </c>
      <c r="G647" s="146">
        <v>2.87</v>
      </c>
      <c r="H647" s="146">
        <v>1.21</v>
      </c>
      <c r="I647" s="146">
        <v>1.68</v>
      </c>
      <c r="J647" s="146">
        <v>1.23</v>
      </c>
      <c r="O647" s="147"/>
    </row>
    <row r="648" spans="2:15" ht="15" customHeight="1" x14ac:dyDescent="0.2">
      <c r="B648" s="145">
        <v>42172</v>
      </c>
      <c r="C648" s="146">
        <v>3.78</v>
      </c>
      <c r="D648" s="146">
        <v>1.65</v>
      </c>
      <c r="E648" s="146">
        <v>0.67</v>
      </c>
      <c r="F648" s="146">
        <v>0.97</v>
      </c>
      <c r="G648" s="146">
        <v>2.88</v>
      </c>
      <c r="H648" s="146">
        <v>1.22</v>
      </c>
      <c r="I648" s="146">
        <v>1.65</v>
      </c>
      <c r="J648" s="146">
        <v>1.24</v>
      </c>
      <c r="O648" s="147"/>
    </row>
    <row r="649" spans="2:15" ht="15" customHeight="1" x14ac:dyDescent="0.2">
      <c r="B649" s="145">
        <v>42173</v>
      </c>
      <c r="C649" s="146">
        <v>3.72</v>
      </c>
      <c r="D649" s="146">
        <v>1.62</v>
      </c>
      <c r="E649" s="146">
        <v>0.66</v>
      </c>
      <c r="F649" s="146">
        <v>0.97</v>
      </c>
      <c r="G649" s="146">
        <v>2.9</v>
      </c>
      <c r="H649" s="146">
        <v>1.22</v>
      </c>
      <c r="I649" s="146">
        <v>1.62</v>
      </c>
      <c r="J649" s="146">
        <v>1.23</v>
      </c>
      <c r="O649" s="147"/>
    </row>
    <row r="650" spans="2:15" ht="15" customHeight="1" x14ac:dyDescent="0.2">
      <c r="B650" s="145">
        <v>42174</v>
      </c>
      <c r="C650" s="146">
        <v>3.67</v>
      </c>
      <c r="D650" s="146">
        <v>1.6</v>
      </c>
      <c r="E650" s="146">
        <v>0.66</v>
      </c>
      <c r="F650" s="146">
        <v>0.97</v>
      </c>
      <c r="G650" s="146">
        <v>2.86</v>
      </c>
      <c r="H650" s="146">
        <v>1.21</v>
      </c>
      <c r="I650" s="146">
        <v>1.57</v>
      </c>
      <c r="J650" s="146">
        <v>1.21</v>
      </c>
      <c r="O650" s="147"/>
    </row>
    <row r="651" spans="2:15" ht="15" customHeight="1" x14ac:dyDescent="0.2">
      <c r="B651" s="145">
        <v>42177</v>
      </c>
      <c r="C651" s="146">
        <v>3.58</v>
      </c>
      <c r="D651" s="146">
        <v>1.55</v>
      </c>
      <c r="E651" s="146">
        <v>0.67</v>
      </c>
      <c r="F651" s="146">
        <v>0.99</v>
      </c>
      <c r="G651" s="146">
        <v>2.78</v>
      </c>
      <c r="H651" s="146">
        <v>1.18</v>
      </c>
      <c r="I651" s="146">
        <v>1.46</v>
      </c>
      <c r="J651" s="146">
        <v>1.18</v>
      </c>
      <c r="O651" s="147"/>
    </row>
    <row r="652" spans="2:15" ht="15" customHeight="1" x14ac:dyDescent="0.2">
      <c r="B652" s="145">
        <v>42178</v>
      </c>
      <c r="C652" s="146">
        <v>3.53</v>
      </c>
      <c r="D652" s="146">
        <v>1.53</v>
      </c>
      <c r="E652" s="146">
        <v>0.67</v>
      </c>
      <c r="F652" s="146">
        <v>0.97</v>
      </c>
      <c r="G652" s="146">
        <v>2.67</v>
      </c>
      <c r="H652" s="146">
        <v>1.18</v>
      </c>
      <c r="I652" s="146">
        <v>1.42</v>
      </c>
      <c r="J652" s="146">
        <v>1.17</v>
      </c>
      <c r="O652" s="147"/>
    </row>
    <row r="653" spans="2:15" ht="15" customHeight="1" x14ac:dyDescent="0.2">
      <c r="B653" s="145">
        <v>42179</v>
      </c>
      <c r="C653" s="146">
        <v>3.56</v>
      </c>
      <c r="D653" s="146">
        <v>1.53</v>
      </c>
      <c r="E653" s="146">
        <v>0.66</v>
      </c>
      <c r="F653" s="146">
        <v>0.96</v>
      </c>
      <c r="G653" s="146">
        <v>2.66</v>
      </c>
      <c r="H653" s="146">
        <v>1.18</v>
      </c>
      <c r="I653" s="146">
        <v>1.4</v>
      </c>
      <c r="J653" s="146">
        <v>1.17</v>
      </c>
      <c r="O653" s="147"/>
    </row>
    <row r="654" spans="2:15" ht="15" customHeight="1" x14ac:dyDescent="0.2">
      <c r="B654" s="145">
        <v>42180</v>
      </c>
      <c r="C654" s="146">
        <v>3.57</v>
      </c>
      <c r="D654" s="146">
        <v>1.55</v>
      </c>
      <c r="E654" s="146">
        <v>0.67</v>
      </c>
      <c r="F654" s="146">
        <v>0.96</v>
      </c>
      <c r="G654" s="146">
        <v>2.67</v>
      </c>
      <c r="H654" s="146">
        <v>1.18</v>
      </c>
      <c r="I654" s="146">
        <v>1.44</v>
      </c>
      <c r="J654" s="146">
        <v>1.17</v>
      </c>
      <c r="O654" s="147"/>
    </row>
    <row r="655" spans="2:15" ht="15" customHeight="1" x14ac:dyDescent="0.2">
      <c r="B655" s="145">
        <v>42181</v>
      </c>
      <c r="C655" s="146">
        <v>3.58</v>
      </c>
      <c r="D655" s="146">
        <v>1.56</v>
      </c>
      <c r="E655" s="146">
        <v>0.67</v>
      </c>
      <c r="F655" s="146">
        <v>0.98</v>
      </c>
      <c r="G655" s="146">
        <v>2.66</v>
      </c>
      <c r="H655" s="146">
        <v>1.19</v>
      </c>
      <c r="I655" s="146">
        <v>1.44</v>
      </c>
      <c r="J655" s="146">
        <v>1.18</v>
      </c>
      <c r="O655" s="147"/>
    </row>
    <row r="656" spans="2:15" ht="15" customHeight="1" x14ac:dyDescent="0.2">
      <c r="B656" s="145">
        <v>42184</v>
      </c>
      <c r="C656" s="146">
        <v>3.77</v>
      </c>
      <c r="D656" s="146">
        <v>1.68</v>
      </c>
      <c r="E656" s="146">
        <v>0.67</v>
      </c>
      <c r="F656" s="146">
        <v>0.98</v>
      </c>
      <c r="G656" s="146">
        <v>2.87</v>
      </c>
      <c r="H656" s="146">
        <v>1.23</v>
      </c>
      <c r="I656" s="146">
        <v>1.57</v>
      </c>
      <c r="J656" s="146">
        <v>1.24</v>
      </c>
      <c r="O656" s="147"/>
    </row>
    <row r="657" spans="2:15" ht="15" customHeight="1" x14ac:dyDescent="0.2">
      <c r="B657" s="145">
        <v>42185</v>
      </c>
      <c r="C657" s="146">
        <v>3.76</v>
      </c>
      <c r="D657" s="146">
        <v>1.87</v>
      </c>
      <c r="E657" s="146">
        <v>0.67</v>
      </c>
      <c r="F657" s="146">
        <v>0.97</v>
      </c>
      <c r="G657" s="146">
        <v>2.86</v>
      </c>
      <c r="H657" s="146">
        <v>1.21</v>
      </c>
      <c r="I657" s="146">
        <v>1.53</v>
      </c>
      <c r="J657" s="146">
        <v>1.25</v>
      </c>
      <c r="O657" s="147"/>
    </row>
    <row r="658" spans="2:15" ht="15" customHeight="1" x14ac:dyDescent="0.2">
      <c r="B658" s="145">
        <v>42186</v>
      </c>
      <c r="C658" s="146">
        <v>3.71</v>
      </c>
      <c r="D658" s="146">
        <v>1.86</v>
      </c>
      <c r="E658" s="146">
        <v>0.66</v>
      </c>
      <c r="F658" s="146">
        <v>0.96</v>
      </c>
      <c r="G658" s="146">
        <v>2.8</v>
      </c>
      <c r="H658" s="146">
        <v>1.19</v>
      </c>
      <c r="I658" s="146">
        <v>1.48</v>
      </c>
      <c r="J658" s="146">
        <v>1.25</v>
      </c>
      <c r="O658" s="147"/>
    </row>
    <row r="659" spans="2:15" ht="15" customHeight="1" x14ac:dyDescent="0.2">
      <c r="B659" s="145">
        <v>42187</v>
      </c>
      <c r="C659" s="146">
        <v>3.69</v>
      </c>
      <c r="D659" s="146">
        <v>1.86</v>
      </c>
      <c r="E659" s="146">
        <v>0.67</v>
      </c>
      <c r="F659" s="146">
        <v>0.95</v>
      </c>
      <c r="G659" s="146">
        <v>2.79</v>
      </c>
      <c r="H659" s="146">
        <v>1.18</v>
      </c>
      <c r="I659" s="146">
        <v>1.49</v>
      </c>
      <c r="J659" s="146">
        <v>1.24</v>
      </c>
      <c r="O659" s="147"/>
    </row>
    <row r="660" spans="2:15" ht="15" customHeight="1" x14ac:dyDescent="0.2">
      <c r="B660" s="145">
        <v>42188</v>
      </c>
      <c r="C660" s="146">
        <v>3.69</v>
      </c>
      <c r="D660" s="146">
        <v>1.86</v>
      </c>
      <c r="E660" s="146">
        <v>0.67</v>
      </c>
      <c r="F660" s="146">
        <v>0.93</v>
      </c>
      <c r="G660" s="146">
        <v>2.78</v>
      </c>
      <c r="H660" s="146">
        <v>1.19</v>
      </c>
      <c r="I660" s="146">
        <v>1.49</v>
      </c>
      <c r="J660" s="146">
        <v>1.25</v>
      </c>
      <c r="O660" s="147"/>
    </row>
    <row r="661" spans="2:15" ht="15" customHeight="1" x14ac:dyDescent="0.2">
      <c r="B661" s="145">
        <v>42191</v>
      </c>
      <c r="C661" s="146">
        <v>3.75</v>
      </c>
      <c r="D661" s="146">
        <v>1.89</v>
      </c>
      <c r="E661" s="146">
        <v>0.67</v>
      </c>
      <c r="F661" s="146">
        <v>0.94</v>
      </c>
      <c r="G661" s="146">
        <v>2.85</v>
      </c>
      <c r="H661" s="146">
        <v>1.17</v>
      </c>
      <c r="I661" s="146">
        <v>1.51</v>
      </c>
      <c r="J661" s="146">
        <v>1.24</v>
      </c>
      <c r="O661" s="147"/>
    </row>
    <row r="662" spans="2:15" ht="15" customHeight="1" x14ac:dyDescent="0.2">
      <c r="B662" s="145">
        <v>42192</v>
      </c>
      <c r="C662" s="146">
        <v>3.76</v>
      </c>
      <c r="D662" s="146">
        <v>1.9</v>
      </c>
      <c r="E662" s="146">
        <v>0.65</v>
      </c>
      <c r="F662" s="146">
        <v>0.88</v>
      </c>
      <c r="G662" s="146">
        <v>2.86</v>
      </c>
      <c r="H662" s="146">
        <v>1.1399999999999999</v>
      </c>
      <c r="I662" s="146">
        <v>1.46</v>
      </c>
      <c r="J662" s="146">
        <v>1.23</v>
      </c>
      <c r="O662" s="147"/>
    </row>
    <row r="663" spans="2:15" ht="15" customHeight="1" x14ac:dyDescent="0.2">
      <c r="B663" s="145">
        <v>42193</v>
      </c>
      <c r="C663" s="146">
        <v>3.78</v>
      </c>
      <c r="D663" s="146">
        <v>1.9</v>
      </c>
      <c r="E663" s="146">
        <v>0.65</v>
      </c>
      <c r="F663" s="146">
        <v>0.9</v>
      </c>
      <c r="G663" s="146">
        <v>2.9</v>
      </c>
      <c r="H663" s="146">
        <v>1.1299999999999999</v>
      </c>
      <c r="I663" s="146">
        <v>1.42</v>
      </c>
      <c r="J663" s="146">
        <v>1.22</v>
      </c>
      <c r="O663" s="147"/>
    </row>
    <row r="664" spans="2:15" ht="15" customHeight="1" x14ac:dyDescent="0.2">
      <c r="B664" s="145">
        <v>42194</v>
      </c>
      <c r="C664" s="146">
        <v>3.77</v>
      </c>
      <c r="D664" s="146">
        <v>1.88</v>
      </c>
      <c r="E664" s="146">
        <v>0.65</v>
      </c>
      <c r="F664" s="146">
        <v>0.89</v>
      </c>
      <c r="G664" s="146">
        <v>2.88</v>
      </c>
      <c r="H664" s="146">
        <v>1.1200000000000001</v>
      </c>
      <c r="I664" s="146">
        <v>1.37</v>
      </c>
      <c r="J664" s="146">
        <v>1.24</v>
      </c>
      <c r="O664" s="147"/>
    </row>
    <row r="665" spans="2:15" ht="15" customHeight="1" x14ac:dyDescent="0.2">
      <c r="B665" s="145">
        <v>42195</v>
      </c>
      <c r="C665" s="146">
        <v>3.59</v>
      </c>
      <c r="D665" s="146">
        <v>1.76</v>
      </c>
      <c r="E665" s="146">
        <v>0.66</v>
      </c>
      <c r="F665" s="146">
        <v>0.92</v>
      </c>
      <c r="G665" s="146">
        <v>2.69</v>
      </c>
      <c r="H665" s="146">
        <v>1.1200000000000001</v>
      </c>
      <c r="I665" s="146">
        <v>1.33</v>
      </c>
      <c r="J665" s="146">
        <v>1.19</v>
      </c>
      <c r="O665" s="147"/>
    </row>
    <row r="666" spans="2:15" ht="15" customHeight="1" x14ac:dyDescent="0.2">
      <c r="B666" s="145">
        <v>42198</v>
      </c>
      <c r="C666" s="146">
        <v>3.51</v>
      </c>
      <c r="D666" s="146">
        <v>1.73</v>
      </c>
      <c r="E666" s="146">
        <v>0.65</v>
      </c>
      <c r="F666" s="146">
        <v>0.89</v>
      </c>
      <c r="G666" s="146">
        <v>2.64</v>
      </c>
      <c r="H666" s="146">
        <v>1.1200000000000001</v>
      </c>
      <c r="I666" s="146">
        <v>1.31</v>
      </c>
      <c r="J666" s="146">
        <v>1.18</v>
      </c>
      <c r="O666" s="147"/>
    </row>
    <row r="667" spans="2:15" ht="15" customHeight="1" x14ac:dyDescent="0.2">
      <c r="B667" s="145">
        <v>42199</v>
      </c>
      <c r="C667" s="146">
        <v>3.55</v>
      </c>
      <c r="D667" s="146">
        <v>1.77</v>
      </c>
      <c r="E667" s="146">
        <v>0.64</v>
      </c>
      <c r="F667" s="146">
        <v>0.88</v>
      </c>
      <c r="G667" s="146">
        <v>2.67</v>
      </c>
      <c r="H667" s="146">
        <v>1.1100000000000001</v>
      </c>
      <c r="I667" s="146">
        <v>1.32</v>
      </c>
      <c r="J667" s="146">
        <v>1.18</v>
      </c>
      <c r="O667" s="147"/>
    </row>
    <row r="668" spans="2:15" ht="15" customHeight="1" x14ac:dyDescent="0.2">
      <c r="B668" s="145">
        <v>42200</v>
      </c>
      <c r="C668" s="146">
        <v>3.55</v>
      </c>
      <c r="D668" s="146">
        <v>1.77</v>
      </c>
      <c r="E668" s="146">
        <v>0.63</v>
      </c>
      <c r="F668" s="146">
        <v>0.84</v>
      </c>
      <c r="G668" s="146">
        <v>2.69</v>
      </c>
      <c r="H668" s="146">
        <v>1.1100000000000001</v>
      </c>
      <c r="I668" s="146">
        <v>1.3</v>
      </c>
      <c r="J668" s="146">
        <v>1.17</v>
      </c>
      <c r="O668" s="147"/>
    </row>
    <row r="669" spans="2:15" ht="15" customHeight="1" x14ac:dyDescent="0.2">
      <c r="B669" s="145">
        <v>42201</v>
      </c>
      <c r="C669" s="146">
        <v>3.51</v>
      </c>
      <c r="D669" s="146">
        <v>1.76</v>
      </c>
      <c r="E669" s="146">
        <v>0.63</v>
      </c>
      <c r="F669" s="146">
        <v>0.85</v>
      </c>
      <c r="G669" s="146">
        <v>2.66</v>
      </c>
      <c r="H669" s="146">
        <v>1.1000000000000001</v>
      </c>
      <c r="I669" s="146">
        <v>1.27</v>
      </c>
      <c r="J669" s="146">
        <v>1.17</v>
      </c>
      <c r="O669" s="147"/>
    </row>
    <row r="670" spans="2:15" ht="15" customHeight="1" x14ac:dyDescent="0.2">
      <c r="B670" s="145">
        <v>42202</v>
      </c>
      <c r="C670" s="146">
        <v>3.47</v>
      </c>
      <c r="D670" s="146">
        <v>1.72</v>
      </c>
      <c r="E670" s="146">
        <v>0.62</v>
      </c>
      <c r="F670" s="146">
        <v>0.82</v>
      </c>
      <c r="G670" s="146">
        <v>2.65</v>
      </c>
      <c r="H670" s="146">
        <v>1.0900000000000001</v>
      </c>
      <c r="I670" s="146">
        <v>1.23</v>
      </c>
      <c r="J670" s="146">
        <v>1.1599999999999999</v>
      </c>
      <c r="O670" s="147"/>
    </row>
    <row r="671" spans="2:15" ht="15" customHeight="1" x14ac:dyDescent="0.2">
      <c r="B671" s="145">
        <v>42205</v>
      </c>
      <c r="C671" s="146">
        <v>3.48</v>
      </c>
      <c r="D671" s="146">
        <v>1.7</v>
      </c>
      <c r="E671" s="146">
        <v>0.61</v>
      </c>
      <c r="F671" s="146">
        <v>0.8</v>
      </c>
      <c r="G671" s="146">
        <v>2.62</v>
      </c>
      <c r="H671" s="146">
        <v>1.08</v>
      </c>
      <c r="I671" s="146">
        <v>1.2</v>
      </c>
      <c r="J671" s="146">
        <v>1.1599999999999999</v>
      </c>
      <c r="O671" s="147"/>
    </row>
    <row r="672" spans="2:15" ht="15" customHeight="1" x14ac:dyDescent="0.2">
      <c r="B672" s="145">
        <v>42206</v>
      </c>
      <c r="C672" s="146">
        <v>3.47</v>
      </c>
      <c r="D672" s="146">
        <v>1.68</v>
      </c>
      <c r="E672" s="146">
        <v>0.61</v>
      </c>
      <c r="F672" s="146">
        <v>0.81</v>
      </c>
      <c r="G672" s="146">
        <v>2.64</v>
      </c>
      <c r="H672" s="146">
        <v>1.05</v>
      </c>
      <c r="I672" s="146">
        <v>1.27</v>
      </c>
      <c r="J672" s="146">
        <v>1.1399999999999999</v>
      </c>
      <c r="O672" s="147"/>
    </row>
    <row r="673" spans="2:15" ht="15" customHeight="1" x14ac:dyDescent="0.2">
      <c r="B673" s="145">
        <v>42207</v>
      </c>
      <c r="C673" s="146">
        <v>3.48</v>
      </c>
      <c r="D673" s="146">
        <v>1.63</v>
      </c>
      <c r="E673" s="146">
        <v>0.6</v>
      </c>
      <c r="F673" s="146">
        <v>0.77</v>
      </c>
      <c r="G673" s="146">
        <v>2.66</v>
      </c>
      <c r="H673" s="146">
        <v>1.05</v>
      </c>
      <c r="I673" s="146">
        <v>1.24</v>
      </c>
      <c r="J673" s="146">
        <v>1.1299999999999999</v>
      </c>
      <c r="O673" s="147"/>
    </row>
    <row r="674" spans="2:15" ht="15" customHeight="1" x14ac:dyDescent="0.2">
      <c r="B674" s="145">
        <v>42208</v>
      </c>
      <c r="C674" s="146">
        <v>3.46</v>
      </c>
      <c r="D674" s="146">
        <v>1.61</v>
      </c>
      <c r="E674" s="146">
        <v>0.59</v>
      </c>
      <c r="F674" s="146">
        <v>0.76</v>
      </c>
      <c r="G674" s="146">
        <v>2.66</v>
      </c>
      <c r="H674" s="146">
        <v>1.03</v>
      </c>
      <c r="I674" s="146">
        <v>1.23</v>
      </c>
      <c r="J674" s="146">
        <v>1.1200000000000001</v>
      </c>
      <c r="O674" s="147"/>
    </row>
    <row r="675" spans="2:15" ht="15" customHeight="1" x14ac:dyDescent="0.2">
      <c r="B675" s="145">
        <v>42209</v>
      </c>
      <c r="C675" s="146">
        <v>3.47</v>
      </c>
      <c r="D675" s="146">
        <v>1.61</v>
      </c>
      <c r="E675" s="146">
        <v>0.57999999999999996</v>
      </c>
      <c r="F675" s="146">
        <v>0.73</v>
      </c>
      <c r="G675" s="146">
        <v>2.66</v>
      </c>
      <c r="H675" s="146">
        <v>1.03</v>
      </c>
      <c r="I675" s="146">
        <v>1.22</v>
      </c>
      <c r="J675" s="146">
        <v>1.1200000000000001</v>
      </c>
      <c r="O675" s="147"/>
    </row>
    <row r="676" spans="2:15" ht="15" customHeight="1" x14ac:dyDescent="0.2">
      <c r="B676" s="145">
        <v>42212</v>
      </c>
      <c r="C676" s="146">
        <v>3.46</v>
      </c>
      <c r="D676" s="146">
        <v>1.61</v>
      </c>
      <c r="E676" s="146">
        <v>0.54</v>
      </c>
      <c r="F676" s="146">
        <v>0.72</v>
      </c>
      <c r="G676" s="146">
        <v>2.66</v>
      </c>
      <c r="H676" s="146">
        <v>1.01</v>
      </c>
      <c r="I676" s="146">
        <v>1.23</v>
      </c>
      <c r="J676" s="146">
        <v>1.1100000000000001</v>
      </c>
      <c r="O676" s="147"/>
    </row>
    <row r="677" spans="2:15" ht="15" customHeight="1" x14ac:dyDescent="0.2">
      <c r="B677" s="145">
        <v>42213</v>
      </c>
      <c r="C677" s="146">
        <v>3.44</v>
      </c>
      <c r="D677" s="146">
        <v>1.6</v>
      </c>
      <c r="E677" s="146">
        <v>0.53</v>
      </c>
      <c r="F677" s="146">
        <v>0.72</v>
      </c>
      <c r="G677" s="146">
        <v>2.66</v>
      </c>
      <c r="H677" s="146">
        <v>1.01</v>
      </c>
      <c r="I677" s="146">
        <v>1.23</v>
      </c>
      <c r="J677" s="146">
        <v>1.1100000000000001</v>
      </c>
      <c r="O677" s="147"/>
    </row>
    <row r="678" spans="2:15" ht="15" customHeight="1" x14ac:dyDescent="0.2">
      <c r="B678" s="145">
        <v>42214</v>
      </c>
      <c r="C678" s="146">
        <v>3.4</v>
      </c>
      <c r="D678" s="146">
        <v>1.59</v>
      </c>
      <c r="E678" s="146">
        <v>0.52</v>
      </c>
      <c r="F678" s="146">
        <v>0.72</v>
      </c>
      <c r="G678" s="146">
        <v>2.64</v>
      </c>
      <c r="H678" s="146">
        <v>0.99</v>
      </c>
      <c r="I678" s="146">
        <v>1.23</v>
      </c>
      <c r="J678" s="146">
        <v>1.1100000000000001</v>
      </c>
      <c r="O678" s="147"/>
    </row>
    <row r="679" spans="2:15" ht="15" customHeight="1" x14ac:dyDescent="0.2">
      <c r="B679" s="145">
        <v>42215</v>
      </c>
      <c r="C679" s="146">
        <v>3.32</v>
      </c>
      <c r="D679" s="146">
        <v>1.58</v>
      </c>
      <c r="E679" s="146">
        <v>0.52</v>
      </c>
      <c r="F679" s="146">
        <v>0.69</v>
      </c>
      <c r="G679" s="146">
        <v>2.64</v>
      </c>
      <c r="H679" s="146">
        <v>0.99</v>
      </c>
      <c r="I679" s="146">
        <v>1.22</v>
      </c>
      <c r="J679" s="146">
        <v>1.1100000000000001</v>
      </c>
      <c r="O679" s="147"/>
    </row>
    <row r="680" spans="2:15" ht="15" customHeight="1" x14ac:dyDescent="0.2">
      <c r="B680" s="145">
        <v>42216</v>
      </c>
      <c r="C680" s="146">
        <v>3.35</v>
      </c>
      <c r="D680" s="146">
        <v>1.57</v>
      </c>
      <c r="E680" s="146">
        <v>0.51</v>
      </c>
      <c r="F680" s="146">
        <v>0.68</v>
      </c>
      <c r="G680" s="146">
        <v>2.61</v>
      </c>
      <c r="H680" s="146">
        <v>0.96</v>
      </c>
      <c r="I680" s="146">
        <v>1.27</v>
      </c>
      <c r="J680" s="146">
        <v>1.26</v>
      </c>
      <c r="O680" s="147"/>
    </row>
    <row r="681" spans="2:15" ht="15" customHeight="1" x14ac:dyDescent="0.2">
      <c r="B681" s="145">
        <v>42219</v>
      </c>
      <c r="C681" s="146">
        <v>3.34</v>
      </c>
      <c r="D681" s="146">
        <v>1.56</v>
      </c>
      <c r="E681" s="146">
        <v>0.5</v>
      </c>
      <c r="F681" s="146">
        <v>0.66</v>
      </c>
      <c r="G681" s="146">
        <v>2.57</v>
      </c>
      <c r="H681" s="146">
        <v>0.94</v>
      </c>
      <c r="I681" s="146">
        <v>1.26</v>
      </c>
      <c r="J681" s="146">
        <v>1.25</v>
      </c>
      <c r="O681" s="147"/>
    </row>
    <row r="682" spans="2:15" ht="15" customHeight="1" x14ac:dyDescent="0.2">
      <c r="B682" s="145">
        <v>42220</v>
      </c>
      <c r="C682" s="146">
        <v>3.34</v>
      </c>
      <c r="D682" s="146">
        <v>1.54</v>
      </c>
      <c r="E682" s="146">
        <v>0.48</v>
      </c>
      <c r="F682" s="146">
        <v>0.65</v>
      </c>
      <c r="G682" s="146">
        <v>2.5</v>
      </c>
      <c r="H682" s="146">
        <v>0.91</v>
      </c>
      <c r="I682" s="146">
        <v>1.25</v>
      </c>
      <c r="J682" s="146">
        <v>1.23</v>
      </c>
      <c r="O682" s="147"/>
    </row>
    <row r="683" spans="2:15" ht="15" customHeight="1" x14ac:dyDescent="0.2">
      <c r="B683" s="145">
        <v>42221</v>
      </c>
      <c r="C683" s="146">
        <v>3.36</v>
      </c>
      <c r="D683" s="146">
        <v>1.55</v>
      </c>
      <c r="E683" s="146">
        <v>0.49</v>
      </c>
      <c r="F683" s="146">
        <v>0.7</v>
      </c>
      <c r="G683" s="146">
        <v>2.5099999999999998</v>
      </c>
      <c r="H683" s="146">
        <v>0.91</v>
      </c>
      <c r="I683" s="146">
        <v>1.26</v>
      </c>
      <c r="J683" s="146">
        <v>1.25</v>
      </c>
      <c r="O683" s="147"/>
    </row>
    <row r="684" spans="2:15" ht="15" customHeight="1" x14ac:dyDescent="0.2">
      <c r="B684" s="145">
        <v>42222</v>
      </c>
      <c r="C684" s="146">
        <v>3.39</v>
      </c>
      <c r="D684" s="146">
        <v>1.56</v>
      </c>
      <c r="E684" s="146">
        <v>0.5</v>
      </c>
      <c r="F684" s="146">
        <v>0.68</v>
      </c>
      <c r="G684" s="146">
        <v>2.5</v>
      </c>
      <c r="H684" s="146">
        <v>0.91</v>
      </c>
      <c r="I684" s="146">
        <v>1.27</v>
      </c>
      <c r="J684" s="146">
        <v>1.25</v>
      </c>
      <c r="O684" s="147"/>
    </row>
    <row r="685" spans="2:15" ht="15" customHeight="1" x14ac:dyDescent="0.2">
      <c r="B685" s="145">
        <v>42223</v>
      </c>
      <c r="C685" s="146">
        <v>3.45</v>
      </c>
      <c r="D685" s="146">
        <v>1.56</v>
      </c>
      <c r="E685" s="146">
        <v>0.49</v>
      </c>
      <c r="F685" s="146">
        <v>0.66</v>
      </c>
      <c r="G685" s="146">
        <v>2.5</v>
      </c>
      <c r="H685" s="146">
        <v>0.9</v>
      </c>
      <c r="I685" s="146">
        <v>1.27</v>
      </c>
      <c r="J685" s="146">
        <v>1.26</v>
      </c>
      <c r="O685" s="147"/>
    </row>
    <row r="686" spans="2:15" ht="15" customHeight="1" x14ac:dyDescent="0.2">
      <c r="B686" s="145">
        <v>42226</v>
      </c>
      <c r="C686" s="146">
        <v>3.47</v>
      </c>
      <c r="D686" s="146">
        <v>1.55</v>
      </c>
      <c r="E686" s="146">
        <v>0.48</v>
      </c>
      <c r="F686" s="146">
        <v>0.67</v>
      </c>
      <c r="G686" s="146">
        <v>2.5099999999999998</v>
      </c>
      <c r="H686" s="146">
        <v>0.89</v>
      </c>
      <c r="I686" s="146">
        <v>1.26</v>
      </c>
      <c r="J686" s="146">
        <v>1.25</v>
      </c>
      <c r="O686" s="147"/>
    </row>
    <row r="687" spans="2:15" ht="15" customHeight="1" x14ac:dyDescent="0.2">
      <c r="B687" s="145">
        <v>42227</v>
      </c>
      <c r="C687" s="146">
        <v>3.46</v>
      </c>
      <c r="D687" s="146">
        <v>1.54</v>
      </c>
      <c r="E687" s="146">
        <v>0.48</v>
      </c>
      <c r="F687" s="146">
        <v>0.64</v>
      </c>
      <c r="G687" s="146">
        <v>2.52</v>
      </c>
      <c r="H687" s="146">
        <v>0.86</v>
      </c>
      <c r="I687" s="146">
        <v>1.24</v>
      </c>
      <c r="J687" s="146">
        <v>1.24</v>
      </c>
      <c r="O687" s="147"/>
    </row>
    <row r="688" spans="2:15" ht="15" customHeight="1" x14ac:dyDescent="0.2">
      <c r="B688" s="145">
        <v>42228</v>
      </c>
      <c r="C688" s="146">
        <v>3.44</v>
      </c>
      <c r="D688" s="146">
        <v>1.52</v>
      </c>
      <c r="E688" s="146">
        <v>0.45</v>
      </c>
      <c r="F688" s="146">
        <v>0.62</v>
      </c>
      <c r="G688" s="146">
        <v>2.5099999999999998</v>
      </c>
      <c r="H688" s="146">
        <v>0.85</v>
      </c>
      <c r="I688" s="146">
        <v>1.22</v>
      </c>
      <c r="J688" s="146">
        <v>1.22</v>
      </c>
      <c r="O688" s="147"/>
    </row>
    <row r="689" spans="2:15" ht="15" customHeight="1" x14ac:dyDescent="0.2">
      <c r="B689" s="145">
        <v>42229</v>
      </c>
      <c r="C689" s="146">
        <v>3.4</v>
      </c>
      <c r="D689" s="146">
        <v>1.52</v>
      </c>
      <c r="E689" s="146">
        <v>0.46</v>
      </c>
      <c r="F689" s="146">
        <v>0.63</v>
      </c>
      <c r="G689" s="146">
        <v>2.5</v>
      </c>
      <c r="H689" s="146">
        <v>0.85</v>
      </c>
      <c r="I689" s="146">
        <v>1.23</v>
      </c>
      <c r="J689" s="146">
        <v>1.22</v>
      </c>
      <c r="O689" s="147"/>
    </row>
    <row r="690" spans="2:15" ht="15" customHeight="1" x14ac:dyDescent="0.2">
      <c r="B690" s="145">
        <v>42230</v>
      </c>
      <c r="C690" s="146">
        <v>3.39</v>
      </c>
      <c r="D690" s="146">
        <v>1.51</v>
      </c>
      <c r="E690" s="146">
        <v>0.46</v>
      </c>
      <c r="F690" s="146">
        <v>0.64</v>
      </c>
      <c r="G690" s="146">
        <v>2.5099999999999998</v>
      </c>
      <c r="H690" s="146">
        <v>0.85</v>
      </c>
      <c r="I690" s="146">
        <v>1.2</v>
      </c>
      <c r="J690" s="146">
        <v>1.21</v>
      </c>
      <c r="O690" s="147"/>
    </row>
    <row r="691" spans="2:15" ht="15" customHeight="1" x14ac:dyDescent="0.2">
      <c r="B691" s="145">
        <v>42233</v>
      </c>
      <c r="C691" s="146">
        <v>3.35</v>
      </c>
      <c r="D691" s="146">
        <v>1.49</v>
      </c>
      <c r="E691" s="146">
        <v>0.45</v>
      </c>
      <c r="F691" s="146">
        <v>0.63</v>
      </c>
      <c r="G691" s="146">
        <v>2.48</v>
      </c>
      <c r="H691" s="146">
        <v>0.84</v>
      </c>
      <c r="I691" s="146">
        <v>1.1200000000000001</v>
      </c>
      <c r="J691" s="146">
        <v>1.17</v>
      </c>
      <c r="O691" s="147"/>
    </row>
    <row r="692" spans="2:15" ht="15" customHeight="1" x14ac:dyDescent="0.2">
      <c r="B692" s="145">
        <v>42234</v>
      </c>
      <c r="C692" s="146">
        <v>3.35</v>
      </c>
      <c r="D692" s="146">
        <v>1.49</v>
      </c>
      <c r="E692" s="146">
        <v>0.45</v>
      </c>
      <c r="F692" s="146">
        <v>0.63</v>
      </c>
      <c r="G692" s="146">
        <v>2.48</v>
      </c>
      <c r="H692" s="146">
        <v>0.83</v>
      </c>
      <c r="I692" s="146">
        <v>1.1100000000000001</v>
      </c>
      <c r="J692" s="146">
        <v>1.1499999999999999</v>
      </c>
      <c r="O692" s="147"/>
    </row>
    <row r="693" spans="2:15" ht="15" customHeight="1" x14ac:dyDescent="0.2">
      <c r="B693" s="145">
        <v>42235</v>
      </c>
      <c r="C693" s="146">
        <v>3.39</v>
      </c>
      <c r="D693" s="146">
        <v>1.51</v>
      </c>
      <c r="E693" s="146">
        <v>0.45</v>
      </c>
      <c r="F693" s="146">
        <v>0.62</v>
      </c>
      <c r="G693" s="146">
        <v>2.4900000000000002</v>
      </c>
      <c r="H693" s="146">
        <v>0.84</v>
      </c>
      <c r="I693" s="146">
        <v>1.1100000000000001</v>
      </c>
      <c r="J693" s="146">
        <v>1.1399999999999999</v>
      </c>
      <c r="O693" s="147"/>
    </row>
    <row r="694" spans="2:15" ht="15" customHeight="1" x14ac:dyDescent="0.2">
      <c r="B694" s="145">
        <v>42236</v>
      </c>
      <c r="C694" s="146">
        <v>3.39</v>
      </c>
      <c r="D694" s="146">
        <v>1.51</v>
      </c>
      <c r="E694" s="146">
        <v>0.44</v>
      </c>
      <c r="F694" s="146">
        <v>0.6</v>
      </c>
      <c r="G694" s="146">
        <v>2.4900000000000002</v>
      </c>
      <c r="H694" s="146">
        <v>0.83</v>
      </c>
      <c r="I694" s="146">
        <v>1.1200000000000001</v>
      </c>
      <c r="J694" s="146">
        <v>1.1399999999999999</v>
      </c>
      <c r="O694" s="147"/>
    </row>
    <row r="695" spans="2:15" ht="15" customHeight="1" x14ac:dyDescent="0.2">
      <c r="B695" s="145">
        <v>42237</v>
      </c>
      <c r="C695" s="146">
        <v>3.4</v>
      </c>
      <c r="D695" s="146">
        <v>1.51</v>
      </c>
      <c r="E695" s="146">
        <v>0.43</v>
      </c>
      <c r="F695" s="146">
        <v>0.6</v>
      </c>
      <c r="G695" s="146">
        <v>2.5</v>
      </c>
      <c r="H695" s="146">
        <v>0.84</v>
      </c>
      <c r="I695" s="146">
        <v>1.1100000000000001</v>
      </c>
      <c r="J695" s="146">
        <v>1.1399999999999999</v>
      </c>
      <c r="O695" s="147"/>
    </row>
    <row r="696" spans="2:15" ht="15" customHeight="1" x14ac:dyDescent="0.2">
      <c r="B696" s="145">
        <v>42240</v>
      </c>
      <c r="C696" s="146">
        <v>3.48</v>
      </c>
      <c r="D696" s="146">
        <v>1.55</v>
      </c>
      <c r="E696" s="146">
        <v>0.43</v>
      </c>
      <c r="F696" s="146">
        <v>0.6</v>
      </c>
      <c r="G696" s="146">
        <v>2.5499999999999998</v>
      </c>
      <c r="H696" s="146">
        <v>0.85</v>
      </c>
      <c r="I696" s="146">
        <v>1.1399999999999999</v>
      </c>
      <c r="J696" s="146">
        <v>1.1599999999999999</v>
      </c>
      <c r="O696" s="147"/>
    </row>
    <row r="697" spans="2:15" ht="15" customHeight="1" x14ac:dyDescent="0.2">
      <c r="B697" s="145">
        <v>42241</v>
      </c>
      <c r="C697" s="146">
        <v>3.49</v>
      </c>
      <c r="D697" s="146">
        <v>1.57</v>
      </c>
      <c r="E697" s="146">
        <v>0.47</v>
      </c>
      <c r="F697" s="146">
        <v>0.67</v>
      </c>
      <c r="G697" s="146">
        <v>2.54</v>
      </c>
      <c r="H697" s="146">
        <v>0.86</v>
      </c>
      <c r="I697" s="146">
        <v>1.2</v>
      </c>
      <c r="J697" s="146">
        <v>1.1599999999999999</v>
      </c>
      <c r="O697" s="147"/>
    </row>
    <row r="698" spans="2:15" ht="15" customHeight="1" x14ac:dyDescent="0.2">
      <c r="B698" s="145">
        <v>42242</v>
      </c>
      <c r="C698" s="146">
        <v>3.5</v>
      </c>
      <c r="D698" s="146">
        <v>1.57</v>
      </c>
      <c r="E698" s="146">
        <v>0.46</v>
      </c>
      <c r="F698" s="146">
        <v>0.65</v>
      </c>
      <c r="G698" s="146">
        <v>2.5499999999999998</v>
      </c>
      <c r="H698" s="146">
        <v>0.87</v>
      </c>
      <c r="I698" s="146">
        <v>1.18</v>
      </c>
      <c r="J698" s="146">
        <v>1.1599999999999999</v>
      </c>
      <c r="O698" s="147"/>
    </row>
    <row r="699" spans="2:15" ht="15" customHeight="1" x14ac:dyDescent="0.2">
      <c r="B699" s="145">
        <v>42243</v>
      </c>
      <c r="C699" s="146">
        <v>3.45</v>
      </c>
      <c r="D699" s="146">
        <v>1.57</v>
      </c>
      <c r="E699" s="146">
        <v>0.46</v>
      </c>
      <c r="F699" s="146">
        <v>0.67</v>
      </c>
      <c r="G699" s="146">
        <v>2.52</v>
      </c>
      <c r="H699" s="146">
        <v>0.87</v>
      </c>
      <c r="I699" s="146">
        <v>1.17</v>
      </c>
      <c r="J699" s="146">
        <v>1.18</v>
      </c>
      <c r="O699" s="147"/>
    </row>
    <row r="700" spans="2:15" ht="15" customHeight="1" x14ac:dyDescent="0.2">
      <c r="B700" s="145">
        <v>42244</v>
      </c>
      <c r="C700" s="146">
        <v>3.47</v>
      </c>
      <c r="D700" s="146">
        <v>1.58</v>
      </c>
      <c r="E700" s="146">
        <v>0.47</v>
      </c>
      <c r="F700" s="146">
        <v>0.66</v>
      </c>
      <c r="G700" s="146">
        <v>2.5299999999999998</v>
      </c>
      <c r="H700" s="146">
        <v>0.87</v>
      </c>
      <c r="I700" s="146">
        <v>1.1599999999999999</v>
      </c>
      <c r="J700" s="146">
        <v>1.18</v>
      </c>
      <c r="O700" s="147"/>
    </row>
    <row r="701" spans="2:15" ht="15" customHeight="1" x14ac:dyDescent="0.2">
      <c r="B701" s="145">
        <v>42247</v>
      </c>
      <c r="C701" s="146">
        <v>3.49</v>
      </c>
      <c r="D701" s="146">
        <v>1.56</v>
      </c>
      <c r="E701" s="146">
        <v>0.47</v>
      </c>
      <c r="F701" s="146">
        <v>0.69</v>
      </c>
      <c r="G701" s="146">
        <v>2.54</v>
      </c>
      <c r="H701" s="146">
        <v>0.87</v>
      </c>
      <c r="I701" s="146">
        <v>1.2</v>
      </c>
      <c r="J701" s="146">
        <v>1.1599999999999999</v>
      </c>
      <c r="O701" s="147"/>
    </row>
    <row r="702" spans="2:15" ht="15" customHeight="1" x14ac:dyDescent="0.2">
      <c r="B702" s="145">
        <v>42248</v>
      </c>
      <c r="C702" s="146">
        <v>3.48</v>
      </c>
      <c r="D702" s="146">
        <v>1.59</v>
      </c>
      <c r="E702" s="146">
        <v>0.47</v>
      </c>
      <c r="F702" s="146">
        <v>0.7</v>
      </c>
      <c r="G702" s="146">
        <v>2.54</v>
      </c>
      <c r="H702" s="146">
        <v>0.89</v>
      </c>
      <c r="I702" s="146">
        <v>1.1599999999999999</v>
      </c>
      <c r="J702" s="146">
        <v>1.18</v>
      </c>
      <c r="O702" s="147"/>
    </row>
    <row r="703" spans="2:15" ht="15" customHeight="1" x14ac:dyDescent="0.2">
      <c r="B703" s="145">
        <v>42249</v>
      </c>
      <c r="C703" s="146">
        <v>3.52</v>
      </c>
      <c r="D703" s="146">
        <v>1.62</v>
      </c>
      <c r="E703" s="146">
        <v>0.48</v>
      </c>
      <c r="F703" s="146">
        <v>0.7</v>
      </c>
      <c r="G703" s="146">
        <v>2.52</v>
      </c>
      <c r="H703" s="146">
        <v>0.92</v>
      </c>
      <c r="I703" s="146">
        <v>1.17</v>
      </c>
      <c r="J703" s="146">
        <v>1.22</v>
      </c>
      <c r="O703" s="147"/>
    </row>
    <row r="704" spans="2:15" ht="15" customHeight="1" x14ac:dyDescent="0.2">
      <c r="B704" s="145">
        <v>42250</v>
      </c>
      <c r="C704" s="146">
        <v>3.49</v>
      </c>
      <c r="D704" s="146">
        <v>1.61</v>
      </c>
      <c r="E704" s="146">
        <v>0.46</v>
      </c>
      <c r="F704" s="146">
        <v>0.67</v>
      </c>
      <c r="G704" s="146">
        <v>2.52</v>
      </c>
      <c r="H704" s="146">
        <v>0.93</v>
      </c>
      <c r="I704" s="146">
        <v>1.17</v>
      </c>
      <c r="J704" s="146">
        <v>1.2</v>
      </c>
      <c r="O704" s="147"/>
    </row>
    <row r="705" spans="2:15" ht="15" customHeight="1" x14ac:dyDescent="0.2">
      <c r="B705" s="145">
        <v>42251</v>
      </c>
      <c r="C705" s="146">
        <v>3.49</v>
      </c>
      <c r="D705" s="146">
        <v>1.61</v>
      </c>
      <c r="E705" s="146">
        <v>0.47</v>
      </c>
      <c r="F705" s="146">
        <v>0.65</v>
      </c>
      <c r="G705" s="146">
        <v>2.5099999999999998</v>
      </c>
      <c r="H705" s="146">
        <v>0.93</v>
      </c>
      <c r="I705" s="146">
        <v>1.17</v>
      </c>
      <c r="J705" s="146">
        <v>1.2</v>
      </c>
      <c r="O705" s="147"/>
    </row>
    <row r="706" spans="2:15" ht="15" customHeight="1" x14ac:dyDescent="0.2">
      <c r="B706" s="145">
        <v>42254</v>
      </c>
      <c r="C706" s="146">
        <v>3.5</v>
      </c>
      <c r="D706" s="146">
        <v>1.6</v>
      </c>
      <c r="E706" s="146">
        <v>0.48</v>
      </c>
      <c r="F706" s="146">
        <v>0.64</v>
      </c>
      <c r="G706" s="146">
        <v>2.5099999999999998</v>
      </c>
      <c r="H706" s="146">
        <v>0.92</v>
      </c>
      <c r="I706" s="146">
        <v>1.21</v>
      </c>
      <c r="J706" s="146">
        <v>1.19</v>
      </c>
      <c r="O706" s="147"/>
    </row>
    <row r="707" spans="2:15" ht="15" customHeight="1" x14ac:dyDescent="0.2">
      <c r="B707" s="145">
        <v>42255</v>
      </c>
      <c r="C707" s="146">
        <v>3.45</v>
      </c>
      <c r="D707" s="146">
        <v>1.61</v>
      </c>
      <c r="E707" s="146">
        <v>0.46</v>
      </c>
      <c r="F707" s="146">
        <v>0.64</v>
      </c>
      <c r="G707" s="146">
        <v>2.4900000000000002</v>
      </c>
      <c r="H707" s="146">
        <v>0.92</v>
      </c>
      <c r="I707" s="146">
        <v>1.1200000000000001</v>
      </c>
      <c r="J707" s="146">
        <v>1.18</v>
      </c>
      <c r="O707" s="147"/>
    </row>
    <row r="708" spans="2:15" ht="15" customHeight="1" x14ac:dyDescent="0.2">
      <c r="B708" s="145">
        <v>42256</v>
      </c>
      <c r="C708" s="146">
        <v>3.41</v>
      </c>
      <c r="D708" s="146">
        <v>1.58</v>
      </c>
      <c r="E708" s="146">
        <v>0.46</v>
      </c>
      <c r="F708" s="146">
        <v>0.65</v>
      </c>
      <c r="G708" s="146">
        <v>2.48</v>
      </c>
      <c r="H708" s="146">
        <v>0.93</v>
      </c>
      <c r="I708" s="146">
        <v>1.0900000000000001</v>
      </c>
      <c r="J708" s="146">
        <v>1.17</v>
      </c>
      <c r="O708" s="147"/>
    </row>
    <row r="709" spans="2:15" ht="15" customHeight="1" x14ac:dyDescent="0.2">
      <c r="B709" s="145">
        <v>42257</v>
      </c>
      <c r="C709" s="146">
        <v>3.43</v>
      </c>
      <c r="D709" s="146">
        <v>1.57</v>
      </c>
      <c r="E709" s="146">
        <v>0.47</v>
      </c>
      <c r="F709" s="146">
        <v>0.64</v>
      </c>
      <c r="G709" s="146">
        <v>2.46</v>
      </c>
      <c r="H709" s="146">
        <v>0.93</v>
      </c>
      <c r="I709" s="146">
        <v>1.1000000000000001</v>
      </c>
      <c r="J709" s="146">
        <v>1.17</v>
      </c>
      <c r="O709" s="147"/>
    </row>
    <row r="710" spans="2:15" ht="15" customHeight="1" x14ac:dyDescent="0.2">
      <c r="B710" s="145">
        <v>42258</v>
      </c>
      <c r="C710" s="146">
        <v>3.43</v>
      </c>
      <c r="D710" s="146">
        <v>1.57</v>
      </c>
      <c r="E710" s="146">
        <v>0.46</v>
      </c>
      <c r="F710" s="146">
        <v>0.63</v>
      </c>
      <c r="G710" s="146">
        <v>2.4500000000000002</v>
      </c>
      <c r="H710" s="146">
        <v>0.93</v>
      </c>
      <c r="I710" s="146">
        <v>1.1100000000000001</v>
      </c>
      <c r="J710" s="146">
        <v>1.17</v>
      </c>
      <c r="O710" s="147"/>
    </row>
    <row r="711" spans="2:15" ht="15" customHeight="1" x14ac:dyDescent="0.2">
      <c r="B711" s="145">
        <v>42261</v>
      </c>
      <c r="C711" s="146">
        <v>3.43</v>
      </c>
      <c r="D711" s="146">
        <v>1.57</v>
      </c>
      <c r="E711" s="146">
        <v>0.45</v>
      </c>
      <c r="F711" s="146">
        <v>0.62</v>
      </c>
      <c r="G711" s="146">
        <v>2.44</v>
      </c>
      <c r="H711" s="146">
        <v>0.92</v>
      </c>
      <c r="I711" s="146">
        <v>1.1000000000000001</v>
      </c>
      <c r="J711" s="146">
        <v>1.1399999999999999</v>
      </c>
      <c r="O711" s="147"/>
    </row>
    <row r="712" spans="2:15" ht="15" customHeight="1" x14ac:dyDescent="0.2">
      <c r="B712" s="145">
        <v>42262</v>
      </c>
      <c r="C712" s="146">
        <v>3.41</v>
      </c>
      <c r="D712" s="146">
        <v>1.56</v>
      </c>
      <c r="E712" s="146">
        <v>0.45</v>
      </c>
      <c r="F712" s="146">
        <v>0.66</v>
      </c>
      <c r="G712" s="146">
        <v>2.4300000000000002</v>
      </c>
      <c r="H712" s="146">
        <v>0.92</v>
      </c>
      <c r="I712" s="146">
        <v>1.1100000000000001</v>
      </c>
      <c r="J712" s="146">
        <v>1.1000000000000001</v>
      </c>
      <c r="O712" s="147"/>
    </row>
    <row r="713" spans="2:15" ht="15" customHeight="1" x14ac:dyDescent="0.2">
      <c r="B713" s="145">
        <v>42263</v>
      </c>
      <c r="C713" s="146">
        <v>3.4</v>
      </c>
      <c r="D713" s="146">
        <v>1.55</v>
      </c>
      <c r="E713" s="146">
        <v>0.47</v>
      </c>
      <c r="F713" s="146">
        <v>0.67</v>
      </c>
      <c r="G713" s="146">
        <v>2.46</v>
      </c>
      <c r="H713" s="146">
        <v>0.93</v>
      </c>
      <c r="I713" s="146">
        <v>1.1000000000000001</v>
      </c>
      <c r="J713" s="146">
        <v>1.1000000000000001</v>
      </c>
      <c r="O713" s="147"/>
    </row>
    <row r="714" spans="2:15" ht="15" customHeight="1" x14ac:dyDescent="0.2">
      <c r="B714" s="145">
        <v>42264</v>
      </c>
      <c r="C714" s="146">
        <v>3.4</v>
      </c>
      <c r="D714" s="146">
        <v>1.54</v>
      </c>
      <c r="E714" s="146">
        <v>0.48</v>
      </c>
      <c r="F714" s="146">
        <v>0.67</v>
      </c>
      <c r="G714" s="146">
        <v>2.4700000000000002</v>
      </c>
      <c r="H714" s="146">
        <v>0.94</v>
      </c>
      <c r="I714" s="146">
        <v>1.1000000000000001</v>
      </c>
      <c r="J714" s="146">
        <v>1.1000000000000001</v>
      </c>
      <c r="O714" s="147"/>
    </row>
    <row r="715" spans="2:15" ht="15" customHeight="1" x14ac:dyDescent="0.2">
      <c r="B715" s="145">
        <v>42265</v>
      </c>
      <c r="C715" s="146">
        <v>3.33</v>
      </c>
      <c r="D715" s="146">
        <v>1.51</v>
      </c>
      <c r="E715" s="146">
        <v>0.46</v>
      </c>
      <c r="F715" s="146">
        <v>0.63</v>
      </c>
      <c r="G715" s="146">
        <v>2.44</v>
      </c>
      <c r="H715" s="146">
        <v>0.91</v>
      </c>
      <c r="I715" s="146">
        <v>1.05</v>
      </c>
      <c r="J715" s="146">
        <v>1.08</v>
      </c>
      <c r="O715" s="147"/>
    </row>
    <row r="716" spans="2:15" ht="15" customHeight="1" x14ac:dyDescent="0.2">
      <c r="B716" s="145">
        <v>42268</v>
      </c>
      <c r="C716" s="146">
        <v>3.36</v>
      </c>
      <c r="D716" s="146">
        <v>1.51</v>
      </c>
      <c r="E716" s="146">
        <v>0.44</v>
      </c>
      <c r="F716" s="146">
        <v>0.63</v>
      </c>
      <c r="G716" s="146">
        <v>2.4300000000000002</v>
      </c>
      <c r="H716" s="146">
        <v>0.91</v>
      </c>
      <c r="I716" s="146">
        <v>1.05</v>
      </c>
      <c r="J716" s="146">
        <v>1.07</v>
      </c>
      <c r="O716" s="147"/>
    </row>
    <row r="717" spans="2:15" ht="15" customHeight="1" x14ac:dyDescent="0.2">
      <c r="B717" s="145">
        <v>42269</v>
      </c>
      <c r="C717" s="146">
        <v>3.43</v>
      </c>
      <c r="D717" s="146">
        <v>1.53</v>
      </c>
      <c r="E717" s="146">
        <v>0.42</v>
      </c>
      <c r="F717" s="146">
        <v>0.6</v>
      </c>
      <c r="G717" s="146">
        <v>2.4300000000000002</v>
      </c>
      <c r="H717" s="146">
        <v>0.91</v>
      </c>
      <c r="I717" s="146">
        <v>1.02</v>
      </c>
      <c r="J717" s="146">
        <v>1.0900000000000001</v>
      </c>
      <c r="O717" s="147"/>
    </row>
    <row r="718" spans="2:15" ht="15" customHeight="1" x14ac:dyDescent="0.2">
      <c r="B718" s="145">
        <v>42270</v>
      </c>
      <c r="C718" s="146">
        <v>3.5</v>
      </c>
      <c r="D718" s="146">
        <v>1.54</v>
      </c>
      <c r="E718" s="146">
        <v>0.42</v>
      </c>
      <c r="F718" s="146">
        <v>0.6</v>
      </c>
      <c r="G718" s="146">
        <v>2.46</v>
      </c>
      <c r="H718" s="146">
        <v>0.91</v>
      </c>
      <c r="I718" s="146">
        <v>1.05</v>
      </c>
      <c r="J718" s="146">
        <v>1.08</v>
      </c>
      <c r="O718" s="147"/>
    </row>
    <row r="719" spans="2:15" ht="15" customHeight="1" x14ac:dyDescent="0.2">
      <c r="B719" s="145">
        <v>42271</v>
      </c>
      <c r="C719" s="146">
        <v>3.54</v>
      </c>
      <c r="D719" s="146">
        <v>1.54</v>
      </c>
      <c r="E719" s="146">
        <v>0.42</v>
      </c>
      <c r="F719" s="146">
        <v>0.59</v>
      </c>
      <c r="G719" s="146">
        <v>2.4900000000000002</v>
      </c>
      <c r="H719" s="146">
        <v>0.91</v>
      </c>
      <c r="I719" s="146">
        <v>1.03</v>
      </c>
      <c r="J719" s="146">
        <v>1.0900000000000001</v>
      </c>
      <c r="O719" s="147"/>
    </row>
    <row r="720" spans="2:15" ht="15" customHeight="1" x14ac:dyDescent="0.2">
      <c r="B720" s="145">
        <v>42272</v>
      </c>
      <c r="C720" s="146">
        <v>3.51</v>
      </c>
      <c r="D720" s="146">
        <v>1.54</v>
      </c>
      <c r="E720" s="146">
        <v>0.43</v>
      </c>
      <c r="F720" s="146">
        <v>0.62</v>
      </c>
      <c r="G720" s="146">
        <v>2.48</v>
      </c>
      <c r="H720" s="146">
        <v>0.92</v>
      </c>
      <c r="I720" s="146">
        <v>1.04</v>
      </c>
      <c r="J720" s="146">
        <v>1.1000000000000001</v>
      </c>
      <c r="O720" s="147"/>
    </row>
    <row r="721" spans="2:15" ht="15" customHeight="1" x14ac:dyDescent="0.2">
      <c r="B721" s="145">
        <v>42275</v>
      </c>
      <c r="C721" s="146">
        <v>3.53</v>
      </c>
      <c r="D721" s="146">
        <v>1.54</v>
      </c>
      <c r="E721" s="146">
        <v>0.43</v>
      </c>
      <c r="F721" s="146">
        <v>0.6</v>
      </c>
      <c r="G721" s="146">
        <v>2.48</v>
      </c>
      <c r="H721" s="146">
        <v>0.91</v>
      </c>
      <c r="I721" s="146">
        <v>1.06</v>
      </c>
      <c r="J721" s="146">
        <v>1.0900000000000001</v>
      </c>
      <c r="O721" s="147"/>
    </row>
    <row r="722" spans="2:15" ht="15" customHeight="1" x14ac:dyDescent="0.2">
      <c r="B722" s="145">
        <v>42276</v>
      </c>
      <c r="C722" s="146">
        <v>3.58</v>
      </c>
      <c r="D722" s="146">
        <v>1.56</v>
      </c>
      <c r="E722" s="146">
        <v>0.43</v>
      </c>
      <c r="F722" s="146">
        <v>0.57999999999999996</v>
      </c>
      <c r="G722" s="146">
        <v>2.5</v>
      </c>
      <c r="H722" s="146">
        <v>0.91</v>
      </c>
      <c r="I722" s="146">
        <v>1.06</v>
      </c>
      <c r="J722" s="146">
        <v>1.1100000000000001</v>
      </c>
      <c r="O722" s="147"/>
    </row>
    <row r="723" spans="2:15" ht="15" customHeight="1" x14ac:dyDescent="0.2">
      <c r="B723" s="145">
        <v>42277</v>
      </c>
      <c r="C723" s="146">
        <v>3.59</v>
      </c>
      <c r="D723" s="146">
        <v>1.58</v>
      </c>
      <c r="E723" s="146">
        <v>0.42</v>
      </c>
      <c r="F723" s="146">
        <v>0.57999999999999996</v>
      </c>
      <c r="G723" s="146">
        <v>2.5299999999999998</v>
      </c>
      <c r="H723" s="146">
        <v>0.92</v>
      </c>
      <c r="I723" s="146">
        <v>1.06</v>
      </c>
      <c r="J723" s="146">
        <v>1.1000000000000001</v>
      </c>
      <c r="O723" s="147"/>
    </row>
    <row r="724" spans="2:15" ht="15" customHeight="1" x14ac:dyDescent="0.2">
      <c r="B724" s="145">
        <v>42278</v>
      </c>
      <c r="C724" s="146">
        <v>3.6</v>
      </c>
      <c r="D724" s="146">
        <v>1.56</v>
      </c>
      <c r="E724" s="146">
        <v>0.42</v>
      </c>
      <c r="F724" s="146">
        <v>0.56999999999999995</v>
      </c>
      <c r="G724" s="146">
        <v>2.4900000000000002</v>
      </c>
      <c r="H724" s="146">
        <v>0.91</v>
      </c>
      <c r="I724" s="146">
        <v>1.06</v>
      </c>
      <c r="J724" s="146">
        <v>1.08</v>
      </c>
      <c r="O724" s="147"/>
    </row>
    <row r="725" spans="2:15" ht="15" customHeight="1" x14ac:dyDescent="0.2">
      <c r="B725" s="145">
        <v>42279</v>
      </c>
      <c r="C725" s="146">
        <v>3.64</v>
      </c>
      <c r="D725" s="146">
        <v>1.55</v>
      </c>
      <c r="E725" s="146">
        <v>0.4</v>
      </c>
      <c r="F725" s="146">
        <v>0.55000000000000004</v>
      </c>
      <c r="G725" s="146">
        <v>2.48</v>
      </c>
      <c r="H725" s="146">
        <v>0.9</v>
      </c>
      <c r="I725" s="146">
        <v>1.03</v>
      </c>
      <c r="J725" s="146">
        <v>1.07</v>
      </c>
      <c r="O725" s="147"/>
    </row>
    <row r="726" spans="2:15" ht="15" customHeight="1" x14ac:dyDescent="0.2">
      <c r="B726" s="145">
        <v>42282</v>
      </c>
      <c r="C726" s="146">
        <v>3.59</v>
      </c>
      <c r="D726" s="146">
        <v>1.54</v>
      </c>
      <c r="E726" s="146">
        <v>0.4</v>
      </c>
      <c r="F726" s="146">
        <v>0.56000000000000005</v>
      </c>
      <c r="G726" s="146">
        <v>2.4700000000000002</v>
      </c>
      <c r="H726" s="146">
        <v>0.88</v>
      </c>
      <c r="I726" s="146">
        <v>1.01</v>
      </c>
      <c r="J726" s="146">
        <v>1.06</v>
      </c>
      <c r="O726" s="147"/>
    </row>
    <row r="727" spans="2:15" ht="15" customHeight="1" x14ac:dyDescent="0.2">
      <c r="B727" s="145">
        <v>42283</v>
      </c>
      <c r="C727" s="146">
        <v>3.58</v>
      </c>
      <c r="D727" s="146">
        <v>1.54</v>
      </c>
      <c r="E727" s="146">
        <v>0.4</v>
      </c>
      <c r="F727" s="146">
        <v>0.57999999999999996</v>
      </c>
      <c r="G727" s="146">
        <v>2.44</v>
      </c>
      <c r="H727" s="146">
        <v>0.87</v>
      </c>
      <c r="I727" s="146">
        <v>1.03</v>
      </c>
      <c r="J727" s="146">
        <v>1.06</v>
      </c>
      <c r="O727" s="147"/>
    </row>
    <row r="728" spans="2:15" ht="15" customHeight="1" x14ac:dyDescent="0.2">
      <c r="B728" s="145">
        <v>42284</v>
      </c>
      <c r="C728" s="146">
        <v>3.52</v>
      </c>
      <c r="D728" s="146">
        <v>1.54</v>
      </c>
      <c r="E728" s="146">
        <v>0.4</v>
      </c>
      <c r="F728" s="146">
        <v>0.57999999999999996</v>
      </c>
      <c r="G728" s="146">
        <v>2.42</v>
      </c>
      <c r="H728" s="146">
        <v>0.89</v>
      </c>
      <c r="I728" s="146">
        <v>1</v>
      </c>
      <c r="J728" s="146">
        <v>1.04</v>
      </c>
      <c r="O728" s="147"/>
    </row>
    <row r="729" spans="2:15" ht="15" customHeight="1" x14ac:dyDescent="0.2">
      <c r="B729" s="145">
        <v>42285</v>
      </c>
      <c r="C729" s="146">
        <v>3.54</v>
      </c>
      <c r="D729" s="146">
        <v>1.53</v>
      </c>
      <c r="E729" s="146">
        <v>0.4</v>
      </c>
      <c r="F729" s="146">
        <v>0.57999999999999996</v>
      </c>
      <c r="G729" s="146">
        <v>2.42</v>
      </c>
      <c r="H729" s="146">
        <v>0.9</v>
      </c>
      <c r="I729" s="146">
        <v>1</v>
      </c>
      <c r="J729" s="146">
        <v>1.03</v>
      </c>
      <c r="O729" s="147"/>
    </row>
    <row r="730" spans="2:15" ht="15" customHeight="1" x14ac:dyDescent="0.2">
      <c r="B730" s="145">
        <v>42286</v>
      </c>
      <c r="C730" s="146">
        <v>3.52</v>
      </c>
      <c r="D730" s="146">
        <v>1.53</v>
      </c>
      <c r="E730" s="146">
        <v>0.4</v>
      </c>
      <c r="F730" s="146">
        <v>0.59</v>
      </c>
      <c r="G730" s="146">
        <v>2.37</v>
      </c>
      <c r="H730" s="146">
        <v>0.9</v>
      </c>
      <c r="I730" s="146">
        <v>1</v>
      </c>
      <c r="J730" s="146">
        <v>1.04</v>
      </c>
      <c r="O730" s="147"/>
    </row>
    <row r="731" spans="2:15" ht="15" customHeight="1" x14ac:dyDescent="0.2">
      <c r="B731" s="145">
        <v>42289</v>
      </c>
      <c r="C731" s="146">
        <v>3.52</v>
      </c>
      <c r="D731" s="146">
        <v>1.52</v>
      </c>
      <c r="E731" s="146">
        <v>0.39</v>
      </c>
      <c r="F731" s="146">
        <v>0.57999999999999996</v>
      </c>
      <c r="G731" s="146">
        <v>2.36</v>
      </c>
      <c r="H731" s="146">
        <v>0.89</v>
      </c>
      <c r="I731" s="146">
        <v>1</v>
      </c>
      <c r="J731" s="146">
        <v>1.02</v>
      </c>
      <c r="O731" s="147"/>
    </row>
    <row r="732" spans="2:15" ht="15" customHeight="1" x14ac:dyDescent="0.2">
      <c r="B732" s="145">
        <v>42290</v>
      </c>
      <c r="C732" s="146">
        <v>3.54</v>
      </c>
      <c r="D732" s="146">
        <v>1.52</v>
      </c>
      <c r="E732" s="146">
        <v>0.39</v>
      </c>
      <c r="F732" s="146">
        <v>0.56999999999999995</v>
      </c>
      <c r="G732" s="146">
        <v>2.34</v>
      </c>
      <c r="H732" s="146">
        <v>0.89</v>
      </c>
      <c r="I732" s="146">
        <v>0.99</v>
      </c>
      <c r="J732" s="146">
        <v>1.02</v>
      </c>
      <c r="O732" s="147"/>
    </row>
    <row r="733" spans="2:15" ht="15" customHeight="1" x14ac:dyDescent="0.2">
      <c r="B733" s="145">
        <v>42291</v>
      </c>
      <c r="C733" s="146">
        <v>3.53</v>
      </c>
      <c r="D733" s="146">
        <v>1.5</v>
      </c>
      <c r="E733" s="146">
        <v>0.39</v>
      </c>
      <c r="F733" s="146">
        <v>0.54</v>
      </c>
      <c r="G733" s="146">
        <v>2.36</v>
      </c>
      <c r="H733" s="146">
        <v>0.88</v>
      </c>
      <c r="I733" s="146">
        <v>0.99</v>
      </c>
      <c r="J733" s="146">
        <v>1</v>
      </c>
      <c r="O733" s="147"/>
    </row>
    <row r="734" spans="2:15" ht="15" customHeight="1" x14ac:dyDescent="0.2">
      <c r="B734" s="145">
        <v>42292</v>
      </c>
      <c r="C734" s="146">
        <v>3.52</v>
      </c>
      <c r="D734" s="146">
        <v>1.5</v>
      </c>
      <c r="E734" s="146">
        <v>0.39</v>
      </c>
      <c r="F734" s="146">
        <v>0.55000000000000004</v>
      </c>
      <c r="G734" s="146">
        <v>2.35</v>
      </c>
      <c r="H734" s="146">
        <v>0.87</v>
      </c>
      <c r="I734" s="146">
        <v>0.97</v>
      </c>
      <c r="J734" s="146">
        <v>1</v>
      </c>
      <c r="O734" s="147"/>
    </row>
    <row r="735" spans="2:15" ht="15" customHeight="1" x14ac:dyDescent="0.2">
      <c r="B735" s="145">
        <v>42293</v>
      </c>
      <c r="C735" s="146">
        <v>3.48</v>
      </c>
      <c r="D735" s="146">
        <v>1.49</v>
      </c>
      <c r="E735" s="146">
        <v>0.39</v>
      </c>
      <c r="F735" s="146">
        <v>0.54</v>
      </c>
      <c r="G735" s="146">
        <v>2.34</v>
      </c>
      <c r="H735" s="146">
        <v>0.87</v>
      </c>
      <c r="I735" s="146">
        <v>0.96</v>
      </c>
      <c r="J735" s="146">
        <v>0.98</v>
      </c>
      <c r="O735" s="147"/>
    </row>
    <row r="736" spans="2:15" ht="15" customHeight="1" x14ac:dyDescent="0.2">
      <c r="B736" s="145">
        <v>42296</v>
      </c>
      <c r="C736" s="146">
        <v>3.47</v>
      </c>
      <c r="D736" s="146">
        <v>1.48</v>
      </c>
      <c r="E736" s="146">
        <v>0.39</v>
      </c>
      <c r="F736" s="146">
        <v>0.55000000000000004</v>
      </c>
      <c r="G736" s="146">
        <v>2.3199999999999998</v>
      </c>
      <c r="H736" s="146">
        <v>0.87</v>
      </c>
      <c r="I736" s="146">
        <v>0.92</v>
      </c>
      <c r="J736" s="146">
        <v>0.96</v>
      </c>
      <c r="O736" s="147"/>
    </row>
    <row r="737" spans="2:15" ht="15" customHeight="1" x14ac:dyDescent="0.2">
      <c r="B737" s="145">
        <v>42297</v>
      </c>
      <c r="C737" s="146">
        <v>3.51</v>
      </c>
      <c r="D737" s="146">
        <v>1.49</v>
      </c>
      <c r="E737" s="146">
        <v>0.39</v>
      </c>
      <c r="F737" s="146">
        <v>0.56999999999999995</v>
      </c>
      <c r="G737" s="146">
        <v>2.31</v>
      </c>
      <c r="H737" s="146">
        <v>0.88</v>
      </c>
      <c r="I737" s="146">
        <v>0.96</v>
      </c>
      <c r="J737" s="146">
        <v>0.95</v>
      </c>
      <c r="O737" s="147"/>
    </row>
    <row r="738" spans="2:15" ht="15" customHeight="1" x14ac:dyDescent="0.2">
      <c r="B738" s="145">
        <v>42298</v>
      </c>
      <c r="C738" s="146">
        <v>3.55</v>
      </c>
      <c r="D738" s="146">
        <v>1.5</v>
      </c>
      <c r="E738" s="146">
        <v>0.39</v>
      </c>
      <c r="F738" s="146">
        <v>0.54</v>
      </c>
      <c r="G738" s="146">
        <v>2.34</v>
      </c>
      <c r="H738" s="146">
        <v>0.88</v>
      </c>
      <c r="I738" s="146">
        <v>0.95</v>
      </c>
      <c r="J738" s="146">
        <v>0.96</v>
      </c>
      <c r="O738" s="147"/>
    </row>
    <row r="739" spans="2:15" ht="15" customHeight="1" x14ac:dyDescent="0.2">
      <c r="B739" s="145">
        <v>42299</v>
      </c>
      <c r="C739" s="146">
        <v>3.52</v>
      </c>
      <c r="D739" s="146">
        <v>1.5</v>
      </c>
      <c r="E739" s="146">
        <v>0.37</v>
      </c>
      <c r="F739" s="146">
        <v>0.52</v>
      </c>
      <c r="G739" s="146">
        <v>2.3199999999999998</v>
      </c>
      <c r="H739" s="146">
        <v>0.87</v>
      </c>
      <c r="I739" s="146">
        <v>0.91</v>
      </c>
      <c r="J739" s="146">
        <v>0.94</v>
      </c>
      <c r="O739" s="147"/>
    </row>
    <row r="740" spans="2:15" ht="15" customHeight="1" x14ac:dyDescent="0.2">
      <c r="B740" s="145">
        <v>42300</v>
      </c>
      <c r="C740" s="146">
        <v>3.49</v>
      </c>
      <c r="D740" s="146">
        <v>1.46</v>
      </c>
      <c r="E740" s="146">
        <v>0.37</v>
      </c>
      <c r="F740" s="146">
        <v>0.51</v>
      </c>
      <c r="G740" s="146">
        <v>2.29</v>
      </c>
      <c r="H740" s="146">
        <v>0.85</v>
      </c>
      <c r="I740" s="146">
        <v>0.89</v>
      </c>
      <c r="J740" s="146">
        <v>0.93</v>
      </c>
      <c r="O740" s="147"/>
    </row>
    <row r="741" spans="2:15" ht="15" customHeight="1" x14ac:dyDescent="0.2">
      <c r="B741" s="145">
        <v>42303</v>
      </c>
      <c r="C741" s="146">
        <v>3.48</v>
      </c>
      <c r="D741" s="146">
        <v>1.44</v>
      </c>
      <c r="E741" s="146">
        <v>0.35</v>
      </c>
      <c r="F741" s="146">
        <v>0.5</v>
      </c>
      <c r="G741" s="146">
        <v>2.27</v>
      </c>
      <c r="H741" s="146">
        <v>0.85</v>
      </c>
      <c r="I741" s="146">
        <v>0.88</v>
      </c>
      <c r="J741" s="146">
        <v>0.92</v>
      </c>
      <c r="O741" s="147"/>
    </row>
    <row r="742" spans="2:15" ht="15" customHeight="1" x14ac:dyDescent="0.2">
      <c r="B742" s="145">
        <v>42304</v>
      </c>
      <c r="C742" s="146">
        <v>3.49</v>
      </c>
      <c r="D742" s="146">
        <v>1.42</v>
      </c>
      <c r="E742" s="146">
        <v>0.34</v>
      </c>
      <c r="F742" s="146">
        <v>0.49</v>
      </c>
      <c r="G742" s="146">
        <v>2.2400000000000002</v>
      </c>
      <c r="H742" s="146">
        <v>0.84</v>
      </c>
      <c r="I742" s="146">
        <v>0.88</v>
      </c>
      <c r="J742" s="146">
        <v>0.91</v>
      </c>
      <c r="O742" s="147"/>
    </row>
    <row r="743" spans="2:15" ht="15" customHeight="1" x14ac:dyDescent="0.2">
      <c r="B743" s="145">
        <v>42305</v>
      </c>
      <c r="C743" s="146">
        <v>3.51</v>
      </c>
      <c r="D743" s="146">
        <v>1.4</v>
      </c>
      <c r="E743" s="146">
        <v>0.33</v>
      </c>
      <c r="F743" s="146">
        <v>0.48</v>
      </c>
      <c r="G743" s="146">
        <v>2.23</v>
      </c>
      <c r="H743" s="146">
        <v>0.82</v>
      </c>
      <c r="I743" s="146">
        <v>0.84</v>
      </c>
      <c r="J743" s="146">
        <v>0.91</v>
      </c>
      <c r="O743" s="147"/>
    </row>
    <row r="744" spans="2:15" ht="15" customHeight="1" x14ac:dyDescent="0.2">
      <c r="B744" s="145">
        <v>42306</v>
      </c>
      <c r="C744" s="146">
        <v>3.54</v>
      </c>
      <c r="D744" s="146">
        <v>1.41</v>
      </c>
      <c r="E744" s="146">
        <v>0.35</v>
      </c>
      <c r="F744" s="146">
        <v>0.52</v>
      </c>
      <c r="G744" s="146">
        <v>2.2200000000000002</v>
      </c>
      <c r="H744" s="146">
        <v>0.83</v>
      </c>
      <c r="I744" s="146">
        <v>0.86</v>
      </c>
      <c r="J744" s="146">
        <v>0.95</v>
      </c>
      <c r="O744" s="147"/>
    </row>
    <row r="745" spans="2:15" ht="15" customHeight="1" x14ac:dyDescent="0.2">
      <c r="B745" s="145">
        <v>42307</v>
      </c>
      <c r="C745" s="146">
        <v>3.55</v>
      </c>
      <c r="D745" s="146">
        <v>1.41</v>
      </c>
      <c r="E745" s="146">
        <v>0.35</v>
      </c>
      <c r="F745" s="146">
        <v>0.52</v>
      </c>
      <c r="G745" s="146">
        <v>2.2200000000000002</v>
      </c>
      <c r="H745" s="146">
        <v>0.83</v>
      </c>
      <c r="I745" s="146">
        <v>0.87</v>
      </c>
      <c r="J745" s="146">
        <v>0.93</v>
      </c>
      <c r="O745" s="147"/>
    </row>
    <row r="746" spans="2:15" ht="15" customHeight="1" x14ac:dyDescent="0.2">
      <c r="B746" s="145">
        <v>42308</v>
      </c>
      <c r="C746" s="146">
        <v>3.55</v>
      </c>
      <c r="D746" s="146">
        <v>1.69</v>
      </c>
      <c r="E746" s="146">
        <v>0.34</v>
      </c>
      <c r="F746" s="146">
        <v>0.52</v>
      </c>
      <c r="G746" s="146">
        <v>2.2200000000000002</v>
      </c>
      <c r="H746" s="146">
        <v>0.82</v>
      </c>
      <c r="I746" s="146">
        <v>0.87</v>
      </c>
      <c r="J746" s="146">
        <v>0.93</v>
      </c>
      <c r="O746" s="147"/>
    </row>
    <row r="747" spans="2:15" ht="15" customHeight="1" x14ac:dyDescent="0.2">
      <c r="B747" s="145">
        <v>42310</v>
      </c>
      <c r="C747" s="146">
        <v>3.54</v>
      </c>
      <c r="D747" s="146">
        <v>1.69</v>
      </c>
      <c r="E747" s="146">
        <v>0.35</v>
      </c>
      <c r="F747" s="146">
        <v>0.53</v>
      </c>
      <c r="G747" s="146">
        <v>2.2200000000000002</v>
      </c>
      <c r="H747" s="146">
        <v>0.83</v>
      </c>
      <c r="I747" s="146">
        <v>0.88</v>
      </c>
      <c r="J747" s="146">
        <v>0.92</v>
      </c>
      <c r="O747" s="147"/>
    </row>
    <row r="748" spans="2:15" ht="15" customHeight="1" x14ac:dyDescent="0.2">
      <c r="B748" s="145">
        <v>42311</v>
      </c>
      <c r="C748" s="146">
        <v>3.53</v>
      </c>
      <c r="D748" s="146">
        <v>1.68</v>
      </c>
      <c r="E748" s="146">
        <v>0.36</v>
      </c>
      <c r="F748" s="146">
        <v>0.54</v>
      </c>
      <c r="G748" s="146">
        <v>2.2000000000000002</v>
      </c>
      <c r="H748" s="146">
        <v>0.82</v>
      </c>
      <c r="I748" s="146">
        <v>0.87</v>
      </c>
      <c r="J748" s="146">
        <v>0.91</v>
      </c>
      <c r="O748" s="147"/>
    </row>
    <row r="749" spans="2:15" ht="15" customHeight="1" x14ac:dyDescent="0.2">
      <c r="B749" s="145">
        <v>42312</v>
      </c>
      <c r="C749" s="146">
        <v>3.54</v>
      </c>
      <c r="D749" s="146">
        <v>1.7</v>
      </c>
      <c r="E749" s="146">
        <v>0.36</v>
      </c>
      <c r="F749" s="146">
        <v>0.54</v>
      </c>
      <c r="G749" s="146">
        <v>2.21</v>
      </c>
      <c r="H749" s="146">
        <v>0.81</v>
      </c>
      <c r="I749" s="146">
        <v>0.86</v>
      </c>
      <c r="J749" s="146">
        <v>0.94</v>
      </c>
      <c r="O749" s="147"/>
    </row>
    <row r="750" spans="2:15" ht="15" customHeight="1" x14ac:dyDescent="0.2">
      <c r="B750" s="145">
        <v>42313</v>
      </c>
      <c r="C750" s="146">
        <v>3.56</v>
      </c>
      <c r="D750" s="146">
        <v>1.7</v>
      </c>
      <c r="E750" s="146">
        <v>0.37</v>
      </c>
      <c r="F750" s="146">
        <v>0.55000000000000004</v>
      </c>
      <c r="G750" s="146">
        <v>2.2200000000000002</v>
      </c>
      <c r="H750" s="146">
        <v>0.81</v>
      </c>
      <c r="I750" s="146">
        <v>0.88</v>
      </c>
      <c r="J750" s="146">
        <v>0.94</v>
      </c>
      <c r="O750" s="147"/>
    </row>
    <row r="751" spans="2:15" ht="15" customHeight="1" x14ac:dyDescent="0.2">
      <c r="B751" s="145">
        <v>42314</v>
      </c>
      <c r="C751" s="146">
        <v>3.65</v>
      </c>
      <c r="D751" s="146">
        <v>1.71</v>
      </c>
      <c r="E751" s="146">
        <v>0.39</v>
      </c>
      <c r="F751" s="146">
        <v>0.56000000000000005</v>
      </c>
      <c r="G751" s="146">
        <v>2.2599999999999998</v>
      </c>
      <c r="H751" s="146">
        <v>0.83</v>
      </c>
      <c r="I751" s="146">
        <v>0.95</v>
      </c>
      <c r="J751" s="146">
        <v>0.99</v>
      </c>
      <c r="O751" s="147"/>
    </row>
    <row r="752" spans="2:15" ht="15" customHeight="1" x14ac:dyDescent="0.2">
      <c r="B752" s="145">
        <v>42317</v>
      </c>
      <c r="C752" s="146">
        <v>3.73</v>
      </c>
      <c r="D752" s="146">
        <v>1.74</v>
      </c>
      <c r="E752" s="146">
        <v>0.39</v>
      </c>
      <c r="F752" s="146">
        <v>0.56000000000000005</v>
      </c>
      <c r="G752" s="146">
        <v>2.2799999999999998</v>
      </c>
      <c r="H752" s="146">
        <v>0.86</v>
      </c>
      <c r="I752" s="146">
        <v>0.99</v>
      </c>
      <c r="J752" s="146">
        <v>0.97</v>
      </c>
      <c r="O752" s="147"/>
    </row>
    <row r="753" spans="2:15" ht="15" customHeight="1" x14ac:dyDescent="0.2">
      <c r="B753" s="145">
        <v>42318</v>
      </c>
      <c r="C753" s="146">
        <v>3.67</v>
      </c>
      <c r="D753" s="146">
        <v>1.72</v>
      </c>
      <c r="E753" s="146">
        <v>0.39</v>
      </c>
      <c r="F753" s="146">
        <v>0.55000000000000004</v>
      </c>
      <c r="G753" s="146">
        <v>2.27</v>
      </c>
      <c r="H753" s="146">
        <v>0.84</v>
      </c>
      <c r="I753" s="146">
        <v>0.95</v>
      </c>
      <c r="J753" s="146">
        <v>0.95</v>
      </c>
      <c r="O753" s="147"/>
    </row>
    <row r="754" spans="2:15" ht="15" customHeight="1" x14ac:dyDescent="0.2">
      <c r="B754" s="145">
        <v>42319</v>
      </c>
      <c r="C754" s="146">
        <v>3.63</v>
      </c>
      <c r="D754" s="146">
        <v>1.72</v>
      </c>
      <c r="E754" s="146">
        <v>0.38</v>
      </c>
      <c r="F754" s="146">
        <v>0.56000000000000005</v>
      </c>
      <c r="G754" s="146">
        <v>2.2599999999999998</v>
      </c>
      <c r="H754" s="146">
        <v>0.84</v>
      </c>
      <c r="I754" s="146">
        <v>0.92</v>
      </c>
      <c r="J754" s="146">
        <v>0.96</v>
      </c>
      <c r="O754" s="147"/>
    </row>
    <row r="755" spans="2:15" ht="15" customHeight="1" x14ac:dyDescent="0.2">
      <c r="B755" s="145">
        <v>42320</v>
      </c>
      <c r="C755" s="146">
        <v>3.53</v>
      </c>
      <c r="D755" s="146">
        <v>1.7</v>
      </c>
      <c r="E755" s="146">
        <v>0.37</v>
      </c>
      <c r="F755" s="146">
        <v>0.56000000000000005</v>
      </c>
      <c r="G755" s="146">
        <v>2.2400000000000002</v>
      </c>
      <c r="H755" s="146">
        <v>0.83</v>
      </c>
      <c r="I755" s="146">
        <v>0.91</v>
      </c>
      <c r="J755" s="146">
        <v>0.96</v>
      </c>
      <c r="O755" s="147"/>
    </row>
    <row r="756" spans="2:15" ht="15" customHeight="1" x14ac:dyDescent="0.2">
      <c r="B756" s="145">
        <v>42321</v>
      </c>
      <c r="C756" s="146">
        <v>3.52</v>
      </c>
      <c r="D756" s="146">
        <v>1.67</v>
      </c>
      <c r="E756" s="146">
        <v>0.38</v>
      </c>
      <c r="F756" s="146">
        <v>0.55000000000000004</v>
      </c>
      <c r="G756" s="146">
        <v>2.23</v>
      </c>
      <c r="H756" s="146">
        <v>0.83</v>
      </c>
      <c r="I756" s="146">
        <v>0.9</v>
      </c>
      <c r="J756" s="146">
        <v>0.96</v>
      </c>
      <c r="O756" s="147"/>
    </row>
    <row r="757" spans="2:15" ht="15" customHeight="1" x14ac:dyDescent="0.2">
      <c r="B757" s="145">
        <v>42324</v>
      </c>
      <c r="C757" s="146">
        <v>3.52</v>
      </c>
      <c r="D757" s="146">
        <v>1.67</v>
      </c>
      <c r="E757" s="146">
        <v>0.36</v>
      </c>
      <c r="F757" s="146">
        <v>0.53</v>
      </c>
      <c r="G757" s="146">
        <v>2.2200000000000002</v>
      </c>
      <c r="H757" s="146">
        <v>0.82</v>
      </c>
      <c r="I757" s="146">
        <v>0.89</v>
      </c>
      <c r="J757" s="146">
        <v>0.96</v>
      </c>
      <c r="O757" s="147"/>
    </row>
    <row r="758" spans="2:15" ht="15" customHeight="1" x14ac:dyDescent="0.2">
      <c r="B758" s="145">
        <v>42325</v>
      </c>
      <c r="C758" s="146">
        <v>3.55</v>
      </c>
      <c r="D758" s="146">
        <v>1.66</v>
      </c>
      <c r="E758" s="146">
        <v>0.36</v>
      </c>
      <c r="F758" s="146">
        <v>0.51</v>
      </c>
      <c r="G758" s="146">
        <v>2.21</v>
      </c>
      <c r="H758" s="146">
        <v>0.81</v>
      </c>
      <c r="I758" s="146">
        <v>0.87</v>
      </c>
      <c r="J758" s="146">
        <v>0.95</v>
      </c>
      <c r="O758" s="147"/>
    </row>
    <row r="759" spans="2:15" ht="15" customHeight="1" x14ac:dyDescent="0.2">
      <c r="B759" s="145">
        <v>42326</v>
      </c>
      <c r="C759" s="146">
        <v>3.55</v>
      </c>
      <c r="D759" s="146">
        <v>1.64</v>
      </c>
      <c r="E759" s="146">
        <v>0.35</v>
      </c>
      <c r="F759" s="146">
        <v>0.51</v>
      </c>
      <c r="G759" s="146">
        <v>2.2000000000000002</v>
      </c>
      <c r="H759" s="146">
        <v>0.81</v>
      </c>
      <c r="I759" s="146">
        <v>0.86</v>
      </c>
      <c r="J759" s="146">
        <v>0.95</v>
      </c>
      <c r="O759" s="147"/>
    </row>
    <row r="760" spans="2:15" ht="15" customHeight="1" x14ac:dyDescent="0.2">
      <c r="B760" s="145">
        <v>42327</v>
      </c>
      <c r="C760" s="146">
        <v>3.53</v>
      </c>
      <c r="D760" s="146">
        <v>1.62</v>
      </c>
      <c r="E760" s="146">
        <v>0.35</v>
      </c>
      <c r="F760" s="146">
        <v>0.49</v>
      </c>
      <c r="G760" s="146">
        <v>2.1800000000000002</v>
      </c>
      <c r="H760" s="146">
        <v>0.8</v>
      </c>
      <c r="I760" s="146">
        <v>0.83</v>
      </c>
      <c r="J760" s="146">
        <v>0.95</v>
      </c>
      <c r="O760" s="147"/>
    </row>
    <row r="761" spans="2:15" ht="15" customHeight="1" x14ac:dyDescent="0.2">
      <c r="B761" s="145">
        <v>42328</v>
      </c>
      <c r="C761" s="146">
        <v>3.53</v>
      </c>
      <c r="D761" s="146">
        <v>1.62</v>
      </c>
      <c r="E761" s="146">
        <v>0.33</v>
      </c>
      <c r="F761" s="146">
        <v>0.47</v>
      </c>
      <c r="G761" s="146">
        <v>2.1800000000000002</v>
      </c>
      <c r="H761" s="146">
        <v>0.79</v>
      </c>
      <c r="I761" s="146">
        <v>0.83</v>
      </c>
      <c r="J761" s="146">
        <v>0.94</v>
      </c>
      <c r="O761" s="147"/>
    </row>
    <row r="762" spans="2:15" ht="15" customHeight="1" x14ac:dyDescent="0.2">
      <c r="B762" s="145">
        <v>42331</v>
      </c>
      <c r="C762" s="146">
        <v>3.54</v>
      </c>
      <c r="D762" s="146">
        <v>1.61</v>
      </c>
      <c r="E762" s="146">
        <v>0.34</v>
      </c>
      <c r="F762" s="146">
        <v>0.5</v>
      </c>
      <c r="G762" s="146">
        <v>2.1800000000000002</v>
      </c>
      <c r="H762" s="146">
        <v>0.79</v>
      </c>
      <c r="I762" s="146">
        <v>0.84</v>
      </c>
      <c r="J762" s="146">
        <v>0.93</v>
      </c>
      <c r="O762" s="147"/>
    </row>
    <row r="763" spans="2:15" ht="15" customHeight="1" x14ac:dyDescent="0.2">
      <c r="B763" s="145">
        <v>42332</v>
      </c>
      <c r="C763" s="146">
        <v>3.55</v>
      </c>
      <c r="D763" s="146">
        <v>1.61</v>
      </c>
      <c r="E763" s="146">
        <v>0.34</v>
      </c>
      <c r="F763" s="146">
        <v>0.48</v>
      </c>
      <c r="G763" s="146">
        <v>2.17</v>
      </c>
      <c r="H763" s="146">
        <v>0.78</v>
      </c>
      <c r="I763" s="146">
        <v>0.83</v>
      </c>
      <c r="J763" s="146">
        <v>0.93</v>
      </c>
      <c r="O763" s="147"/>
    </row>
    <row r="764" spans="2:15" ht="15" customHeight="1" x14ac:dyDescent="0.2">
      <c r="B764" s="145">
        <v>42333</v>
      </c>
      <c r="C764" s="146">
        <v>3.55</v>
      </c>
      <c r="D764" s="146">
        <v>1.61</v>
      </c>
      <c r="E764" s="146">
        <v>0.34</v>
      </c>
      <c r="F764" s="146">
        <v>0.46</v>
      </c>
      <c r="G764" s="146">
        <v>2.1800000000000002</v>
      </c>
      <c r="H764" s="146">
        <v>0.76</v>
      </c>
      <c r="I764" s="146">
        <v>0.8</v>
      </c>
      <c r="J764" s="146">
        <v>0.93</v>
      </c>
      <c r="O764" s="147"/>
    </row>
    <row r="765" spans="2:15" ht="15" customHeight="1" x14ac:dyDescent="0.2">
      <c r="B765" s="145">
        <v>42334</v>
      </c>
      <c r="C765" s="146">
        <v>3.54</v>
      </c>
      <c r="D765" s="146">
        <v>1.6</v>
      </c>
      <c r="E765" s="146">
        <v>0.34</v>
      </c>
      <c r="F765" s="146">
        <v>0.46</v>
      </c>
      <c r="G765" s="146">
        <v>2.1800000000000002</v>
      </c>
      <c r="H765" s="146">
        <v>0.75</v>
      </c>
      <c r="I765" s="146">
        <v>0.76</v>
      </c>
      <c r="J765" s="146">
        <v>0.92</v>
      </c>
      <c r="O765" s="147"/>
    </row>
    <row r="766" spans="2:15" ht="15" customHeight="1" x14ac:dyDescent="0.2">
      <c r="B766" s="145">
        <v>42335</v>
      </c>
      <c r="C766" s="146">
        <v>3.51</v>
      </c>
      <c r="D766" s="146">
        <v>1.6</v>
      </c>
      <c r="E766" s="146">
        <v>0.33</v>
      </c>
      <c r="F766" s="146">
        <v>0.45</v>
      </c>
      <c r="G766" s="146">
        <v>2.13</v>
      </c>
      <c r="H766" s="146">
        <v>0.73</v>
      </c>
      <c r="I766" s="146">
        <v>0.76</v>
      </c>
      <c r="J766" s="146">
        <v>0.85</v>
      </c>
      <c r="O766" s="147"/>
    </row>
    <row r="767" spans="2:15" ht="15" customHeight="1" x14ac:dyDescent="0.2">
      <c r="B767" s="145">
        <v>42338</v>
      </c>
      <c r="C767" s="146">
        <v>3.49</v>
      </c>
      <c r="D767" s="146">
        <v>1.67</v>
      </c>
      <c r="E767" s="146">
        <v>0.32</v>
      </c>
      <c r="F767" s="146">
        <v>0.46</v>
      </c>
      <c r="G767" s="146">
        <v>2.13</v>
      </c>
      <c r="H767" s="146">
        <v>0.73</v>
      </c>
      <c r="I767" s="146">
        <v>0.81</v>
      </c>
      <c r="J767" s="146">
        <v>0.87</v>
      </c>
      <c r="O767" s="147"/>
    </row>
    <row r="768" spans="2:15" ht="15" customHeight="1" x14ac:dyDescent="0.2">
      <c r="B768" s="145">
        <v>42339</v>
      </c>
      <c r="C768" s="146">
        <v>3.5</v>
      </c>
      <c r="D768" s="146">
        <v>1.66</v>
      </c>
      <c r="E768" s="146">
        <v>0.31</v>
      </c>
      <c r="F768" s="146">
        <v>0.45</v>
      </c>
      <c r="G768" s="146">
        <v>2.1</v>
      </c>
      <c r="H768" s="146">
        <v>0.72</v>
      </c>
      <c r="I768" s="146">
        <v>0.82</v>
      </c>
      <c r="J768" s="146">
        <v>0.87</v>
      </c>
      <c r="O768" s="147"/>
    </row>
    <row r="769" spans="2:15" ht="15" customHeight="1" x14ac:dyDescent="0.2">
      <c r="B769" s="145">
        <v>42340</v>
      </c>
      <c r="C769" s="146">
        <v>3.49</v>
      </c>
      <c r="D769" s="146">
        <v>1.66</v>
      </c>
      <c r="E769" s="146">
        <v>0.31</v>
      </c>
      <c r="F769" s="146">
        <v>0.44</v>
      </c>
      <c r="G769" s="146">
        <v>2.09</v>
      </c>
      <c r="H769" s="146">
        <v>0.72</v>
      </c>
      <c r="I769" s="146">
        <v>0.81</v>
      </c>
      <c r="J769" s="146">
        <v>0.88</v>
      </c>
      <c r="O769" s="147"/>
    </row>
    <row r="770" spans="2:15" ht="15" customHeight="1" x14ac:dyDescent="0.2">
      <c r="B770" s="145">
        <v>42341</v>
      </c>
      <c r="C770" s="146">
        <v>3.55</v>
      </c>
      <c r="D770" s="146">
        <v>1.7</v>
      </c>
      <c r="E770" s="146">
        <v>0.34</v>
      </c>
      <c r="F770" s="146">
        <v>0.52</v>
      </c>
      <c r="G770" s="146">
        <v>2.1</v>
      </c>
      <c r="H770" s="146">
        <v>0.75</v>
      </c>
      <c r="I770" s="146">
        <v>0.87</v>
      </c>
      <c r="J770" s="146">
        <v>0.92</v>
      </c>
      <c r="O770" s="147"/>
    </row>
    <row r="771" spans="2:15" ht="15" customHeight="1" x14ac:dyDescent="0.2">
      <c r="B771" s="145">
        <v>42342</v>
      </c>
      <c r="C771" s="146">
        <v>3.57</v>
      </c>
      <c r="D771" s="146">
        <v>1.74</v>
      </c>
      <c r="E771" s="146">
        <v>0.42</v>
      </c>
      <c r="F771" s="146">
        <v>0.57999999999999996</v>
      </c>
      <c r="G771" s="146">
        <v>2.16</v>
      </c>
      <c r="H771" s="146">
        <v>0.78</v>
      </c>
      <c r="I771" s="146">
        <v>0.93</v>
      </c>
      <c r="J771" s="146">
        <v>0.93</v>
      </c>
      <c r="O771" s="147"/>
    </row>
    <row r="772" spans="2:15" ht="15" customHeight="1" x14ac:dyDescent="0.2">
      <c r="B772" s="145">
        <v>42345</v>
      </c>
      <c r="C772" s="146">
        <v>3.58</v>
      </c>
      <c r="D772" s="146">
        <v>1.73</v>
      </c>
      <c r="E772" s="146">
        <v>0.4</v>
      </c>
      <c r="F772" s="146">
        <v>0.53</v>
      </c>
      <c r="G772" s="146">
        <v>2.16</v>
      </c>
      <c r="H772" s="146">
        <v>0.77</v>
      </c>
      <c r="I772" s="146">
        <v>0.88</v>
      </c>
      <c r="J772" s="146">
        <v>0.93</v>
      </c>
      <c r="O772" s="147"/>
    </row>
    <row r="773" spans="2:15" ht="15" customHeight="1" x14ac:dyDescent="0.2">
      <c r="B773" s="145">
        <v>42346</v>
      </c>
      <c r="C773" s="146">
        <v>3.57</v>
      </c>
      <c r="D773" s="146">
        <v>1.72</v>
      </c>
      <c r="E773" s="146">
        <v>0.38</v>
      </c>
      <c r="F773" s="146">
        <v>0.51</v>
      </c>
      <c r="G773" s="146">
        <v>2.15</v>
      </c>
      <c r="H773" s="146">
        <v>0.76</v>
      </c>
      <c r="I773" s="146">
        <v>0.88</v>
      </c>
      <c r="J773" s="146">
        <v>0.93</v>
      </c>
      <c r="O773" s="147"/>
    </row>
    <row r="774" spans="2:15" ht="15" customHeight="1" x14ac:dyDescent="0.2">
      <c r="B774" s="145">
        <v>42347</v>
      </c>
      <c r="C774" s="146">
        <v>3.57</v>
      </c>
      <c r="D774" s="146">
        <v>1.7</v>
      </c>
      <c r="E774" s="146">
        <v>0.37</v>
      </c>
      <c r="F774" s="146">
        <v>0.54</v>
      </c>
      <c r="G774" s="146">
        <v>2.14</v>
      </c>
      <c r="H774" s="146">
        <v>0.76</v>
      </c>
      <c r="I774" s="146">
        <v>0.88</v>
      </c>
      <c r="J774" s="146">
        <v>0.91</v>
      </c>
      <c r="O774" s="147"/>
    </row>
    <row r="775" spans="2:15" ht="15" customHeight="1" x14ac:dyDescent="0.2">
      <c r="B775" s="145">
        <v>42348</v>
      </c>
      <c r="C775" s="146">
        <v>3.57</v>
      </c>
      <c r="D775" s="146">
        <v>1.7</v>
      </c>
      <c r="E775" s="146">
        <v>0.37</v>
      </c>
      <c r="F775" s="146">
        <v>0.53</v>
      </c>
      <c r="G775" s="146">
        <v>2.14</v>
      </c>
      <c r="H775" s="146">
        <v>0.75</v>
      </c>
      <c r="I775" s="146">
        <v>0.87</v>
      </c>
      <c r="J775" s="146">
        <v>0.89</v>
      </c>
      <c r="O775" s="147"/>
    </row>
    <row r="776" spans="2:15" ht="15" customHeight="1" x14ac:dyDescent="0.2">
      <c r="B776" s="145">
        <v>42349</v>
      </c>
      <c r="C776" s="146">
        <v>3.6</v>
      </c>
      <c r="D776" s="146">
        <v>1.7</v>
      </c>
      <c r="E776" s="146">
        <v>0.37</v>
      </c>
      <c r="F776" s="146">
        <v>0.5</v>
      </c>
      <c r="G776" s="146">
        <v>2.15</v>
      </c>
      <c r="H776" s="146">
        <v>0.75</v>
      </c>
      <c r="I776" s="146">
        <v>0.85</v>
      </c>
      <c r="J776" s="146">
        <v>0.9</v>
      </c>
      <c r="O776" s="147"/>
    </row>
    <row r="777" spans="2:15" ht="15" customHeight="1" x14ac:dyDescent="0.2">
      <c r="B777" s="145">
        <v>42352</v>
      </c>
      <c r="C777" s="146">
        <v>3.62</v>
      </c>
      <c r="D777" s="146">
        <v>1.7</v>
      </c>
      <c r="E777" s="146">
        <v>0.37</v>
      </c>
      <c r="F777" s="146">
        <v>0.51</v>
      </c>
      <c r="G777" s="146">
        <v>2.15</v>
      </c>
      <c r="H777" s="146">
        <v>0.74</v>
      </c>
      <c r="I777" s="146">
        <v>0.88</v>
      </c>
      <c r="J777" s="146">
        <v>0.9</v>
      </c>
      <c r="O777" s="147"/>
    </row>
    <row r="778" spans="2:15" ht="15" customHeight="1" x14ac:dyDescent="0.2">
      <c r="B778" s="145">
        <v>42353</v>
      </c>
      <c r="C778" s="146">
        <v>3.64</v>
      </c>
      <c r="D778" s="146">
        <v>1.72</v>
      </c>
      <c r="E778" s="146">
        <v>0.39</v>
      </c>
      <c r="F778" s="146">
        <v>0.54</v>
      </c>
      <c r="G778" s="146">
        <v>2.1800000000000002</v>
      </c>
      <c r="H778" s="146">
        <v>0.76</v>
      </c>
      <c r="I778" s="146">
        <v>0.95</v>
      </c>
      <c r="J778" s="146">
        <v>0.92</v>
      </c>
      <c r="O778" s="147"/>
    </row>
    <row r="779" spans="2:15" ht="15" customHeight="1" x14ac:dyDescent="0.2">
      <c r="B779" s="145">
        <v>42354</v>
      </c>
      <c r="C779" s="146">
        <v>3.72</v>
      </c>
      <c r="D779" s="146">
        <v>1.73</v>
      </c>
      <c r="E779" s="146">
        <v>0.4</v>
      </c>
      <c r="F779" s="146">
        <v>0.56999999999999995</v>
      </c>
      <c r="G779" s="146">
        <v>2.21</v>
      </c>
      <c r="H779" s="146">
        <v>0.77</v>
      </c>
      <c r="I779" s="146">
        <v>0.97</v>
      </c>
      <c r="J779" s="146">
        <v>0.93</v>
      </c>
      <c r="O779" s="147"/>
    </row>
    <row r="780" spans="2:15" ht="15" customHeight="1" x14ac:dyDescent="0.2">
      <c r="B780" s="145">
        <v>42355</v>
      </c>
      <c r="C780" s="146">
        <v>3.68</v>
      </c>
      <c r="D780" s="146">
        <v>1.71</v>
      </c>
      <c r="E780" s="146">
        <v>0.39</v>
      </c>
      <c r="F780" s="146">
        <v>0.55000000000000004</v>
      </c>
      <c r="G780" s="146">
        <v>2.19</v>
      </c>
      <c r="H780" s="146">
        <v>0.77</v>
      </c>
      <c r="I780" s="146">
        <v>0.95</v>
      </c>
      <c r="J780" s="146">
        <v>0.91</v>
      </c>
      <c r="O780" s="147"/>
    </row>
    <row r="781" spans="2:15" ht="15" customHeight="1" x14ac:dyDescent="0.2">
      <c r="B781" s="145">
        <v>42356</v>
      </c>
      <c r="C781" s="146">
        <v>3.67</v>
      </c>
      <c r="D781" s="146">
        <v>1.7</v>
      </c>
      <c r="E781" s="146">
        <v>0.39</v>
      </c>
      <c r="F781" s="146">
        <v>0.51</v>
      </c>
      <c r="G781" s="146">
        <v>2.19</v>
      </c>
      <c r="H781" s="146">
        <v>0.77</v>
      </c>
      <c r="I781" s="146">
        <v>0.93</v>
      </c>
      <c r="J781" s="146">
        <v>0.91</v>
      </c>
      <c r="O781" s="147"/>
    </row>
    <row r="782" spans="2:15" ht="15" customHeight="1" x14ac:dyDescent="0.2">
      <c r="B782" s="145">
        <v>42359</v>
      </c>
      <c r="C782" s="146">
        <v>3.67</v>
      </c>
      <c r="D782" s="146">
        <v>1.69</v>
      </c>
      <c r="E782" s="146">
        <v>0.38</v>
      </c>
      <c r="F782" s="146">
        <v>0.52</v>
      </c>
      <c r="G782" s="146">
        <v>2.1800000000000002</v>
      </c>
      <c r="H782" s="146">
        <v>0.76</v>
      </c>
      <c r="I782" s="146">
        <v>0.95</v>
      </c>
      <c r="J782" s="146">
        <v>0.91</v>
      </c>
      <c r="O782" s="147"/>
    </row>
    <row r="783" spans="2:15" ht="15" customHeight="1" x14ac:dyDescent="0.2">
      <c r="B783" s="145">
        <v>42360</v>
      </c>
      <c r="C783" s="146">
        <v>3.67</v>
      </c>
      <c r="D783" s="146">
        <v>1.69</v>
      </c>
      <c r="E783" s="146">
        <v>0.39</v>
      </c>
      <c r="F783" s="146">
        <v>0.55000000000000004</v>
      </c>
      <c r="G783" s="146">
        <v>2.17</v>
      </c>
      <c r="H783" s="146">
        <v>0.76</v>
      </c>
      <c r="I783" s="146">
        <v>0.97</v>
      </c>
      <c r="J783" s="146">
        <v>0.92</v>
      </c>
      <c r="O783" s="147"/>
    </row>
    <row r="784" spans="2:15" ht="15" customHeight="1" x14ac:dyDescent="0.2">
      <c r="B784" s="145">
        <v>42361</v>
      </c>
      <c r="C784" s="146">
        <v>3.69</v>
      </c>
      <c r="D784" s="146">
        <v>1.69</v>
      </c>
      <c r="E784" s="146">
        <v>0.4</v>
      </c>
      <c r="F784" s="146">
        <v>0.56999999999999995</v>
      </c>
      <c r="G784" s="146">
        <v>2.1800000000000002</v>
      </c>
      <c r="H784" s="146">
        <v>0.76</v>
      </c>
      <c r="I784" s="146">
        <v>0.99</v>
      </c>
      <c r="J784" s="146">
        <v>0.92</v>
      </c>
      <c r="O784" s="147"/>
    </row>
    <row r="785" spans="2:15" ht="15" customHeight="1" x14ac:dyDescent="0.2">
      <c r="B785" s="145">
        <v>42362</v>
      </c>
      <c r="C785" s="146">
        <v>3.67</v>
      </c>
      <c r="D785" s="146">
        <v>1.67</v>
      </c>
      <c r="E785" s="146">
        <v>0.38</v>
      </c>
      <c r="F785" s="146">
        <v>0.56999999999999995</v>
      </c>
      <c r="G785" s="146">
        <v>2.16</v>
      </c>
      <c r="H785" s="146">
        <v>0.76</v>
      </c>
      <c r="I785" s="146">
        <v>0.99</v>
      </c>
      <c r="J785" s="146">
        <v>0.91</v>
      </c>
      <c r="O785" s="147"/>
    </row>
    <row r="786" spans="2:15" ht="15" customHeight="1" x14ac:dyDescent="0.2">
      <c r="B786" s="145">
        <v>42366</v>
      </c>
      <c r="C786" s="146">
        <v>3.68</v>
      </c>
      <c r="D786" s="146">
        <v>1.69</v>
      </c>
      <c r="E786" s="146">
        <v>0.39</v>
      </c>
      <c r="F786" s="146">
        <v>0.59</v>
      </c>
      <c r="G786" s="146">
        <v>2.1800000000000002</v>
      </c>
      <c r="H786" s="146">
        <v>0.76</v>
      </c>
      <c r="I786" s="146">
        <v>0.99</v>
      </c>
      <c r="J786" s="146">
        <v>0.93</v>
      </c>
      <c r="O786" s="147"/>
    </row>
    <row r="787" spans="2:15" ht="15" customHeight="1" x14ac:dyDescent="0.2">
      <c r="B787" s="145">
        <v>42367</v>
      </c>
      <c r="C787" s="146">
        <v>3.63</v>
      </c>
      <c r="D787" s="146">
        <v>1.67</v>
      </c>
      <c r="E787" s="146">
        <v>0.39</v>
      </c>
      <c r="F787" s="146">
        <v>0.56000000000000005</v>
      </c>
      <c r="G787" s="146">
        <v>2.17</v>
      </c>
      <c r="H787" s="146">
        <v>0.75</v>
      </c>
      <c r="I787" s="146">
        <v>0.98</v>
      </c>
      <c r="J787" s="146">
        <v>0.89</v>
      </c>
      <c r="O787" s="147"/>
    </row>
    <row r="788" spans="2:15" ht="15" customHeight="1" x14ac:dyDescent="0.2">
      <c r="B788" s="145">
        <v>42368</v>
      </c>
      <c r="C788" s="146">
        <v>3.62</v>
      </c>
      <c r="D788" s="146">
        <v>1.67</v>
      </c>
      <c r="E788" s="146">
        <v>0.4</v>
      </c>
      <c r="F788" s="146">
        <v>0.56999999999999995</v>
      </c>
      <c r="G788" s="146">
        <v>2.16</v>
      </c>
      <c r="H788" s="146">
        <v>0.76</v>
      </c>
      <c r="I788" s="146">
        <v>0.99</v>
      </c>
      <c r="J788" s="146">
        <v>0.88</v>
      </c>
      <c r="O788" s="147"/>
    </row>
    <row r="789" spans="2:15" ht="15" customHeight="1" x14ac:dyDescent="0.2">
      <c r="B789" s="145">
        <v>42369</v>
      </c>
      <c r="C789" s="146">
        <v>3.58</v>
      </c>
      <c r="D789" s="146">
        <v>1.66</v>
      </c>
      <c r="E789" s="146">
        <v>0.38</v>
      </c>
      <c r="F789" s="146">
        <v>0.56000000000000005</v>
      </c>
      <c r="G789" s="146">
        <v>2.14</v>
      </c>
      <c r="H789" s="146">
        <v>0.75</v>
      </c>
      <c r="I789" s="146">
        <v>0.97</v>
      </c>
      <c r="J789" s="146">
        <v>0.84</v>
      </c>
      <c r="O789" s="147"/>
    </row>
    <row r="790" spans="2:15" ht="15" customHeight="1" x14ac:dyDescent="0.2">
      <c r="B790" s="145">
        <v>42373</v>
      </c>
      <c r="C790" s="146">
        <v>3.61</v>
      </c>
      <c r="D790" s="146">
        <v>1.66</v>
      </c>
      <c r="E790" s="146">
        <v>0.38</v>
      </c>
      <c r="F790" s="146">
        <v>0.52</v>
      </c>
      <c r="G790" s="146">
        <v>2.14</v>
      </c>
      <c r="H790" s="146">
        <v>0.75</v>
      </c>
      <c r="I790" s="146">
        <v>0.95</v>
      </c>
      <c r="J790" s="146">
        <v>0.85</v>
      </c>
      <c r="O790" s="147"/>
    </row>
    <row r="791" spans="2:15" ht="15" customHeight="1" x14ac:dyDescent="0.2">
      <c r="B791" s="145">
        <v>42374</v>
      </c>
      <c r="C791" s="146">
        <v>3.56</v>
      </c>
      <c r="D791" s="146">
        <v>1.63</v>
      </c>
      <c r="E791" s="146">
        <v>0.37</v>
      </c>
      <c r="F791" s="146">
        <v>0.5</v>
      </c>
      <c r="G791" s="146">
        <v>2.12</v>
      </c>
      <c r="H791" s="146">
        <v>0.75</v>
      </c>
      <c r="I791" s="146">
        <v>0.93</v>
      </c>
      <c r="J791" s="146">
        <v>0.84</v>
      </c>
      <c r="O791" s="147"/>
    </row>
    <row r="792" spans="2:15" ht="15" customHeight="1" x14ac:dyDescent="0.2">
      <c r="B792" s="145">
        <v>42375</v>
      </c>
      <c r="C792" s="146">
        <v>3.5</v>
      </c>
      <c r="D792" s="146">
        <v>1.61</v>
      </c>
      <c r="E792" s="146">
        <v>0.36</v>
      </c>
      <c r="F792" s="146">
        <v>0.48</v>
      </c>
      <c r="G792" s="146">
        <v>2.09</v>
      </c>
      <c r="H792" s="146">
        <v>0.74</v>
      </c>
      <c r="I792" s="146">
        <v>0.89</v>
      </c>
      <c r="J792" s="146">
        <v>0.85</v>
      </c>
      <c r="O792" s="147"/>
    </row>
    <row r="793" spans="2:15" ht="15" customHeight="1" x14ac:dyDescent="0.2">
      <c r="B793" s="145">
        <v>42376</v>
      </c>
      <c r="C793" s="146">
        <v>3.49</v>
      </c>
      <c r="D793" s="146">
        <v>1.6</v>
      </c>
      <c r="E793" s="146">
        <v>0.32</v>
      </c>
      <c r="F793" s="146">
        <v>0.49</v>
      </c>
      <c r="G793" s="146">
        <v>2.09</v>
      </c>
      <c r="H793" s="146">
        <v>0.75</v>
      </c>
      <c r="I793" s="146">
        <v>0.9</v>
      </c>
      <c r="J793" s="146">
        <v>0.86</v>
      </c>
      <c r="O793" s="147"/>
    </row>
    <row r="794" spans="2:15" ht="15" customHeight="1" x14ac:dyDescent="0.2">
      <c r="B794" s="145">
        <v>42377</v>
      </c>
      <c r="C794" s="146">
        <v>3.49</v>
      </c>
      <c r="D794" s="146">
        <v>1.6</v>
      </c>
      <c r="E794" s="146">
        <v>0.33</v>
      </c>
      <c r="F794" s="146">
        <v>0.48</v>
      </c>
      <c r="G794" s="146">
        <v>2.09</v>
      </c>
      <c r="H794" s="146">
        <v>0.76</v>
      </c>
      <c r="I794" s="146">
        <v>0.91</v>
      </c>
      <c r="J794" s="146">
        <v>0.86</v>
      </c>
      <c r="O794" s="147"/>
    </row>
    <row r="795" spans="2:15" ht="15" customHeight="1" x14ac:dyDescent="0.2">
      <c r="B795" s="145">
        <v>42380</v>
      </c>
      <c r="C795" s="146">
        <v>3.49</v>
      </c>
      <c r="D795" s="146">
        <v>1.61</v>
      </c>
      <c r="E795" s="146">
        <v>0.31</v>
      </c>
      <c r="F795" s="146">
        <v>0.48</v>
      </c>
      <c r="G795" s="146">
        <v>2.09</v>
      </c>
      <c r="H795" s="146">
        <v>0.79</v>
      </c>
      <c r="I795" s="146">
        <v>0.91</v>
      </c>
      <c r="J795" s="146">
        <v>0.86</v>
      </c>
      <c r="O795" s="147"/>
    </row>
    <row r="796" spans="2:15" ht="15" customHeight="1" x14ac:dyDescent="0.2">
      <c r="B796" s="145">
        <v>42381</v>
      </c>
      <c r="C796" s="146">
        <v>3.5</v>
      </c>
      <c r="D796" s="146">
        <v>1.62</v>
      </c>
      <c r="E796" s="146">
        <v>0.31</v>
      </c>
      <c r="F796" s="146">
        <v>0.48</v>
      </c>
      <c r="G796" s="146">
        <v>2.11</v>
      </c>
      <c r="H796" s="146">
        <v>0.82</v>
      </c>
      <c r="I796" s="146">
        <v>0.93</v>
      </c>
      <c r="J796" s="146">
        <v>0.87</v>
      </c>
      <c r="O796" s="147"/>
    </row>
    <row r="797" spans="2:15" ht="15" customHeight="1" x14ac:dyDescent="0.2">
      <c r="B797" s="145">
        <v>42382</v>
      </c>
      <c r="C797" s="146">
        <v>3.46</v>
      </c>
      <c r="D797" s="146">
        <v>1.6</v>
      </c>
      <c r="E797" s="146">
        <v>0.31</v>
      </c>
      <c r="F797" s="146">
        <v>0.49</v>
      </c>
      <c r="G797" s="146">
        <v>2.12</v>
      </c>
      <c r="H797" s="146">
        <v>0.81</v>
      </c>
      <c r="I797" s="146">
        <v>0.92</v>
      </c>
      <c r="J797" s="146">
        <v>0.86</v>
      </c>
      <c r="O797" s="147"/>
    </row>
    <row r="798" spans="2:15" ht="15" customHeight="1" x14ac:dyDescent="0.2">
      <c r="B798" s="145">
        <v>42383</v>
      </c>
      <c r="C798" s="146">
        <v>3.44</v>
      </c>
      <c r="D798" s="146">
        <v>1.61</v>
      </c>
      <c r="E798" s="146">
        <v>0.31</v>
      </c>
      <c r="F798" s="146">
        <v>0.51</v>
      </c>
      <c r="G798" s="146">
        <v>2.12</v>
      </c>
      <c r="H798" s="146">
        <v>0.82</v>
      </c>
      <c r="I798" s="146">
        <v>0.91</v>
      </c>
      <c r="J798" s="146">
        <v>0.86</v>
      </c>
      <c r="O798" s="147"/>
    </row>
    <row r="799" spans="2:15" ht="15" customHeight="1" x14ac:dyDescent="0.2">
      <c r="B799" s="145">
        <v>42384</v>
      </c>
      <c r="C799" s="146">
        <v>3.44</v>
      </c>
      <c r="D799" s="146">
        <v>1.62</v>
      </c>
      <c r="E799" s="146">
        <v>0.31</v>
      </c>
      <c r="F799" s="146">
        <v>0.51</v>
      </c>
      <c r="G799" s="146">
        <v>2.12</v>
      </c>
      <c r="H799" s="146">
        <v>0.86</v>
      </c>
      <c r="I799" s="146">
        <v>0.92</v>
      </c>
      <c r="J799" s="146">
        <v>0.86</v>
      </c>
      <c r="O799" s="147"/>
    </row>
    <row r="800" spans="2:15" ht="15" customHeight="1" x14ac:dyDescent="0.2">
      <c r="B800" s="145">
        <v>42387</v>
      </c>
      <c r="C800" s="146">
        <v>3.45</v>
      </c>
      <c r="D800" s="146">
        <v>1.61</v>
      </c>
      <c r="E800" s="146">
        <v>0.28999999999999998</v>
      </c>
      <c r="F800" s="146">
        <v>0.51</v>
      </c>
      <c r="G800" s="146">
        <v>2.13</v>
      </c>
      <c r="H800" s="146">
        <v>1.04</v>
      </c>
      <c r="I800" s="146">
        <v>0.95</v>
      </c>
      <c r="J800" s="146">
        <v>0.86</v>
      </c>
      <c r="O800" s="147"/>
    </row>
    <row r="801" spans="2:15" ht="15" customHeight="1" x14ac:dyDescent="0.2">
      <c r="B801" s="145">
        <v>42388</v>
      </c>
      <c r="C801" s="146">
        <v>3.42</v>
      </c>
      <c r="D801" s="146">
        <v>1.62</v>
      </c>
      <c r="E801" s="146">
        <v>0.3</v>
      </c>
      <c r="F801" s="146">
        <v>0.51</v>
      </c>
      <c r="G801" s="146">
        <v>2.14</v>
      </c>
      <c r="H801" s="146">
        <v>1.0900000000000001</v>
      </c>
      <c r="I801" s="146">
        <v>0.94</v>
      </c>
      <c r="J801" s="146">
        <v>0.86</v>
      </c>
      <c r="O801" s="147"/>
    </row>
    <row r="802" spans="2:15" ht="15" customHeight="1" x14ac:dyDescent="0.2">
      <c r="B802" s="145">
        <v>42389</v>
      </c>
      <c r="C802" s="146">
        <v>3.42</v>
      </c>
      <c r="D802" s="146">
        <v>1.63</v>
      </c>
      <c r="E802" s="146">
        <v>0.28999999999999998</v>
      </c>
      <c r="F802" s="146">
        <v>0.5</v>
      </c>
      <c r="G802" s="146">
        <v>2.17</v>
      </c>
      <c r="H802" s="146">
        <v>1.1299999999999999</v>
      </c>
      <c r="I802" s="146">
        <v>0.96</v>
      </c>
      <c r="J802" s="146">
        <v>0.85</v>
      </c>
      <c r="O802" s="147"/>
    </row>
    <row r="803" spans="2:15" ht="15" customHeight="1" x14ac:dyDescent="0.2">
      <c r="B803" s="145">
        <v>42390</v>
      </c>
      <c r="C803" s="146">
        <v>3.46</v>
      </c>
      <c r="D803" s="146">
        <v>1.62</v>
      </c>
      <c r="E803" s="146">
        <v>0.28999999999999998</v>
      </c>
      <c r="F803" s="146">
        <v>0.49</v>
      </c>
      <c r="G803" s="146">
        <v>2.1800000000000002</v>
      </c>
      <c r="H803" s="146">
        <v>1.1599999999999999</v>
      </c>
      <c r="I803" s="146">
        <v>0.93</v>
      </c>
      <c r="J803" s="146">
        <v>0.85</v>
      </c>
      <c r="O803" s="147"/>
    </row>
    <row r="804" spans="2:15" ht="15" customHeight="1" x14ac:dyDescent="0.2">
      <c r="B804" s="145">
        <v>42391</v>
      </c>
      <c r="C804" s="146">
        <v>3.37</v>
      </c>
      <c r="D804" s="146">
        <v>1.58</v>
      </c>
      <c r="E804" s="146">
        <v>0.28999999999999998</v>
      </c>
      <c r="F804" s="146">
        <v>0.5</v>
      </c>
      <c r="G804" s="146">
        <v>2.14</v>
      </c>
      <c r="H804" s="146">
        <v>1.1299999999999999</v>
      </c>
      <c r="I804" s="146">
        <v>0.93</v>
      </c>
      <c r="J804" s="146">
        <v>0.84</v>
      </c>
      <c r="O804" s="147"/>
    </row>
    <row r="805" spans="2:15" ht="15" customHeight="1" x14ac:dyDescent="0.2">
      <c r="B805" s="145">
        <v>42394</v>
      </c>
      <c r="C805" s="146">
        <v>3.37</v>
      </c>
      <c r="D805" s="146">
        <v>1.57</v>
      </c>
      <c r="E805" s="146">
        <v>0.28000000000000003</v>
      </c>
      <c r="F805" s="146">
        <v>0.49</v>
      </c>
      <c r="G805" s="146">
        <v>2.14</v>
      </c>
      <c r="H805" s="146">
        <v>1.1000000000000001</v>
      </c>
      <c r="I805" s="146">
        <v>0.94</v>
      </c>
      <c r="J805" s="146">
        <v>0.84</v>
      </c>
      <c r="O805" s="147"/>
    </row>
    <row r="806" spans="2:15" ht="15" customHeight="1" x14ac:dyDescent="0.2">
      <c r="B806" s="145">
        <v>42395</v>
      </c>
      <c r="C806" s="146">
        <v>3.4</v>
      </c>
      <c r="D806" s="146">
        <v>1.57</v>
      </c>
      <c r="E806" s="146">
        <v>0.26</v>
      </c>
      <c r="F806" s="146">
        <v>0.48</v>
      </c>
      <c r="G806" s="146">
        <v>2.14</v>
      </c>
      <c r="H806" s="146">
        <v>1.03</v>
      </c>
      <c r="I806" s="146">
        <v>0.92</v>
      </c>
      <c r="J806" s="146">
        <v>0.86</v>
      </c>
      <c r="O806" s="147"/>
    </row>
    <row r="807" spans="2:15" ht="15" customHeight="1" x14ac:dyDescent="0.2">
      <c r="B807" s="145">
        <v>42396</v>
      </c>
      <c r="C807" s="146">
        <v>3.36</v>
      </c>
      <c r="D807" s="146">
        <v>1.56</v>
      </c>
      <c r="E807" s="146">
        <v>0.27</v>
      </c>
      <c r="F807" s="146">
        <v>0.48</v>
      </c>
      <c r="G807" s="146">
        <v>2.12</v>
      </c>
      <c r="H807" s="146">
        <v>0.99</v>
      </c>
      <c r="I807" s="146">
        <v>0.91</v>
      </c>
      <c r="J807" s="146">
        <v>0.86</v>
      </c>
      <c r="O807" s="147"/>
    </row>
    <row r="808" spans="2:15" ht="15" customHeight="1" x14ac:dyDescent="0.2">
      <c r="B808" s="145">
        <v>42397</v>
      </c>
      <c r="C808" s="146">
        <v>3.33</v>
      </c>
      <c r="D808" s="146">
        <v>1.55</v>
      </c>
      <c r="E808" s="146">
        <v>0.26</v>
      </c>
      <c r="F808" s="146">
        <v>0.47</v>
      </c>
      <c r="G808" s="146">
        <v>2.12</v>
      </c>
      <c r="H808" s="146">
        <v>0.97</v>
      </c>
      <c r="I808" s="146">
        <v>0.9</v>
      </c>
      <c r="J808" s="146">
        <v>0.86</v>
      </c>
      <c r="O808" s="147"/>
    </row>
    <row r="809" spans="2:15" ht="15" customHeight="1" x14ac:dyDescent="0.2">
      <c r="B809" s="145">
        <v>42398</v>
      </c>
      <c r="C809" s="146">
        <v>3.33</v>
      </c>
      <c r="D809" s="146">
        <v>1.55</v>
      </c>
      <c r="E809" s="146">
        <v>0.24</v>
      </c>
      <c r="F809" s="146">
        <v>0.44</v>
      </c>
      <c r="G809" s="146">
        <v>2.11</v>
      </c>
      <c r="H809" s="146">
        <v>0.95</v>
      </c>
      <c r="I809" s="146">
        <v>0.86</v>
      </c>
      <c r="J809" s="146">
        <v>0.84</v>
      </c>
      <c r="O809" s="147"/>
    </row>
    <row r="810" spans="2:15" ht="15" customHeight="1" x14ac:dyDescent="0.2">
      <c r="B810" s="145">
        <v>42400</v>
      </c>
      <c r="C810" s="146">
        <v>3.33</v>
      </c>
      <c r="D810" s="146">
        <v>1.54</v>
      </c>
      <c r="E810" s="146">
        <v>0.24</v>
      </c>
      <c r="F810" s="146">
        <v>0.51</v>
      </c>
      <c r="G810" s="146">
        <v>2.11</v>
      </c>
      <c r="H810" s="146">
        <v>1.01</v>
      </c>
      <c r="I810" s="146">
        <v>0.86</v>
      </c>
      <c r="J810" s="146">
        <v>0.84</v>
      </c>
      <c r="O810" s="147"/>
    </row>
    <row r="811" spans="2:15" ht="15" customHeight="1" x14ac:dyDescent="0.2">
      <c r="B811" s="145">
        <v>42401</v>
      </c>
      <c r="C811" s="146">
        <v>3.31</v>
      </c>
      <c r="D811" s="146">
        <v>1.53</v>
      </c>
      <c r="E811" s="146">
        <v>0.21</v>
      </c>
      <c r="F811" s="146">
        <v>0.49</v>
      </c>
      <c r="G811" s="146">
        <v>2.09</v>
      </c>
      <c r="H811" s="146">
        <v>0.99</v>
      </c>
      <c r="I811" s="146">
        <v>0.86</v>
      </c>
      <c r="J811" s="146">
        <v>0.83</v>
      </c>
      <c r="O811" s="147"/>
    </row>
    <row r="812" spans="2:15" ht="15" customHeight="1" x14ac:dyDescent="0.2">
      <c r="B812" s="145">
        <v>42402</v>
      </c>
      <c r="C812" s="146">
        <v>3.34</v>
      </c>
      <c r="D812" s="146">
        <v>1.54</v>
      </c>
      <c r="E812" s="146">
        <v>0.2</v>
      </c>
      <c r="F812" s="146">
        <v>0.48</v>
      </c>
      <c r="G812" s="146">
        <v>2.1</v>
      </c>
      <c r="H812" s="146">
        <v>0.99</v>
      </c>
      <c r="I812" s="146">
        <v>0.86</v>
      </c>
      <c r="J812" s="146">
        <v>0.83</v>
      </c>
      <c r="O812" s="147"/>
    </row>
    <row r="813" spans="2:15" ht="15" customHeight="1" x14ac:dyDescent="0.2">
      <c r="B813" s="145">
        <v>42403</v>
      </c>
      <c r="C813" s="146">
        <v>3.33</v>
      </c>
      <c r="D813" s="146">
        <v>1.53</v>
      </c>
      <c r="E813" s="146">
        <v>0.2</v>
      </c>
      <c r="F813" s="146">
        <v>0.46</v>
      </c>
      <c r="G813" s="146">
        <v>2.11</v>
      </c>
      <c r="H813" s="146">
        <v>0.97</v>
      </c>
      <c r="I813" s="146">
        <v>0.85</v>
      </c>
      <c r="J813" s="146">
        <v>0.84</v>
      </c>
      <c r="O813" s="147"/>
    </row>
    <row r="814" spans="2:15" ht="15" customHeight="1" x14ac:dyDescent="0.2">
      <c r="B814" s="145">
        <v>42404</v>
      </c>
      <c r="C814" s="146">
        <v>3.32</v>
      </c>
      <c r="D814" s="146">
        <v>1.53</v>
      </c>
      <c r="E814" s="146">
        <v>0.2</v>
      </c>
      <c r="F814" s="146">
        <v>0.47</v>
      </c>
      <c r="G814" s="146">
        <v>2.11</v>
      </c>
      <c r="H814" s="146">
        <v>0.97</v>
      </c>
      <c r="I814" s="146">
        <v>0.86</v>
      </c>
      <c r="J814" s="146">
        <v>0.83</v>
      </c>
      <c r="O814" s="147"/>
    </row>
    <row r="815" spans="2:15" ht="15" customHeight="1" x14ac:dyDescent="0.2">
      <c r="B815" s="145">
        <v>42405</v>
      </c>
      <c r="C815" s="146">
        <v>3.34</v>
      </c>
      <c r="D815" s="146">
        <v>1.52</v>
      </c>
      <c r="E815" s="146">
        <v>0.2</v>
      </c>
      <c r="F815" s="146">
        <v>0.47</v>
      </c>
      <c r="G815" s="146">
        <v>2.1</v>
      </c>
      <c r="H815" s="146">
        <v>0.96</v>
      </c>
      <c r="I815" s="146">
        <v>0.86</v>
      </c>
      <c r="J815" s="146">
        <v>0.82</v>
      </c>
      <c r="O815" s="147"/>
    </row>
    <row r="816" spans="2:15" ht="15" customHeight="1" x14ac:dyDescent="0.2">
      <c r="B816" s="145">
        <v>42408</v>
      </c>
      <c r="C816" s="146">
        <v>3.36</v>
      </c>
      <c r="D816" s="146">
        <v>1.51</v>
      </c>
      <c r="E816" s="146">
        <v>0.19</v>
      </c>
      <c r="F816" s="146">
        <v>0.44</v>
      </c>
      <c r="G816" s="146">
        <v>2.1</v>
      </c>
      <c r="H816" s="146">
        <v>0.94</v>
      </c>
      <c r="I816" s="146">
        <v>0.93</v>
      </c>
      <c r="J816" s="146">
        <v>0.82</v>
      </c>
      <c r="O816" s="147"/>
    </row>
    <row r="817" spans="2:15" ht="15" customHeight="1" x14ac:dyDescent="0.2">
      <c r="B817" s="145">
        <v>42409</v>
      </c>
      <c r="C817" s="146">
        <v>3.39</v>
      </c>
      <c r="D817" s="146">
        <v>1.51</v>
      </c>
      <c r="E817" s="146">
        <v>0.18</v>
      </c>
      <c r="F817" s="146">
        <v>0.45</v>
      </c>
      <c r="G817" s="146">
        <v>2.11</v>
      </c>
      <c r="H817" s="146">
        <v>0.94</v>
      </c>
      <c r="I817" s="146">
        <v>0.98</v>
      </c>
      <c r="J817" s="146">
        <v>0.82</v>
      </c>
      <c r="O817" s="147"/>
    </row>
    <row r="818" spans="2:15" ht="15" customHeight="1" x14ac:dyDescent="0.2">
      <c r="B818" s="145">
        <v>42410</v>
      </c>
      <c r="C818" s="146">
        <v>3.38</v>
      </c>
      <c r="D818" s="146">
        <v>1.51</v>
      </c>
      <c r="E818" s="146">
        <v>0.19</v>
      </c>
      <c r="F818" s="146">
        <v>0.44</v>
      </c>
      <c r="G818" s="146">
        <v>2.13</v>
      </c>
      <c r="H818" s="146">
        <v>0.95</v>
      </c>
      <c r="I818" s="146">
        <v>0.92</v>
      </c>
      <c r="J818" s="146">
        <v>0.84</v>
      </c>
      <c r="O818" s="147"/>
    </row>
    <row r="819" spans="2:15" ht="15" customHeight="1" x14ac:dyDescent="0.2">
      <c r="B819" s="145">
        <v>42411</v>
      </c>
      <c r="C819" s="146">
        <v>3.39</v>
      </c>
      <c r="D819" s="146">
        <v>1.51</v>
      </c>
      <c r="E819" s="146">
        <v>0.17</v>
      </c>
      <c r="F819" s="146">
        <v>0.42</v>
      </c>
      <c r="G819" s="146">
        <v>2.14</v>
      </c>
      <c r="H819" s="146">
        <v>0.95</v>
      </c>
      <c r="I819" s="146">
        <v>0.96</v>
      </c>
      <c r="J819" s="146">
        <v>0.83</v>
      </c>
      <c r="O819" s="147"/>
    </row>
    <row r="820" spans="2:15" ht="15" customHeight="1" x14ac:dyDescent="0.2">
      <c r="B820" s="145">
        <v>42412</v>
      </c>
      <c r="C820" s="146">
        <v>3.37</v>
      </c>
      <c r="D820" s="146">
        <v>1.51</v>
      </c>
      <c r="E820" s="146">
        <v>0.18</v>
      </c>
      <c r="F820" s="146">
        <v>0.43</v>
      </c>
      <c r="G820" s="146">
        <v>2.15</v>
      </c>
      <c r="H820" s="146">
        <v>0.95</v>
      </c>
      <c r="I820" s="146">
        <v>0.95</v>
      </c>
      <c r="J820" s="146">
        <v>0.86</v>
      </c>
      <c r="O820" s="147"/>
    </row>
    <row r="821" spans="2:15" ht="15" customHeight="1" x14ac:dyDescent="0.2">
      <c r="B821" s="145">
        <v>42415</v>
      </c>
      <c r="C821" s="146">
        <v>3.36</v>
      </c>
      <c r="D821" s="146">
        <v>1.5</v>
      </c>
      <c r="E821" s="146">
        <v>0.16</v>
      </c>
      <c r="F821" s="146">
        <v>0.43</v>
      </c>
      <c r="G821" s="146">
        <v>2.16</v>
      </c>
      <c r="H821" s="146">
        <v>0.95</v>
      </c>
      <c r="I821" s="146">
        <v>0.92</v>
      </c>
      <c r="J821" s="146">
        <v>0.84</v>
      </c>
      <c r="O821" s="147"/>
    </row>
    <row r="822" spans="2:15" ht="15" customHeight="1" x14ac:dyDescent="0.2">
      <c r="B822" s="145">
        <v>42416</v>
      </c>
      <c r="C822" s="146">
        <v>3.38</v>
      </c>
      <c r="D822" s="146">
        <v>1.51</v>
      </c>
      <c r="E822" s="146">
        <v>0.17</v>
      </c>
      <c r="F822" s="146">
        <v>0.43</v>
      </c>
      <c r="G822" s="146">
        <v>2.15</v>
      </c>
      <c r="H822" s="146">
        <v>0.94</v>
      </c>
      <c r="I822" s="146">
        <v>0.91</v>
      </c>
      <c r="J822" s="146">
        <v>0.84</v>
      </c>
      <c r="O822" s="147"/>
    </row>
    <row r="823" spans="2:15" ht="15" customHeight="1" x14ac:dyDescent="0.2">
      <c r="B823" s="145">
        <v>42417</v>
      </c>
      <c r="C823" s="146">
        <v>3.36</v>
      </c>
      <c r="D823" s="146">
        <v>1.51</v>
      </c>
      <c r="E823" s="146">
        <v>0.17</v>
      </c>
      <c r="F823" s="146">
        <v>0.43</v>
      </c>
      <c r="G823" s="146">
        <v>2.16</v>
      </c>
      <c r="H823" s="146">
        <v>0.94</v>
      </c>
      <c r="I823" s="146">
        <v>0.91</v>
      </c>
      <c r="J823" s="146">
        <v>0.84</v>
      </c>
      <c r="O823" s="147"/>
    </row>
    <row r="824" spans="2:15" ht="15" customHeight="1" x14ac:dyDescent="0.2">
      <c r="B824" s="145">
        <v>42418</v>
      </c>
      <c r="C824" s="146">
        <v>3.37</v>
      </c>
      <c r="D824" s="146">
        <v>1.55</v>
      </c>
      <c r="E824" s="146">
        <v>0.18</v>
      </c>
      <c r="F824" s="146">
        <v>0.41</v>
      </c>
      <c r="G824" s="146">
        <v>2.16</v>
      </c>
      <c r="H824" s="146">
        <v>0.93</v>
      </c>
      <c r="I824" s="146">
        <v>0.9</v>
      </c>
      <c r="J824" s="146">
        <v>0.83</v>
      </c>
      <c r="O824" s="147"/>
    </row>
    <row r="825" spans="2:15" ht="15" customHeight="1" x14ac:dyDescent="0.2">
      <c r="B825" s="145">
        <v>42419</v>
      </c>
      <c r="C825" s="146">
        <v>3.36</v>
      </c>
      <c r="D825" s="146">
        <v>1.57</v>
      </c>
      <c r="E825" s="146">
        <v>0.18</v>
      </c>
      <c r="F825" s="146">
        <v>0.4</v>
      </c>
      <c r="G825" s="146">
        <v>2.1800000000000002</v>
      </c>
      <c r="H825" s="146">
        <v>0.91</v>
      </c>
      <c r="I825" s="146">
        <v>0.88</v>
      </c>
      <c r="J825" s="146">
        <v>0.84</v>
      </c>
      <c r="O825" s="147"/>
    </row>
    <row r="826" spans="2:15" ht="15" customHeight="1" x14ac:dyDescent="0.2">
      <c r="B826" s="145">
        <v>42422</v>
      </c>
      <c r="C826" s="146">
        <v>3.36</v>
      </c>
      <c r="D826" s="146">
        <v>1.56</v>
      </c>
      <c r="E826" s="146">
        <v>0.19</v>
      </c>
      <c r="F826" s="146">
        <v>0.38</v>
      </c>
      <c r="G826" s="146">
        <v>2.1800000000000002</v>
      </c>
      <c r="H826" s="146">
        <v>0.91</v>
      </c>
      <c r="I826" s="146">
        <v>0.88</v>
      </c>
      <c r="J826" s="146">
        <v>0.82</v>
      </c>
      <c r="O826" s="147"/>
    </row>
    <row r="827" spans="2:15" ht="15" customHeight="1" x14ac:dyDescent="0.2">
      <c r="B827" s="145">
        <v>42423</v>
      </c>
      <c r="C827" s="146">
        <v>3.34</v>
      </c>
      <c r="D827" s="146">
        <v>1.56</v>
      </c>
      <c r="E827" s="146">
        <v>0.19</v>
      </c>
      <c r="F827" s="146">
        <v>0.38</v>
      </c>
      <c r="G827" s="146">
        <v>2.1800000000000002</v>
      </c>
      <c r="H827" s="146">
        <v>0.89</v>
      </c>
      <c r="I827" s="146">
        <v>0.85</v>
      </c>
      <c r="J827" s="146">
        <v>0.81</v>
      </c>
      <c r="O827" s="147"/>
    </row>
    <row r="828" spans="2:15" ht="15" customHeight="1" x14ac:dyDescent="0.2">
      <c r="B828" s="145">
        <v>42424</v>
      </c>
      <c r="C828" s="146">
        <v>3.32</v>
      </c>
      <c r="D828" s="146">
        <v>1.56</v>
      </c>
      <c r="E828" s="146">
        <v>0.18</v>
      </c>
      <c r="F828" s="146">
        <v>0.37</v>
      </c>
      <c r="G828" s="146">
        <v>2.17</v>
      </c>
      <c r="H828" s="146">
        <v>0.86</v>
      </c>
      <c r="I828" s="146">
        <v>0.84</v>
      </c>
      <c r="J828" s="146">
        <v>0.81</v>
      </c>
      <c r="O828" s="147"/>
    </row>
    <row r="829" spans="2:15" ht="15" customHeight="1" x14ac:dyDescent="0.2">
      <c r="B829" s="145">
        <v>42425</v>
      </c>
      <c r="C829" s="146">
        <v>3.3</v>
      </c>
      <c r="D829" s="146">
        <v>1.56</v>
      </c>
      <c r="E829" s="146">
        <v>0.16</v>
      </c>
      <c r="F829" s="146">
        <v>0.36</v>
      </c>
      <c r="G829" s="146">
        <v>2.16</v>
      </c>
      <c r="H829" s="146">
        <v>0.83</v>
      </c>
      <c r="I829" s="146">
        <v>0.86</v>
      </c>
      <c r="J829" s="146">
        <v>0.79</v>
      </c>
      <c r="O829" s="147"/>
    </row>
    <row r="830" spans="2:15" ht="15" customHeight="1" x14ac:dyDescent="0.2">
      <c r="B830" s="145">
        <v>42426</v>
      </c>
      <c r="C830" s="146">
        <v>3.28</v>
      </c>
      <c r="D830" s="146">
        <v>1.56</v>
      </c>
      <c r="E830" s="146">
        <v>0.15</v>
      </c>
      <c r="F830" s="146">
        <v>0.36</v>
      </c>
      <c r="G830" s="146">
        <v>2.15</v>
      </c>
      <c r="H830" s="146">
        <v>0.81</v>
      </c>
      <c r="I830" s="146">
        <v>0.86</v>
      </c>
      <c r="J830" s="146">
        <v>0.8</v>
      </c>
      <c r="O830" s="147"/>
    </row>
    <row r="831" spans="2:15" ht="15" customHeight="1" x14ac:dyDescent="0.2">
      <c r="B831" s="145">
        <v>42429</v>
      </c>
      <c r="C831" s="146">
        <v>3.27</v>
      </c>
      <c r="D831" s="146">
        <v>1.7</v>
      </c>
      <c r="E831" s="146">
        <v>0.14000000000000001</v>
      </c>
      <c r="F831" s="146">
        <v>0.33</v>
      </c>
      <c r="G831" s="146">
        <v>2.14</v>
      </c>
      <c r="H831" s="146">
        <v>0.79</v>
      </c>
      <c r="I831" s="146">
        <v>0.85</v>
      </c>
      <c r="J831" s="146">
        <v>0.81</v>
      </c>
      <c r="O831" s="147"/>
    </row>
    <row r="832" spans="2:15" ht="15" customHeight="1" x14ac:dyDescent="0.2">
      <c r="B832" s="145">
        <v>42430</v>
      </c>
      <c r="C832" s="146">
        <v>3.26</v>
      </c>
      <c r="D832" s="146">
        <v>1.66</v>
      </c>
      <c r="E832" s="146">
        <v>0.14000000000000001</v>
      </c>
      <c r="F832" s="146">
        <v>0.34</v>
      </c>
      <c r="G832" s="146">
        <v>2.12</v>
      </c>
      <c r="H832" s="146">
        <v>0.78</v>
      </c>
      <c r="I832" s="146">
        <v>0.81</v>
      </c>
      <c r="J832" s="146">
        <v>0.79</v>
      </c>
      <c r="O832" s="147"/>
    </row>
    <row r="833" spans="2:15" ht="15" customHeight="1" x14ac:dyDescent="0.2">
      <c r="B833" s="145">
        <v>42431</v>
      </c>
      <c r="C833" s="146">
        <v>3.28</v>
      </c>
      <c r="D833" s="146">
        <v>1.66</v>
      </c>
      <c r="E833" s="146">
        <v>0.14000000000000001</v>
      </c>
      <c r="F833" s="146">
        <v>0.36</v>
      </c>
      <c r="G833" s="146">
        <v>2.12</v>
      </c>
      <c r="H833" s="146">
        <v>0.78</v>
      </c>
      <c r="I833" s="146">
        <v>0.8</v>
      </c>
      <c r="J833" s="146">
        <v>0.8</v>
      </c>
      <c r="O833" s="147"/>
    </row>
    <row r="834" spans="2:15" ht="15" customHeight="1" x14ac:dyDescent="0.2">
      <c r="B834" s="145">
        <v>42432</v>
      </c>
      <c r="C834" s="146">
        <v>3.27</v>
      </c>
      <c r="D834" s="146">
        <v>1.67</v>
      </c>
      <c r="E834" s="146">
        <v>0.13</v>
      </c>
      <c r="F834" s="146">
        <v>0.37</v>
      </c>
      <c r="G834" s="146">
        <v>2.13</v>
      </c>
      <c r="H834" s="146">
        <v>0.78</v>
      </c>
      <c r="I834" s="146">
        <v>0.8</v>
      </c>
      <c r="J834" s="146">
        <v>0.8</v>
      </c>
      <c r="O834" s="147"/>
    </row>
    <row r="835" spans="2:15" ht="15" customHeight="1" x14ac:dyDescent="0.2">
      <c r="B835" s="145">
        <v>42433</v>
      </c>
      <c r="C835" s="146">
        <v>3.26</v>
      </c>
      <c r="D835" s="146">
        <v>1.67</v>
      </c>
      <c r="E835" s="146">
        <v>0.14000000000000001</v>
      </c>
      <c r="F835" s="146">
        <v>0.38</v>
      </c>
      <c r="G835" s="146">
        <v>2.13</v>
      </c>
      <c r="H835" s="146">
        <v>0.79</v>
      </c>
      <c r="I835" s="146">
        <v>0.8</v>
      </c>
      <c r="J835" s="146">
        <v>0.81</v>
      </c>
      <c r="O835" s="147"/>
    </row>
    <row r="836" spans="2:15" ht="15" customHeight="1" x14ac:dyDescent="0.2">
      <c r="B836" s="145">
        <v>42436</v>
      </c>
      <c r="C836" s="146">
        <v>3.26</v>
      </c>
      <c r="D836" s="146">
        <v>1.66</v>
      </c>
      <c r="E836" s="146">
        <v>0.13</v>
      </c>
      <c r="F836" s="146">
        <v>0.37</v>
      </c>
      <c r="G836" s="146">
        <v>2.13</v>
      </c>
      <c r="H836" s="146">
        <v>0.78</v>
      </c>
      <c r="I836" s="146">
        <v>0.78</v>
      </c>
      <c r="J836" s="146">
        <v>0.79</v>
      </c>
      <c r="O836" s="147"/>
    </row>
    <row r="837" spans="2:15" ht="15" customHeight="1" x14ac:dyDescent="0.2">
      <c r="B837" s="145">
        <v>42437</v>
      </c>
      <c r="C837" s="146">
        <v>3.26</v>
      </c>
      <c r="D837" s="146">
        <v>1.66</v>
      </c>
      <c r="E837" s="146">
        <v>0.11</v>
      </c>
      <c r="F837" s="146">
        <v>0.36</v>
      </c>
      <c r="G837" s="146">
        <v>2.12</v>
      </c>
      <c r="H837" s="146">
        <v>0.78</v>
      </c>
      <c r="I837" s="146">
        <v>0.77</v>
      </c>
      <c r="J837" s="146">
        <v>0.79</v>
      </c>
      <c r="O837" s="147"/>
    </row>
    <row r="838" spans="2:15" ht="15" customHeight="1" x14ac:dyDescent="0.2">
      <c r="B838" s="145">
        <v>42438</v>
      </c>
      <c r="C838" s="146">
        <v>3.25</v>
      </c>
      <c r="D838" s="146">
        <v>1.66</v>
      </c>
      <c r="E838" s="146">
        <v>0.13</v>
      </c>
      <c r="F838" s="146">
        <v>0.39</v>
      </c>
      <c r="G838" s="146">
        <v>2.12</v>
      </c>
      <c r="H838" s="146">
        <v>0.78</v>
      </c>
      <c r="I838" s="146">
        <v>0.76</v>
      </c>
      <c r="J838" s="146">
        <v>0.78</v>
      </c>
      <c r="O838" s="147"/>
    </row>
    <row r="839" spans="2:15" ht="15" customHeight="1" x14ac:dyDescent="0.2">
      <c r="B839" s="145">
        <v>42439</v>
      </c>
      <c r="C839" s="146">
        <v>3.17</v>
      </c>
      <c r="D839" s="146">
        <v>1.65</v>
      </c>
      <c r="E839" s="146">
        <v>0.13</v>
      </c>
      <c r="F839" s="146">
        <v>0.4</v>
      </c>
      <c r="G839" s="146">
        <v>2.11</v>
      </c>
      <c r="H839" s="146">
        <v>0.78</v>
      </c>
      <c r="I839" s="146">
        <v>0.74</v>
      </c>
      <c r="J839" s="146">
        <v>0.77</v>
      </c>
      <c r="O839" s="147"/>
    </row>
    <row r="840" spans="2:15" ht="15" customHeight="1" x14ac:dyDescent="0.2">
      <c r="B840" s="145">
        <v>42440</v>
      </c>
      <c r="C840" s="146">
        <v>3.12</v>
      </c>
      <c r="D840" s="146">
        <v>1.64</v>
      </c>
      <c r="E840" s="146">
        <v>0.16</v>
      </c>
      <c r="F840" s="146">
        <v>0.39</v>
      </c>
      <c r="G840" s="146">
        <v>2.1</v>
      </c>
      <c r="H840" s="146">
        <v>0.79</v>
      </c>
      <c r="I840" s="146">
        <v>0.74</v>
      </c>
      <c r="J840" s="146">
        <v>0.78</v>
      </c>
      <c r="O840" s="147"/>
    </row>
    <row r="841" spans="2:15" ht="15" customHeight="1" x14ac:dyDescent="0.2">
      <c r="B841" s="145">
        <v>42443</v>
      </c>
      <c r="C841" s="146">
        <v>3.11</v>
      </c>
      <c r="D841" s="146">
        <v>1.63</v>
      </c>
      <c r="E841" s="146">
        <v>0.14000000000000001</v>
      </c>
      <c r="F841" s="146">
        <v>0.38</v>
      </c>
      <c r="G841" s="146">
        <v>2.12</v>
      </c>
      <c r="H841" s="146">
        <v>0.78</v>
      </c>
      <c r="I841" s="146">
        <v>0.72</v>
      </c>
      <c r="J841" s="146">
        <v>0.75</v>
      </c>
      <c r="O841" s="147"/>
    </row>
    <row r="842" spans="2:15" ht="15" customHeight="1" x14ac:dyDescent="0.2">
      <c r="B842" s="145">
        <v>42444</v>
      </c>
      <c r="C842" s="146">
        <v>3.1</v>
      </c>
      <c r="D842" s="146">
        <v>1.65</v>
      </c>
      <c r="E842" s="146">
        <v>0.14000000000000001</v>
      </c>
      <c r="F842" s="146">
        <v>0.39</v>
      </c>
      <c r="G842" s="146">
        <v>2.13</v>
      </c>
      <c r="H842" s="146">
        <v>0.79</v>
      </c>
      <c r="I842" s="146">
        <v>0.73</v>
      </c>
      <c r="J842" s="146">
        <v>0.77</v>
      </c>
      <c r="O842" s="147"/>
    </row>
    <row r="843" spans="2:15" ht="15" customHeight="1" x14ac:dyDescent="0.2">
      <c r="B843" s="145">
        <v>42445</v>
      </c>
      <c r="C843" s="146">
        <v>3.11</v>
      </c>
      <c r="D843" s="146">
        <v>1.64</v>
      </c>
      <c r="E843" s="146">
        <v>0.14000000000000001</v>
      </c>
      <c r="F843" s="146">
        <v>0.38</v>
      </c>
      <c r="G843" s="146">
        <v>2.12</v>
      </c>
      <c r="H843" s="146">
        <v>0.79</v>
      </c>
      <c r="I843" s="146">
        <v>0.74</v>
      </c>
      <c r="J843" s="146">
        <v>0.78</v>
      </c>
      <c r="O843" s="147"/>
    </row>
    <row r="844" spans="2:15" ht="15" customHeight="1" x14ac:dyDescent="0.2">
      <c r="B844" s="145">
        <v>42446</v>
      </c>
      <c r="C844" s="146">
        <v>3.06</v>
      </c>
      <c r="D844" s="146">
        <v>1.63</v>
      </c>
      <c r="E844" s="146">
        <v>0.12</v>
      </c>
      <c r="F844" s="146">
        <v>0.36</v>
      </c>
      <c r="G844" s="146">
        <v>2.1</v>
      </c>
      <c r="H844" s="146">
        <v>0.78</v>
      </c>
      <c r="I844" s="146">
        <v>0.72</v>
      </c>
      <c r="J844" s="146">
        <v>0.77</v>
      </c>
      <c r="O844" s="147"/>
    </row>
    <row r="845" spans="2:15" ht="15" customHeight="1" x14ac:dyDescent="0.2">
      <c r="B845" s="145">
        <v>42447</v>
      </c>
      <c r="C845" s="146">
        <v>3.06</v>
      </c>
      <c r="D845" s="146">
        <v>1.63</v>
      </c>
      <c r="E845" s="146">
        <v>0.12</v>
      </c>
      <c r="F845" s="146">
        <v>0.35</v>
      </c>
      <c r="G845" s="146">
        <v>2.09</v>
      </c>
      <c r="H845" s="146">
        <v>0.77</v>
      </c>
      <c r="I845" s="146">
        <v>0.71</v>
      </c>
      <c r="J845" s="146">
        <v>0.77</v>
      </c>
      <c r="O845" s="147"/>
    </row>
    <row r="846" spans="2:15" ht="15" customHeight="1" x14ac:dyDescent="0.2">
      <c r="B846" s="145">
        <v>42450</v>
      </c>
      <c r="C846" s="146">
        <v>3.06</v>
      </c>
      <c r="D846" s="146">
        <v>1.62</v>
      </c>
      <c r="E846" s="146">
        <v>0.11</v>
      </c>
      <c r="F846" s="146">
        <v>0.38</v>
      </c>
      <c r="G846" s="146">
        <v>2.09</v>
      </c>
      <c r="H846" s="146">
        <v>0.76</v>
      </c>
      <c r="I846" s="146">
        <v>0.7</v>
      </c>
      <c r="J846" s="146">
        <v>0.76</v>
      </c>
      <c r="O846" s="147"/>
    </row>
    <row r="847" spans="2:15" ht="15" customHeight="1" x14ac:dyDescent="0.2">
      <c r="B847" s="145">
        <v>42451</v>
      </c>
      <c r="C847" s="146">
        <v>3.06</v>
      </c>
      <c r="D847" s="146">
        <v>1.7</v>
      </c>
      <c r="E847" s="146">
        <v>0.12</v>
      </c>
      <c r="F847" s="146">
        <v>0.37</v>
      </c>
      <c r="G847" s="146">
        <v>2.09</v>
      </c>
      <c r="H847" s="146">
        <v>0.76</v>
      </c>
      <c r="I847" s="146">
        <v>0.69</v>
      </c>
      <c r="J847" s="146">
        <v>0.75</v>
      </c>
      <c r="O847" s="147"/>
    </row>
    <row r="848" spans="2:15" ht="15" customHeight="1" x14ac:dyDescent="0.2">
      <c r="B848" s="145">
        <v>42452</v>
      </c>
      <c r="C848" s="146">
        <v>3.08</v>
      </c>
      <c r="D848" s="146">
        <v>1.69</v>
      </c>
      <c r="E848" s="146">
        <v>0.13</v>
      </c>
      <c r="F848" s="146">
        <v>0.38</v>
      </c>
      <c r="G848" s="146">
        <v>2.11</v>
      </c>
      <c r="H848" s="146">
        <v>0.76</v>
      </c>
      <c r="I848" s="146">
        <v>0.69</v>
      </c>
      <c r="J848" s="146">
        <v>0.76</v>
      </c>
      <c r="O848" s="147"/>
    </row>
    <row r="849" spans="2:15" ht="15" customHeight="1" x14ac:dyDescent="0.2">
      <c r="B849" s="145">
        <v>42453</v>
      </c>
      <c r="C849" s="146">
        <v>3.08</v>
      </c>
      <c r="D849" s="146">
        <v>1.7</v>
      </c>
      <c r="E849" s="146">
        <v>0.12</v>
      </c>
      <c r="F849" s="146">
        <v>0.38</v>
      </c>
      <c r="G849" s="146">
        <v>2.11</v>
      </c>
      <c r="H849" s="146">
        <v>0.75</v>
      </c>
      <c r="I849" s="146">
        <v>0.72</v>
      </c>
      <c r="J849" s="146">
        <v>0.75</v>
      </c>
      <c r="O849" s="147"/>
    </row>
    <row r="850" spans="2:15" ht="15" customHeight="1" x14ac:dyDescent="0.2">
      <c r="B850" s="145">
        <v>42457</v>
      </c>
      <c r="C850" s="146">
        <v>3.08</v>
      </c>
      <c r="D850" s="146">
        <v>1.69</v>
      </c>
      <c r="E850" s="146">
        <v>0.11</v>
      </c>
      <c r="F850" s="146">
        <v>0.37</v>
      </c>
      <c r="G850" s="146">
        <v>2.06</v>
      </c>
      <c r="H850" s="146">
        <v>0.74</v>
      </c>
      <c r="I850" s="146">
        <v>0.71</v>
      </c>
      <c r="J850" s="146">
        <v>0.73</v>
      </c>
      <c r="O850" s="147"/>
    </row>
    <row r="851" spans="2:15" ht="15" customHeight="1" x14ac:dyDescent="0.2">
      <c r="B851" s="145">
        <v>42458</v>
      </c>
      <c r="C851" s="146">
        <v>3.08</v>
      </c>
      <c r="D851" s="146">
        <v>1.61</v>
      </c>
      <c r="E851" s="146">
        <v>0.1</v>
      </c>
      <c r="F851" s="146">
        <v>0.35</v>
      </c>
      <c r="G851" s="146">
        <v>2.06</v>
      </c>
      <c r="H851" s="146">
        <v>0.73</v>
      </c>
      <c r="I851" s="146">
        <v>0.7</v>
      </c>
      <c r="J851" s="146">
        <v>0.75</v>
      </c>
      <c r="O851" s="147"/>
    </row>
    <row r="852" spans="2:15" ht="15" customHeight="1" x14ac:dyDescent="0.2">
      <c r="B852" s="145">
        <v>42459</v>
      </c>
      <c r="C852" s="146">
        <v>3.08</v>
      </c>
      <c r="D852" s="146">
        <v>1.61</v>
      </c>
      <c r="E852" s="146">
        <v>0.09</v>
      </c>
      <c r="F852" s="146">
        <v>0.35</v>
      </c>
      <c r="G852" s="146">
        <v>2.0499999999999998</v>
      </c>
      <c r="H852" s="146">
        <v>0.73</v>
      </c>
      <c r="I852" s="146">
        <v>0.71</v>
      </c>
      <c r="J852" s="146">
        <v>0.74</v>
      </c>
      <c r="O852" s="147"/>
    </row>
    <row r="853" spans="2:15" ht="15" customHeight="1" x14ac:dyDescent="0.2">
      <c r="B853" s="145">
        <v>42460</v>
      </c>
      <c r="C853" s="146">
        <v>3.11</v>
      </c>
      <c r="D853" s="146">
        <v>1.61</v>
      </c>
      <c r="E853" s="146">
        <v>0.09</v>
      </c>
      <c r="F853" s="146">
        <v>0.35</v>
      </c>
      <c r="G853" s="146">
        <v>2.1800000000000002</v>
      </c>
      <c r="H853" s="146">
        <v>0.77</v>
      </c>
      <c r="I853" s="146">
        <v>0.81</v>
      </c>
      <c r="J853" s="146">
        <v>0.75</v>
      </c>
      <c r="O853" s="147"/>
    </row>
    <row r="854" spans="2:15" ht="15" customHeight="1" x14ac:dyDescent="0.2">
      <c r="B854" s="145">
        <v>42461</v>
      </c>
      <c r="C854" s="146">
        <v>3.11</v>
      </c>
      <c r="D854" s="146">
        <v>1.61</v>
      </c>
      <c r="E854" s="146">
        <v>0.09</v>
      </c>
      <c r="F854" s="146">
        <v>0.34</v>
      </c>
      <c r="G854" s="146">
        <v>2.1800000000000002</v>
      </c>
      <c r="H854" s="146">
        <v>0.76</v>
      </c>
      <c r="I854" s="146">
        <v>0.79</v>
      </c>
      <c r="J854" s="146">
        <v>0.73</v>
      </c>
      <c r="O854" s="147"/>
    </row>
    <row r="855" spans="2:15" ht="15" customHeight="1" x14ac:dyDescent="0.2">
      <c r="B855" s="145">
        <v>42464</v>
      </c>
      <c r="C855" s="146">
        <v>3.1</v>
      </c>
      <c r="D855" s="146">
        <v>1.6</v>
      </c>
      <c r="E855" s="146">
        <v>0.09</v>
      </c>
      <c r="F855" s="146">
        <v>0.34</v>
      </c>
      <c r="G855" s="146">
        <v>2.17</v>
      </c>
      <c r="H855" s="146">
        <v>0.76</v>
      </c>
      <c r="I855" s="146">
        <v>0.79</v>
      </c>
      <c r="J855" s="146">
        <v>0.71</v>
      </c>
      <c r="O855" s="147"/>
    </row>
    <row r="856" spans="2:15" ht="15" customHeight="1" x14ac:dyDescent="0.2">
      <c r="B856" s="145">
        <v>42465</v>
      </c>
      <c r="C856" s="146">
        <v>3.08</v>
      </c>
      <c r="D856" s="146">
        <v>1.6</v>
      </c>
      <c r="E856" s="146">
        <v>0.08</v>
      </c>
      <c r="F856" s="146">
        <v>0.32</v>
      </c>
      <c r="G856" s="146">
        <v>2.17</v>
      </c>
      <c r="H856" s="146">
        <v>0.74</v>
      </c>
      <c r="I856" s="146">
        <v>0.79</v>
      </c>
      <c r="J856" s="146">
        <v>0.7</v>
      </c>
      <c r="O856" s="147"/>
    </row>
    <row r="857" spans="2:15" ht="15" customHeight="1" x14ac:dyDescent="0.2">
      <c r="B857" s="145">
        <v>42466</v>
      </c>
      <c r="C857" s="146">
        <v>3.06</v>
      </c>
      <c r="D857" s="146">
        <v>1.58</v>
      </c>
      <c r="E857" s="146">
        <v>0.08</v>
      </c>
      <c r="F857" s="146">
        <v>0.32</v>
      </c>
      <c r="G857" s="146">
        <v>2.15</v>
      </c>
      <c r="H857" s="146">
        <v>0.75</v>
      </c>
      <c r="I857" s="146">
        <v>0.8</v>
      </c>
      <c r="J857" s="146">
        <v>0.69</v>
      </c>
      <c r="O857" s="147"/>
    </row>
    <row r="858" spans="2:15" ht="15" customHeight="1" x14ac:dyDescent="0.2">
      <c r="B858" s="145">
        <v>42467</v>
      </c>
      <c r="C858" s="146">
        <v>3.05</v>
      </c>
      <c r="D858" s="146">
        <v>1.58</v>
      </c>
      <c r="E858" s="146">
        <v>0.08</v>
      </c>
      <c r="F858" s="146">
        <v>0.32</v>
      </c>
      <c r="G858" s="146">
        <v>2.11</v>
      </c>
      <c r="H858" s="146">
        <v>0.75</v>
      </c>
      <c r="I858" s="146">
        <v>0.81</v>
      </c>
      <c r="J858" s="146">
        <v>0.7</v>
      </c>
      <c r="O858" s="147"/>
    </row>
    <row r="859" spans="2:15" ht="15" customHeight="1" x14ac:dyDescent="0.2">
      <c r="B859" s="145">
        <v>42468</v>
      </c>
      <c r="C859" s="146">
        <v>3.05</v>
      </c>
      <c r="D859" s="146">
        <v>1.57</v>
      </c>
      <c r="E859" s="146">
        <v>0.08</v>
      </c>
      <c r="F859" s="146">
        <v>0.32</v>
      </c>
      <c r="G859" s="146">
        <v>2.09</v>
      </c>
      <c r="H859" s="146">
        <v>0.75</v>
      </c>
      <c r="I859" s="146">
        <v>0.8</v>
      </c>
      <c r="J859" s="146">
        <v>0.74</v>
      </c>
      <c r="O859" s="147"/>
    </row>
    <row r="860" spans="2:15" ht="15" customHeight="1" x14ac:dyDescent="0.2">
      <c r="B860" s="145">
        <v>42471</v>
      </c>
      <c r="C860" s="146">
        <v>3.05</v>
      </c>
      <c r="D860" s="146">
        <v>1.57</v>
      </c>
      <c r="E860" s="146">
        <v>7.0000000000000007E-2</v>
      </c>
      <c r="F860" s="146">
        <v>0.32</v>
      </c>
      <c r="G860" s="146">
        <v>2.09</v>
      </c>
      <c r="H860" s="146">
        <v>0.74</v>
      </c>
      <c r="I860" s="146">
        <v>0.78</v>
      </c>
      <c r="J860" s="146">
        <v>0.71</v>
      </c>
      <c r="O860" s="147"/>
    </row>
    <row r="861" spans="2:15" ht="15" customHeight="1" x14ac:dyDescent="0.2">
      <c r="B861" s="145">
        <v>42472</v>
      </c>
      <c r="C861" s="146">
        <v>3.07</v>
      </c>
      <c r="D861" s="146">
        <v>1.57</v>
      </c>
      <c r="E861" s="146">
        <v>0.08</v>
      </c>
      <c r="F861" s="146">
        <v>0.34</v>
      </c>
      <c r="G861" s="146">
        <v>2.1</v>
      </c>
      <c r="H861" s="146">
        <v>0.74</v>
      </c>
      <c r="I861" s="146">
        <v>0.79</v>
      </c>
      <c r="J861" s="146">
        <v>0.71</v>
      </c>
      <c r="O861" s="147"/>
    </row>
    <row r="862" spans="2:15" ht="15" customHeight="1" x14ac:dyDescent="0.2">
      <c r="B862" s="145">
        <v>42473</v>
      </c>
      <c r="C862" s="146">
        <v>3.03</v>
      </c>
      <c r="D862" s="146">
        <v>1.57</v>
      </c>
      <c r="E862" s="146">
        <v>0.09</v>
      </c>
      <c r="F862" s="146">
        <v>0.33</v>
      </c>
      <c r="G862" s="146">
        <v>2.11</v>
      </c>
      <c r="H862" s="146">
        <v>0.74</v>
      </c>
      <c r="I862" s="146">
        <v>0.77</v>
      </c>
      <c r="J862" s="146">
        <v>0.69</v>
      </c>
      <c r="O862" s="147"/>
    </row>
    <row r="863" spans="2:15" ht="15" customHeight="1" x14ac:dyDescent="0.2">
      <c r="B863" s="145">
        <v>42474</v>
      </c>
      <c r="C863" s="146">
        <v>3.03</v>
      </c>
      <c r="D863" s="146">
        <v>1.64</v>
      </c>
      <c r="E863" s="146">
        <v>0.08</v>
      </c>
      <c r="F863" s="146">
        <v>0.34</v>
      </c>
      <c r="G863" s="146">
        <v>2.11</v>
      </c>
      <c r="H863" s="146">
        <v>0.75</v>
      </c>
      <c r="I863" s="146">
        <v>0.77</v>
      </c>
      <c r="J863" s="146">
        <v>0.7</v>
      </c>
      <c r="O863" s="147"/>
    </row>
    <row r="864" spans="2:15" ht="15" customHeight="1" x14ac:dyDescent="0.2">
      <c r="B864" s="145">
        <v>42475</v>
      </c>
      <c r="C864" s="146">
        <v>3.03</v>
      </c>
      <c r="D864" s="146">
        <v>1.63</v>
      </c>
      <c r="E864" s="146">
        <v>0.09</v>
      </c>
      <c r="F864" s="146">
        <v>0.33</v>
      </c>
      <c r="G864" s="146">
        <v>2.11</v>
      </c>
      <c r="H864" s="146">
        <v>0.75</v>
      </c>
      <c r="I864" s="146">
        <v>0.78</v>
      </c>
      <c r="J864" s="146">
        <v>0.69</v>
      </c>
      <c r="O864" s="147"/>
    </row>
    <row r="865" spans="2:15" ht="15" customHeight="1" x14ac:dyDescent="0.2">
      <c r="B865" s="145">
        <v>42478</v>
      </c>
      <c r="C865" s="146">
        <v>3.03</v>
      </c>
      <c r="D865" s="146">
        <v>1.56</v>
      </c>
      <c r="E865" s="146">
        <v>0.08</v>
      </c>
      <c r="F865" s="146">
        <v>0.34</v>
      </c>
      <c r="G865" s="146">
        <v>2.11</v>
      </c>
      <c r="H865" s="146">
        <v>0.75</v>
      </c>
      <c r="I865" s="146">
        <v>0.78</v>
      </c>
      <c r="J865" s="146">
        <v>0.66</v>
      </c>
      <c r="O865" s="147"/>
    </row>
    <row r="866" spans="2:15" ht="15" customHeight="1" x14ac:dyDescent="0.2">
      <c r="B866" s="145">
        <v>42479</v>
      </c>
      <c r="C866" s="146">
        <v>2.94</v>
      </c>
      <c r="D866" s="146">
        <v>1.56</v>
      </c>
      <c r="E866" s="146">
        <v>7.0000000000000007E-2</v>
      </c>
      <c r="F866" s="146">
        <v>0.35</v>
      </c>
      <c r="G866" s="146">
        <v>2.11</v>
      </c>
      <c r="H866" s="146">
        <v>0.75</v>
      </c>
      <c r="I866" s="146">
        <v>0.8</v>
      </c>
      <c r="J866" s="146">
        <v>0.63</v>
      </c>
      <c r="O866" s="147"/>
    </row>
    <row r="867" spans="2:15" ht="15" customHeight="1" x14ac:dyDescent="0.2">
      <c r="B867" s="145">
        <v>42480</v>
      </c>
      <c r="C867" s="146">
        <v>2.95</v>
      </c>
      <c r="D867" s="146">
        <v>1.55</v>
      </c>
      <c r="E867" s="146">
        <v>0.08</v>
      </c>
      <c r="F867" s="146">
        <v>0.34</v>
      </c>
      <c r="G867" s="146">
        <v>2.09</v>
      </c>
      <c r="H867" s="146">
        <v>0.75</v>
      </c>
      <c r="I867" s="146">
        <v>0.8</v>
      </c>
      <c r="J867" s="146">
        <v>0.64</v>
      </c>
      <c r="O867" s="147"/>
    </row>
    <row r="868" spans="2:15" ht="15" customHeight="1" x14ac:dyDescent="0.2">
      <c r="B868" s="145">
        <v>42481</v>
      </c>
      <c r="C868" s="146">
        <v>2.94</v>
      </c>
      <c r="D868" s="146">
        <v>1.56</v>
      </c>
      <c r="E868" s="146">
        <v>0.08</v>
      </c>
      <c r="F868" s="146">
        <v>0.36</v>
      </c>
      <c r="G868" s="146">
        <v>2.09</v>
      </c>
      <c r="H868" s="146">
        <v>0.75</v>
      </c>
      <c r="I868" s="146">
        <v>0.82</v>
      </c>
      <c r="J868" s="146">
        <v>0.63</v>
      </c>
      <c r="O868" s="147"/>
    </row>
    <row r="869" spans="2:15" ht="15" customHeight="1" x14ac:dyDescent="0.2">
      <c r="B869" s="145">
        <v>42482</v>
      </c>
      <c r="C869" s="146">
        <v>2.97</v>
      </c>
      <c r="D869" s="146">
        <v>1.62</v>
      </c>
      <c r="E869" s="146">
        <v>0.09</v>
      </c>
      <c r="F869" s="146">
        <v>0.38</v>
      </c>
      <c r="G869" s="146">
        <v>2.09</v>
      </c>
      <c r="H869" s="146">
        <v>0.76</v>
      </c>
      <c r="I869" s="146">
        <v>0.82</v>
      </c>
      <c r="J869" s="146">
        <v>0.6</v>
      </c>
      <c r="O869" s="147"/>
    </row>
    <row r="870" spans="2:15" ht="15" customHeight="1" x14ac:dyDescent="0.2">
      <c r="B870" s="145">
        <v>42485</v>
      </c>
      <c r="C870" s="146">
        <v>2.98</v>
      </c>
      <c r="D870" s="146">
        <v>1.56</v>
      </c>
      <c r="E870" s="146">
        <v>0.09</v>
      </c>
      <c r="F870" s="146">
        <v>0.38</v>
      </c>
      <c r="G870" s="146">
        <v>2.1</v>
      </c>
      <c r="H870" s="146">
        <v>0.77</v>
      </c>
      <c r="I870" s="146">
        <v>0.83</v>
      </c>
      <c r="J870" s="146">
        <v>0.59</v>
      </c>
      <c r="O870" s="147"/>
    </row>
    <row r="871" spans="2:15" ht="15" customHeight="1" x14ac:dyDescent="0.2">
      <c r="B871" s="145">
        <v>42486</v>
      </c>
      <c r="C871" s="146">
        <v>3</v>
      </c>
      <c r="D871" s="146">
        <v>1.57</v>
      </c>
      <c r="E871" s="146">
        <v>0.1</v>
      </c>
      <c r="F871" s="146">
        <v>0.4</v>
      </c>
      <c r="G871" s="146">
        <v>2.11</v>
      </c>
      <c r="H871" s="146">
        <v>0.78</v>
      </c>
      <c r="I871" s="146">
        <v>0.84</v>
      </c>
      <c r="J871" s="146">
        <v>0.57999999999999996</v>
      </c>
      <c r="O871" s="147"/>
    </row>
    <row r="872" spans="2:15" ht="15" customHeight="1" x14ac:dyDescent="0.2">
      <c r="B872" s="145">
        <v>42487</v>
      </c>
      <c r="C872" s="146">
        <v>3</v>
      </c>
      <c r="D872" s="146">
        <v>1.58</v>
      </c>
      <c r="E872" s="146">
        <v>0.12</v>
      </c>
      <c r="F872" s="146">
        <v>0.4</v>
      </c>
      <c r="G872" s="146">
        <v>2.12</v>
      </c>
      <c r="H872" s="146">
        <v>0.78</v>
      </c>
      <c r="I872" s="146">
        <v>0.83</v>
      </c>
      <c r="J872" s="146">
        <v>0.6</v>
      </c>
      <c r="O872" s="147"/>
    </row>
    <row r="873" spans="2:15" ht="15" customHeight="1" x14ac:dyDescent="0.2">
      <c r="B873" s="145">
        <v>42488</v>
      </c>
      <c r="C873" s="146">
        <v>2.99</v>
      </c>
      <c r="D873" s="146">
        <v>1.58</v>
      </c>
      <c r="E873" s="146">
        <v>0.11</v>
      </c>
      <c r="F873" s="146">
        <v>0.41</v>
      </c>
      <c r="G873" s="146">
        <v>2.11</v>
      </c>
      <c r="H873" s="146">
        <v>0.77</v>
      </c>
      <c r="I873" s="146">
        <v>0.81</v>
      </c>
      <c r="J873" s="146">
        <v>0.59</v>
      </c>
      <c r="O873" s="147"/>
    </row>
    <row r="874" spans="2:15" ht="15" customHeight="1" x14ac:dyDescent="0.2">
      <c r="B874" s="145">
        <v>42489</v>
      </c>
      <c r="C874" s="146">
        <v>3.02</v>
      </c>
      <c r="D874" s="146">
        <v>1.59</v>
      </c>
      <c r="E874" s="146">
        <v>0.11</v>
      </c>
      <c r="F874" s="146">
        <v>0.42</v>
      </c>
      <c r="G874" s="146">
        <v>2.13</v>
      </c>
      <c r="H874" s="146">
        <v>0.77</v>
      </c>
      <c r="I874" s="146">
        <v>0.83</v>
      </c>
      <c r="J874" s="146">
        <v>0.57999999999999996</v>
      </c>
      <c r="O874" s="147"/>
    </row>
    <row r="875" spans="2:15" ht="15" customHeight="1" x14ac:dyDescent="0.2">
      <c r="B875" s="145">
        <v>42490</v>
      </c>
      <c r="C875" s="146">
        <v>3.02</v>
      </c>
      <c r="D875" s="146">
        <v>1.59</v>
      </c>
      <c r="E875" s="146">
        <v>0.11</v>
      </c>
      <c r="F875" s="146">
        <v>0.45</v>
      </c>
      <c r="G875" s="146">
        <v>2.13</v>
      </c>
      <c r="H875" s="146">
        <v>0.81</v>
      </c>
      <c r="I875" s="146">
        <v>0.83</v>
      </c>
      <c r="J875" s="146">
        <v>0.57999999999999996</v>
      </c>
      <c r="O875" s="147"/>
    </row>
    <row r="876" spans="2:15" ht="15" customHeight="1" x14ac:dyDescent="0.2">
      <c r="B876" s="145">
        <v>42492</v>
      </c>
      <c r="C876" s="146">
        <v>3.03</v>
      </c>
      <c r="D876" s="146">
        <v>1.59</v>
      </c>
      <c r="E876" s="146">
        <v>0.11</v>
      </c>
      <c r="F876" s="146">
        <v>0.46</v>
      </c>
      <c r="G876" s="146">
        <v>2.14</v>
      </c>
      <c r="H876" s="146">
        <v>0.81</v>
      </c>
      <c r="I876" s="146">
        <v>0.81</v>
      </c>
      <c r="J876" s="146">
        <v>0.55000000000000004</v>
      </c>
      <c r="O876" s="147"/>
    </row>
    <row r="877" spans="2:15" ht="15" customHeight="1" x14ac:dyDescent="0.2">
      <c r="B877" s="145">
        <v>42493</v>
      </c>
      <c r="C877" s="146">
        <v>3.02</v>
      </c>
      <c r="D877" s="146">
        <v>1.59</v>
      </c>
      <c r="E877" s="146">
        <v>0.1</v>
      </c>
      <c r="F877" s="146">
        <v>0.41</v>
      </c>
      <c r="G877" s="146">
        <v>2.12</v>
      </c>
      <c r="H877" s="146">
        <v>0.81</v>
      </c>
      <c r="I877" s="146">
        <v>0.82</v>
      </c>
      <c r="J877" s="146">
        <v>0.56000000000000005</v>
      </c>
      <c r="O877" s="147"/>
    </row>
    <row r="878" spans="2:15" ht="15" customHeight="1" x14ac:dyDescent="0.2">
      <c r="B878" s="145">
        <v>42494</v>
      </c>
      <c r="C878" s="146">
        <v>3.06</v>
      </c>
      <c r="D878" s="146">
        <v>1.59</v>
      </c>
      <c r="E878" s="146">
        <v>0.09</v>
      </c>
      <c r="F878" s="146">
        <v>0.42</v>
      </c>
      <c r="G878" s="146">
        <v>2.13</v>
      </c>
      <c r="H878" s="146">
        <v>0.8</v>
      </c>
      <c r="I878" s="146">
        <v>0.82</v>
      </c>
      <c r="J878" s="146">
        <v>0.54</v>
      </c>
      <c r="O878" s="147"/>
    </row>
    <row r="879" spans="2:15" ht="15" customHeight="1" x14ac:dyDescent="0.2">
      <c r="B879" s="145">
        <v>42495</v>
      </c>
      <c r="C879" s="146">
        <v>3.06</v>
      </c>
      <c r="D879" s="146">
        <v>1.58</v>
      </c>
      <c r="E879" s="146">
        <v>0.1</v>
      </c>
      <c r="F879" s="146">
        <v>0.41</v>
      </c>
      <c r="G879" s="146">
        <v>2.13</v>
      </c>
      <c r="H879" s="146">
        <v>0.8</v>
      </c>
      <c r="I879" s="146">
        <v>0.81</v>
      </c>
      <c r="J879" s="146">
        <v>0.55000000000000004</v>
      </c>
      <c r="O879" s="147"/>
    </row>
    <row r="880" spans="2:15" ht="15" customHeight="1" x14ac:dyDescent="0.2">
      <c r="B880" s="145">
        <v>42496</v>
      </c>
      <c r="C880" s="146">
        <v>3.06</v>
      </c>
      <c r="D880" s="146">
        <v>1.57</v>
      </c>
      <c r="E880" s="146">
        <v>0.08</v>
      </c>
      <c r="F880" s="146">
        <v>0.4</v>
      </c>
      <c r="G880" s="146">
        <v>2.14</v>
      </c>
      <c r="H880" s="146">
        <v>0.8</v>
      </c>
      <c r="I880" s="146">
        <v>0.82</v>
      </c>
      <c r="J880" s="146">
        <v>0.54</v>
      </c>
      <c r="O880" s="147"/>
    </row>
    <row r="881" spans="2:15" ht="15" customHeight="1" x14ac:dyDescent="0.2">
      <c r="B881" s="145">
        <v>42499</v>
      </c>
      <c r="C881" s="146">
        <v>3.05</v>
      </c>
      <c r="D881" s="146">
        <v>1.58</v>
      </c>
      <c r="E881" s="146">
        <v>7.0000000000000007E-2</v>
      </c>
      <c r="F881" s="146">
        <v>0.39</v>
      </c>
      <c r="G881" s="146">
        <v>2.14</v>
      </c>
      <c r="H881" s="146">
        <v>0.79</v>
      </c>
      <c r="I881" s="146">
        <v>0.8</v>
      </c>
      <c r="J881" s="146">
        <v>0.51</v>
      </c>
      <c r="O881" s="147"/>
    </row>
    <row r="882" spans="2:15" ht="15" customHeight="1" x14ac:dyDescent="0.2">
      <c r="B882" s="145">
        <v>42500</v>
      </c>
      <c r="C882" s="146">
        <v>3.04</v>
      </c>
      <c r="D882" s="146">
        <v>1.58</v>
      </c>
      <c r="E882" s="146">
        <v>7.0000000000000007E-2</v>
      </c>
      <c r="F882" s="146">
        <v>0.38</v>
      </c>
      <c r="G882" s="146">
        <v>2.14</v>
      </c>
      <c r="H882" s="146">
        <v>0.78</v>
      </c>
      <c r="I882" s="146">
        <v>0.75</v>
      </c>
      <c r="J882" s="146">
        <v>0.52</v>
      </c>
      <c r="O882" s="147"/>
    </row>
    <row r="883" spans="2:15" ht="15" customHeight="1" x14ac:dyDescent="0.2">
      <c r="B883" s="145">
        <v>42501</v>
      </c>
      <c r="C883" s="146">
        <v>3</v>
      </c>
      <c r="D883" s="146">
        <v>1.58</v>
      </c>
      <c r="E883" s="146">
        <v>0.06</v>
      </c>
      <c r="F883" s="146">
        <v>0.4</v>
      </c>
      <c r="G883" s="146">
        <v>2.14</v>
      </c>
      <c r="H883" s="146">
        <v>0.78</v>
      </c>
      <c r="I883" s="146">
        <v>0.81</v>
      </c>
      <c r="J883" s="146">
        <v>0.51</v>
      </c>
      <c r="O883" s="147"/>
    </row>
    <row r="884" spans="2:15" ht="15" customHeight="1" x14ac:dyDescent="0.2">
      <c r="B884" s="145">
        <v>42502</v>
      </c>
      <c r="C884" s="146">
        <v>2.98</v>
      </c>
      <c r="D884" s="146">
        <v>1.57</v>
      </c>
      <c r="E884" s="146">
        <v>0.06</v>
      </c>
      <c r="F884" s="146">
        <v>0.41</v>
      </c>
      <c r="G884" s="146">
        <v>2.14</v>
      </c>
      <c r="H884" s="146">
        <v>0.79</v>
      </c>
      <c r="I884" s="146">
        <v>0.84</v>
      </c>
      <c r="J884" s="146">
        <v>0.53</v>
      </c>
      <c r="O884" s="147"/>
    </row>
    <row r="885" spans="2:15" ht="15" customHeight="1" x14ac:dyDescent="0.2">
      <c r="B885" s="145">
        <v>42503</v>
      </c>
      <c r="C885" s="146">
        <v>2.97</v>
      </c>
      <c r="D885" s="146">
        <v>1.57</v>
      </c>
      <c r="E885" s="146">
        <v>0.06</v>
      </c>
      <c r="F885" s="146">
        <v>0.4</v>
      </c>
      <c r="G885" s="146">
        <v>2.14</v>
      </c>
      <c r="H885" s="146">
        <v>0.78</v>
      </c>
      <c r="I885" s="146">
        <v>0.83</v>
      </c>
      <c r="J885" s="146">
        <v>0.51</v>
      </c>
      <c r="O885" s="147"/>
    </row>
    <row r="886" spans="2:15" ht="15" customHeight="1" x14ac:dyDescent="0.2">
      <c r="B886" s="145">
        <v>42506</v>
      </c>
      <c r="C886" s="146">
        <v>2.97</v>
      </c>
      <c r="D886" s="146">
        <v>1.57</v>
      </c>
      <c r="E886" s="146">
        <v>7.0000000000000007E-2</v>
      </c>
      <c r="F886" s="146">
        <v>0.4</v>
      </c>
      <c r="G886" s="146">
        <v>2.14</v>
      </c>
      <c r="H886" s="146">
        <v>0.78</v>
      </c>
      <c r="I886" s="146">
        <v>0.83</v>
      </c>
      <c r="J886" s="146">
        <v>0.49</v>
      </c>
      <c r="O886" s="147"/>
    </row>
    <row r="887" spans="2:15" ht="15" customHeight="1" x14ac:dyDescent="0.2">
      <c r="B887" s="145">
        <v>42507</v>
      </c>
      <c r="C887" s="146">
        <v>2.97</v>
      </c>
      <c r="D887" s="146">
        <v>1.56</v>
      </c>
      <c r="E887" s="146">
        <v>0.06</v>
      </c>
      <c r="F887" s="146">
        <v>0.4</v>
      </c>
      <c r="G887" s="146">
        <v>2.14</v>
      </c>
      <c r="H887" s="146">
        <v>0.77</v>
      </c>
      <c r="I887" s="146">
        <v>0.83</v>
      </c>
      <c r="J887" s="146">
        <v>0.5</v>
      </c>
      <c r="O887" s="147"/>
    </row>
    <row r="888" spans="2:15" ht="15" customHeight="1" x14ac:dyDescent="0.2">
      <c r="B888" s="145">
        <v>42508</v>
      </c>
      <c r="C888" s="146">
        <v>2.99</v>
      </c>
      <c r="D888" s="146">
        <v>1.55</v>
      </c>
      <c r="E888" s="146">
        <v>0.05</v>
      </c>
      <c r="F888" s="146">
        <v>0.41</v>
      </c>
      <c r="G888" s="146">
        <v>2.13</v>
      </c>
      <c r="H888" s="146">
        <v>0.78</v>
      </c>
      <c r="I888" s="146">
        <v>0.83</v>
      </c>
      <c r="J888" s="146">
        <v>0.49</v>
      </c>
      <c r="O888" s="147"/>
    </row>
    <row r="889" spans="2:15" ht="15" customHeight="1" x14ac:dyDescent="0.2">
      <c r="B889" s="145">
        <v>42509</v>
      </c>
      <c r="C889" s="146">
        <v>3.06</v>
      </c>
      <c r="D889" s="146">
        <v>1.6</v>
      </c>
      <c r="E889" s="146">
        <v>0.09</v>
      </c>
      <c r="F889" s="146">
        <v>0.42</v>
      </c>
      <c r="G889" s="146">
        <v>2.15</v>
      </c>
      <c r="H889" s="146">
        <v>0.79</v>
      </c>
      <c r="I889" s="146">
        <v>0.84</v>
      </c>
      <c r="J889" s="146">
        <v>0.53</v>
      </c>
      <c r="O889" s="147"/>
    </row>
    <row r="890" spans="2:15" ht="15" customHeight="1" x14ac:dyDescent="0.2">
      <c r="B890" s="145">
        <v>42510</v>
      </c>
      <c r="C890" s="146">
        <v>3.05</v>
      </c>
      <c r="D890" s="146">
        <v>1.6</v>
      </c>
      <c r="E890" s="146">
        <v>0.08</v>
      </c>
      <c r="F890" s="146">
        <v>0.41</v>
      </c>
      <c r="G890" s="146">
        <v>2.16</v>
      </c>
      <c r="H890" s="146">
        <v>0.79</v>
      </c>
      <c r="I890" s="146">
        <v>0.82</v>
      </c>
      <c r="J890" s="146">
        <v>0.53</v>
      </c>
      <c r="O890" s="147"/>
    </row>
    <row r="891" spans="2:15" ht="15" customHeight="1" x14ac:dyDescent="0.2">
      <c r="B891" s="145">
        <v>42513</v>
      </c>
      <c r="C891" s="146">
        <v>3.05</v>
      </c>
      <c r="D891" s="146">
        <v>1.6</v>
      </c>
      <c r="E891" s="146">
        <v>0.08</v>
      </c>
      <c r="F891" s="146">
        <v>0.41</v>
      </c>
      <c r="G891" s="146">
        <v>2.15</v>
      </c>
      <c r="H891" s="146">
        <v>0.79</v>
      </c>
      <c r="I891" s="146">
        <v>0.82</v>
      </c>
      <c r="J891" s="146">
        <v>0.47</v>
      </c>
      <c r="O891" s="147"/>
    </row>
    <row r="892" spans="2:15" ht="15" customHeight="1" x14ac:dyDescent="0.2">
      <c r="B892" s="145">
        <v>42514</v>
      </c>
      <c r="C892" s="146">
        <v>3.03</v>
      </c>
      <c r="D892" s="146">
        <v>1.6</v>
      </c>
      <c r="E892" s="146">
        <v>7.0000000000000007E-2</v>
      </c>
      <c r="F892" s="146">
        <v>0.4</v>
      </c>
      <c r="G892" s="146">
        <v>2.15</v>
      </c>
      <c r="H892" s="146">
        <v>0.79</v>
      </c>
      <c r="I892" s="146">
        <v>0.8</v>
      </c>
      <c r="J892" s="146">
        <v>0.48</v>
      </c>
      <c r="O892" s="147"/>
    </row>
    <row r="893" spans="2:15" ht="15" customHeight="1" x14ac:dyDescent="0.2">
      <c r="B893" s="145">
        <v>42515</v>
      </c>
      <c r="C893" s="146">
        <v>3.05</v>
      </c>
      <c r="D893" s="146">
        <v>1.6</v>
      </c>
      <c r="E893" s="146">
        <v>0.09</v>
      </c>
      <c r="F893" s="146">
        <v>0.4</v>
      </c>
      <c r="G893" s="146">
        <v>2.15</v>
      </c>
      <c r="H893" s="146">
        <v>0.79</v>
      </c>
      <c r="I893" s="146">
        <v>0.79</v>
      </c>
      <c r="J893" s="146">
        <v>0.47</v>
      </c>
      <c r="O893" s="147"/>
    </row>
    <row r="894" spans="2:15" ht="15" customHeight="1" x14ac:dyDescent="0.2">
      <c r="B894" s="145">
        <v>42516</v>
      </c>
      <c r="C894" s="146">
        <v>3.04</v>
      </c>
      <c r="D894" s="146">
        <v>1.61</v>
      </c>
      <c r="E894" s="146">
        <v>0.09</v>
      </c>
      <c r="F894" s="146">
        <v>0.39</v>
      </c>
      <c r="G894" s="146">
        <v>2.16</v>
      </c>
      <c r="H894" s="146">
        <v>0.78</v>
      </c>
      <c r="I894" s="146">
        <v>0.78</v>
      </c>
      <c r="J894" s="146">
        <v>0.46</v>
      </c>
      <c r="O894" s="147"/>
    </row>
    <row r="895" spans="2:15" ht="15" customHeight="1" x14ac:dyDescent="0.2">
      <c r="B895" s="145">
        <v>42517</v>
      </c>
      <c r="C895" s="146">
        <v>3.07</v>
      </c>
      <c r="D895" s="146">
        <v>1.6</v>
      </c>
      <c r="E895" s="146">
        <v>0.09</v>
      </c>
      <c r="F895" s="146">
        <v>0.39</v>
      </c>
      <c r="G895" s="146">
        <v>2.15</v>
      </c>
      <c r="H895" s="146">
        <v>0.78</v>
      </c>
      <c r="I895" s="146">
        <v>0.78</v>
      </c>
      <c r="J895" s="146">
        <v>0.47</v>
      </c>
      <c r="O895" s="147"/>
    </row>
    <row r="896" spans="2:15" ht="15" customHeight="1" x14ac:dyDescent="0.2">
      <c r="B896" s="145">
        <v>42520</v>
      </c>
      <c r="C896" s="146">
        <v>3.03</v>
      </c>
      <c r="D896" s="146">
        <v>1.6</v>
      </c>
      <c r="E896" s="146">
        <v>0.09</v>
      </c>
      <c r="F896" s="146">
        <v>0.4</v>
      </c>
      <c r="G896" s="146">
        <v>2.15</v>
      </c>
      <c r="H896" s="146">
        <v>0.79</v>
      </c>
      <c r="I896" s="146">
        <v>0.78</v>
      </c>
      <c r="J896" s="146">
        <v>0.48</v>
      </c>
      <c r="O896" s="147"/>
    </row>
    <row r="897" spans="2:15" ht="15" customHeight="1" x14ac:dyDescent="0.2">
      <c r="B897" s="145">
        <v>42521</v>
      </c>
      <c r="C897" s="146">
        <v>3.13</v>
      </c>
      <c r="D897" s="146">
        <v>1.7</v>
      </c>
      <c r="E897" s="146">
        <v>0.08</v>
      </c>
      <c r="F897" s="146">
        <v>0.42</v>
      </c>
      <c r="G897" s="146">
        <v>2.16</v>
      </c>
      <c r="H897" s="146">
        <v>0.77</v>
      </c>
      <c r="I897" s="146">
        <v>0.83</v>
      </c>
      <c r="J897" s="146">
        <v>0.45</v>
      </c>
      <c r="O897" s="147"/>
    </row>
    <row r="898" spans="2:15" ht="15" customHeight="1" x14ac:dyDescent="0.2">
      <c r="B898" s="145">
        <v>42522</v>
      </c>
      <c r="C898" s="146">
        <v>3.09</v>
      </c>
      <c r="D898" s="146">
        <v>1.69</v>
      </c>
      <c r="E898" s="146">
        <v>7.0000000000000007E-2</v>
      </c>
      <c r="F898" s="146">
        <v>0.4</v>
      </c>
      <c r="G898" s="146">
        <v>2.16</v>
      </c>
      <c r="H898" s="146">
        <v>0.77</v>
      </c>
      <c r="I898" s="146">
        <v>0.82</v>
      </c>
      <c r="J898" s="146">
        <v>0.46</v>
      </c>
      <c r="O898" s="147"/>
    </row>
    <row r="899" spans="2:15" ht="15" customHeight="1" x14ac:dyDescent="0.2">
      <c r="B899" s="145">
        <v>42523</v>
      </c>
      <c r="C899" s="146">
        <v>3.08</v>
      </c>
      <c r="D899" s="146">
        <v>1.69</v>
      </c>
      <c r="E899" s="146">
        <v>0.06</v>
      </c>
      <c r="F899" s="146">
        <v>0.4</v>
      </c>
      <c r="G899" s="146">
        <v>2.15</v>
      </c>
      <c r="H899" s="146">
        <v>0.77</v>
      </c>
      <c r="I899" s="146">
        <v>0.82</v>
      </c>
      <c r="J899" s="146">
        <v>0.45</v>
      </c>
      <c r="O899" s="147"/>
    </row>
    <row r="900" spans="2:15" ht="15" customHeight="1" x14ac:dyDescent="0.2">
      <c r="B900" s="145">
        <v>42524</v>
      </c>
      <c r="C900" s="146">
        <v>3.06</v>
      </c>
      <c r="D900" s="146">
        <v>1.69</v>
      </c>
      <c r="E900" s="146">
        <v>0.06</v>
      </c>
      <c r="F900" s="146">
        <v>0.37</v>
      </c>
      <c r="G900" s="146">
        <v>2.15</v>
      </c>
      <c r="H900" s="146">
        <v>0.76</v>
      </c>
      <c r="I900" s="146">
        <v>0.81</v>
      </c>
      <c r="J900" s="146">
        <v>0.43</v>
      </c>
      <c r="O900" s="147"/>
    </row>
    <row r="901" spans="2:15" ht="15" customHeight="1" x14ac:dyDescent="0.2">
      <c r="B901" s="145">
        <v>42527</v>
      </c>
      <c r="C901" s="146">
        <v>3.01</v>
      </c>
      <c r="D901" s="146">
        <v>1.67</v>
      </c>
      <c r="E901" s="146">
        <v>0.04</v>
      </c>
      <c r="F901" s="146">
        <v>0.36</v>
      </c>
      <c r="G901" s="146">
        <v>2.13</v>
      </c>
      <c r="H901" s="146">
        <v>0.76</v>
      </c>
      <c r="I901" s="146">
        <v>0.81</v>
      </c>
      <c r="J901" s="146">
        <v>0.42</v>
      </c>
      <c r="O901" s="147"/>
    </row>
    <row r="902" spans="2:15" ht="15" customHeight="1" x14ac:dyDescent="0.2">
      <c r="B902" s="145">
        <v>42528</v>
      </c>
      <c r="C902" s="146">
        <v>3.01</v>
      </c>
      <c r="D902" s="146">
        <v>1.66</v>
      </c>
      <c r="E902" s="146">
        <v>0.04</v>
      </c>
      <c r="F902" s="146">
        <v>0.34</v>
      </c>
      <c r="G902" s="146">
        <v>2.11</v>
      </c>
      <c r="H902" s="146">
        <v>0.76</v>
      </c>
      <c r="I902" s="146">
        <v>0.8</v>
      </c>
      <c r="J902" s="146">
        <v>0.41</v>
      </c>
      <c r="O902" s="147"/>
    </row>
    <row r="903" spans="2:15" ht="15" customHeight="1" x14ac:dyDescent="0.2">
      <c r="B903" s="145">
        <v>42529</v>
      </c>
      <c r="C903" s="146">
        <v>3.02</v>
      </c>
      <c r="D903" s="146">
        <v>1.66</v>
      </c>
      <c r="E903" s="146">
        <v>0.03</v>
      </c>
      <c r="F903" s="146">
        <v>0.33</v>
      </c>
      <c r="G903" s="146">
        <v>2.1</v>
      </c>
      <c r="H903" s="146">
        <v>0.76</v>
      </c>
      <c r="I903" s="146">
        <v>0.78</v>
      </c>
      <c r="J903" s="146">
        <v>0.39</v>
      </c>
      <c r="O903" s="147"/>
    </row>
    <row r="904" spans="2:15" ht="15" customHeight="1" x14ac:dyDescent="0.2">
      <c r="B904" s="145">
        <v>42530</v>
      </c>
      <c r="C904" s="146">
        <v>2.96</v>
      </c>
      <c r="D904" s="146">
        <v>1.65</v>
      </c>
      <c r="E904" s="146">
        <v>0.03</v>
      </c>
      <c r="F904" s="146">
        <v>0.32</v>
      </c>
      <c r="G904" s="146">
        <v>2.09</v>
      </c>
      <c r="H904" s="146">
        <v>0.75</v>
      </c>
      <c r="I904" s="146">
        <v>0.75</v>
      </c>
      <c r="J904" s="146">
        <v>0.4</v>
      </c>
      <c r="O904" s="147"/>
    </row>
    <row r="905" spans="2:15" ht="15" customHeight="1" x14ac:dyDescent="0.2">
      <c r="B905" s="145">
        <v>42531</v>
      </c>
      <c r="C905" s="146">
        <v>2.97</v>
      </c>
      <c r="D905" s="146">
        <v>1.64</v>
      </c>
      <c r="E905" s="146">
        <v>0.03</v>
      </c>
      <c r="F905" s="146">
        <v>0.32</v>
      </c>
      <c r="G905" s="146">
        <v>2.09</v>
      </c>
      <c r="H905" s="146">
        <v>0.75</v>
      </c>
      <c r="I905" s="146">
        <v>0.76</v>
      </c>
      <c r="J905" s="146">
        <v>0.39</v>
      </c>
      <c r="O905" s="147"/>
    </row>
    <row r="906" spans="2:15" ht="15" customHeight="1" x14ac:dyDescent="0.2">
      <c r="B906" s="145">
        <v>42534</v>
      </c>
      <c r="C906" s="146">
        <v>2.99</v>
      </c>
      <c r="D906" s="146">
        <v>1.65</v>
      </c>
      <c r="E906" s="146">
        <v>0.03</v>
      </c>
      <c r="F906" s="146">
        <v>0.32</v>
      </c>
      <c r="G906" s="146">
        <v>2.09</v>
      </c>
      <c r="H906" s="146">
        <v>0.75</v>
      </c>
      <c r="I906" s="146">
        <v>0.77</v>
      </c>
      <c r="J906" s="146">
        <v>0.38</v>
      </c>
      <c r="O906" s="147"/>
    </row>
    <row r="907" spans="2:15" ht="15" customHeight="1" x14ac:dyDescent="0.2">
      <c r="B907" s="145">
        <v>42535</v>
      </c>
      <c r="C907" s="146">
        <v>3.09</v>
      </c>
      <c r="D907" s="146">
        <v>1.68</v>
      </c>
      <c r="E907" s="146">
        <v>0.04</v>
      </c>
      <c r="F907" s="146">
        <v>0.31</v>
      </c>
      <c r="G907" s="146">
        <v>2.13</v>
      </c>
      <c r="H907" s="146">
        <v>0.75</v>
      </c>
      <c r="I907" s="146">
        <v>0.79</v>
      </c>
      <c r="J907" s="146">
        <v>0.39</v>
      </c>
      <c r="O907" s="147"/>
    </row>
    <row r="908" spans="2:15" ht="15" customHeight="1" x14ac:dyDescent="0.2">
      <c r="B908" s="145">
        <v>42536</v>
      </c>
      <c r="C908" s="146">
        <v>3.15</v>
      </c>
      <c r="D908" s="146">
        <v>1.7</v>
      </c>
      <c r="E908" s="146">
        <v>0.04</v>
      </c>
      <c r="F908" s="146">
        <v>0.31</v>
      </c>
      <c r="G908" s="146">
        <v>2.14</v>
      </c>
      <c r="H908" s="146">
        <v>0.76</v>
      </c>
      <c r="I908" s="146">
        <v>0.78</v>
      </c>
      <c r="J908" s="146">
        <v>0.4</v>
      </c>
      <c r="O908" s="147"/>
    </row>
    <row r="909" spans="2:15" ht="15" customHeight="1" x14ac:dyDescent="0.2">
      <c r="B909" s="145">
        <v>42537</v>
      </c>
      <c r="C909" s="146">
        <v>3.15</v>
      </c>
      <c r="D909" s="146">
        <v>1.71</v>
      </c>
      <c r="E909" s="146">
        <v>0.04</v>
      </c>
      <c r="F909" s="146">
        <v>0.28999999999999998</v>
      </c>
      <c r="G909" s="146">
        <v>2.14</v>
      </c>
      <c r="H909" s="146">
        <v>0.76</v>
      </c>
      <c r="I909" s="146">
        <v>0.8</v>
      </c>
      <c r="J909" s="146">
        <v>0.38</v>
      </c>
      <c r="O909" s="147"/>
    </row>
    <row r="910" spans="2:15" ht="15" customHeight="1" x14ac:dyDescent="0.2">
      <c r="B910" s="145">
        <v>42538</v>
      </c>
      <c r="C910" s="146">
        <v>3.1</v>
      </c>
      <c r="D910" s="146">
        <v>1.69</v>
      </c>
      <c r="E910" s="146">
        <v>0.04</v>
      </c>
      <c r="F910" s="146">
        <v>0.3</v>
      </c>
      <c r="G910" s="146">
        <v>2.13</v>
      </c>
      <c r="H910" s="146">
        <v>0.76</v>
      </c>
      <c r="I910" s="146">
        <v>0.79</v>
      </c>
      <c r="J910" s="146">
        <v>0.37</v>
      </c>
      <c r="O910" s="147"/>
    </row>
    <row r="911" spans="2:15" ht="15" customHeight="1" x14ac:dyDescent="0.2">
      <c r="B911" s="145">
        <v>42541</v>
      </c>
      <c r="C911" s="146">
        <v>3.03</v>
      </c>
      <c r="D911" s="146">
        <v>1.67</v>
      </c>
      <c r="E911" s="146">
        <v>0.04</v>
      </c>
      <c r="F911" s="146">
        <v>0.31</v>
      </c>
      <c r="G911" s="146">
        <v>2.1</v>
      </c>
      <c r="H911" s="146">
        <v>0.75</v>
      </c>
      <c r="I911" s="146">
        <v>0.75</v>
      </c>
      <c r="J911" s="146">
        <v>0.37</v>
      </c>
      <c r="O911" s="147"/>
    </row>
    <row r="912" spans="2:15" ht="15" customHeight="1" x14ac:dyDescent="0.2">
      <c r="B912" s="145">
        <v>42542</v>
      </c>
      <c r="C912" s="146">
        <v>2.97</v>
      </c>
      <c r="D912" s="146">
        <v>1.67</v>
      </c>
      <c r="E912" s="146">
        <v>0.04</v>
      </c>
      <c r="F912" s="146">
        <v>0.31</v>
      </c>
      <c r="G912" s="146">
        <v>2.1</v>
      </c>
      <c r="H912" s="146">
        <v>0.75</v>
      </c>
      <c r="I912" s="146">
        <v>0.75</v>
      </c>
      <c r="J912" s="146">
        <v>0.37</v>
      </c>
      <c r="O912" s="147"/>
    </row>
    <row r="913" spans="2:15" ht="15" customHeight="1" x14ac:dyDescent="0.2">
      <c r="B913" s="145">
        <v>42543</v>
      </c>
      <c r="C913" s="146">
        <v>2.97</v>
      </c>
      <c r="D913" s="146">
        <v>1.67</v>
      </c>
      <c r="E913" s="146">
        <v>0.04</v>
      </c>
      <c r="F913" s="146">
        <v>0.32</v>
      </c>
      <c r="G913" s="146">
        <v>2.1</v>
      </c>
      <c r="H913" s="146">
        <v>0.75</v>
      </c>
      <c r="I913" s="146">
        <v>0.74</v>
      </c>
      <c r="J913" s="146">
        <v>0.37</v>
      </c>
      <c r="O913" s="147"/>
    </row>
    <row r="914" spans="2:15" ht="15" customHeight="1" x14ac:dyDescent="0.2">
      <c r="B914" s="145">
        <v>42544</v>
      </c>
      <c r="C914" s="146">
        <v>2.92</v>
      </c>
      <c r="D914" s="146">
        <v>1.66</v>
      </c>
      <c r="E914" s="146">
        <v>0.05</v>
      </c>
      <c r="F914" s="146">
        <v>0.33</v>
      </c>
      <c r="G914" s="146">
        <v>2.08</v>
      </c>
      <c r="H914" s="146">
        <v>0.76</v>
      </c>
      <c r="I914" s="146">
        <v>0.73</v>
      </c>
      <c r="J914" s="146">
        <v>0.35</v>
      </c>
      <c r="O914" s="147"/>
    </row>
    <row r="915" spans="2:15" ht="15" customHeight="1" x14ac:dyDescent="0.2">
      <c r="B915" s="145">
        <v>42545</v>
      </c>
      <c r="C915" s="146">
        <v>3.08</v>
      </c>
      <c r="D915" s="146">
        <v>1.74</v>
      </c>
      <c r="E915" s="146">
        <v>0.05</v>
      </c>
      <c r="F915" s="146">
        <v>0.33</v>
      </c>
      <c r="G915" s="146">
        <v>2.16</v>
      </c>
      <c r="H915" s="146">
        <v>0.82</v>
      </c>
      <c r="I915" s="146">
        <v>0.81</v>
      </c>
      <c r="J915" s="146">
        <v>0.46</v>
      </c>
      <c r="O915" s="147"/>
    </row>
    <row r="916" spans="2:15" ht="15" customHeight="1" x14ac:dyDescent="0.2">
      <c r="B916" s="145">
        <v>42548</v>
      </c>
      <c r="C916" s="146">
        <v>3.14</v>
      </c>
      <c r="D916" s="146">
        <v>1.73</v>
      </c>
      <c r="E916" s="146">
        <v>0.03</v>
      </c>
      <c r="F916" s="146">
        <v>0.3</v>
      </c>
      <c r="G916" s="146">
        <v>2.14</v>
      </c>
      <c r="H916" s="146">
        <v>0.79</v>
      </c>
      <c r="I916" s="146">
        <v>0.77</v>
      </c>
      <c r="J916" s="146">
        <v>0.44</v>
      </c>
      <c r="O916" s="147"/>
    </row>
    <row r="917" spans="2:15" ht="15" customHeight="1" x14ac:dyDescent="0.2">
      <c r="B917" s="145">
        <v>42549</v>
      </c>
      <c r="C917" s="146">
        <v>3.07</v>
      </c>
      <c r="D917" s="146">
        <v>1.71</v>
      </c>
      <c r="E917" s="146">
        <v>0.04</v>
      </c>
      <c r="F917" s="146">
        <v>0.28000000000000003</v>
      </c>
      <c r="G917" s="146">
        <v>2.12</v>
      </c>
      <c r="H917" s="146">
        <v>0.78</v>
      </c>
      <c r="I917" s="146">
        <v>0.69</v>
      </c>
      <c r="J917" s="146">
        <v>0.45</v>
      </c>
      <c r="O917" s="147"/>
    </row>
    <row r="918" spans="2:15" ht="15" customHeight="1" x14ac:dyDescent="0.2">
      <c r="B918" s="145">
        <v>42550</v>
      </c>
      <c r="C918" s="146">
        <v>2.99</v>
      </c>
      <c r="D918" s="146">
        <v>1.67</v>
      </c>
      <c r="E918" s="146">
        <v>0.02</v>
      </c>
      <c r="F918" s="146">
        <v>0.26</v>
      </c>
      <c r="G918" s="146">
        <v>2.0699999999999998</v>
      </c>
      <c r="H918" s="146">
        <v>0.76</v>
      </c>
      <c r="I918" s="146">
        <v>0.67</v>
      </c>
      <c r="J918" s="146">
        <v>0.44</v>
      </c>
      <c r="O918" s="147"/>
    </row>
    <row r="919" spans="2:15" ht="15" customHeight="1" x14ac:dyDescent="0.2">
      <c r="B919" s="145">
        <v>42551</v>
      </c>
      <c r="C919" s="146">
        <v>3.01</v>
      </c>
      <c r="D919" s="146">
        <v>1.68</v>
      </c>
      <c r="E919" s="146">
        <v>0.03</v>
      </c>
      <c r="F919" s="146">
        <v>0.25</v>
      </c>
      <c r="G919" s="146">
        <v>2.08</v>
      </c>
      <c r="H919" s="146">
        <v>0.76</v>
      </c>
      <c r="I919" s="146">
        <v>0.65</v>
      </c>
      <c r="J919" s="146">
        <v>0.47</v>
      </c>
      <c r="O919" s="147"/>
    </row>
    <row r="920" spans="2:15" ht="15" customHeight="1" x14ac:dyDescent="0.2">
      <c r="B920" s="145">
        <v>42552</v>
      </c>
      <c r="C920" s="146">
        <v>2.95</v>
      </c>
      <c r="D920" s="146">
        <v>1.65</v>
      </c>
      <c r="E920" s="146">
        <v>0.02</v>
      </c>
      <c r="F920" s="146">
        <v>0.22</v>
      </c>
      <c r="G920" s="146">
        <v>2.0299999999999998</v>
      </c>
      <c r="H920" s="146">
        <v>0.73</v>
      </c>
      <c r="I920" s="146">
        <v>0.59</v>
      </c>
      <c r="J920" s="146">
        <v>0.45</v>
      </c>
      <c r="O920" s="147"/>
    </row>
    <row r="921" spans="2:15" ht="15" customHeight="1" x14ac:dyDescent="0.2">
      <c r="B921" s="145">
        <v>42555</v>
      </c>
      <c r="C921" s="146">
        <v>2.94</v>
      </c>
      <c r="D921" s="146">
        <v>1.64</v>
      </c>
      <c r="E921" s="146">
        <v>0</v>
      </c>
      <c r="F921" s="146">
        <v>0.21</v>
      </c>
      <c r="G921" s="146">
        <v>2.0099999999999998</v>
      </c>
      <c r="H921" s="146">
        <v>0.72</v>
      </c>
      <c r="I921" s="146">
        <v>0.59</v>
      </c>
      <c r="J921" s="146">
        <v>0.42</v>
      </c>
      <c r="O921" s="147"/>
    </row>
    <row r="922" spans="2:15" ht="15" customHeight="1" x14ac:dyDescent="0.2">
      <c r="B922" s="145">
        <v>42556</v>
      </c>
      <c r="C922" s="146">
        <v>2.94</v>
      </c>
      <c r="D922" s="146">
        <v>1.63</v>
      </c>
      <c r="E922" s="146">
        <v>0.01</v>
      </c>
      <c r="F922" s="146">
        <v>0.18</v>
      </c>
      <c r="G922" s="146">
        <v>1.99</v>
      </c>
      <c r="H922" s="146">
        <v>0.69</v>
      </c>
      <c r="I922" s="146">
        <v>0.57999999999999996</v>
      </c>
      <c r="J922" s="146">
        <v>0.41</v>
      </c>
      <c r="O922" s="147"/>
    </row>
    <row r="923" spans="2:15" ht="15" customHeight="1" x14ac:dyDescent="0.2">
      <c r="B923" s="145">
        <v>42557</v>
      </c>
      <c r="C923" s="146">
        <v>2.93</v>
      </c>
      <c r="D923" s="146">
        <v>1.6</v>
      </c>
      <c r="E923" s="146">
        <v>-0.02</v>
      </c>
      <c r="F923" s="146">
        <v>0.16</v>
      </c>
      <c r="G923" s="146">
        <v>1.98</v>
      </c>
      <c r="H923" s="146">
        <v>0.67</v>
      </c>
      <c r="I923" s="146">
        <v>0.57999999999999996</v>
      </c>
      <c r="J923" s="146">
        <v>0.4</v>
      </c>
      <c r="O923" s="147"/>
    </row>
    <row r="924" spans="2:15" ht="15" customHeight="1" x14ac:dyDescent="0.2">
      <c r="B924" s="145">
        <v>42558</v>
      </c>
      <c r="C924" s="146">
        <v>2.93</v>
      </c>
      <c r="D924" s="146">
        <v>1.59</v>
      </c>
      <c r="E924" s="146">
        <v>0</v>
      </c>
      <c r="F924" s="146">
        <v>0.17</v>
      </c>
      <c r="G924" s="146">
        <v>1.97</v>
      </c>
      <c r="H924" s="146">
        <v>0.66</v>
      </c>
      <c r="I924" s="146">
        <v>0.56000000000000005</v>
      </c>
      <c r="J924" s="146">
        <v>0.41</v>
      </c>
      <c r="O924" s="147"/>
    </row>
    <row r="925" spans="2:15" ht="15" customHeight="1" x14ac:dyDescent="0.2">
      <c r="B925" s="145">
        <v>42559</v>
      </c>
      <c r="C925" s="146">
        <v>2.91</v>
      </c>
      <c r="D925" s="146">
        <v>1.57</v>
      </c>
      <c r="E925" s="146">
        <v>-0.01</v>
      </c>
      <c r="F925" s="146">
        <v>0.16</v>
      </c>
      <c r="G925" s="146">
        <v>1.95</v>
      </c>
      <c r="H925" s="146">
        <v>0.64</v>
      </c>
      <c r="I925" s="146">
        <v>0.53</v>
      </c>
      <c r="J925" s="146">
        <v>0.39</v>
      </c>
      <c r="O925" s="147"/>
    </row>
    <row r="926" spans="2:15" ht="15" customHeight="1" x14ac:dyDescent="0.2">
      <c r="B926" s="145">
        <v>42562</v>
      </c>
      <c r="C926" s="146">
        <v>2.79</v>
      </c>
      <c r="D926" s="146">
        <v>1.54</v>
      </c>
      <c r="E926" s="146">
        <v>-0.04</v>
      </c>
      <c r="F926" s="146">
        <v>0.15</v>
      </c>
      <c r="G926" s="146">
        <v>1.91</v>
      </c>
      <c r="H926" s="146">
        <v>0.6</v>
      </c>
      <c r="I926" s="146">
        <v>0.54</v>
      </c>
      <c r="J926" s="146">
        <v>0.36</v>
      </c>
      <c r="O926" s="147"/>
    </row>
    <row r="927" spans="2:15" ht="15" customHeight="1" x14ac:dyDescent="0.2">
      <c r="B927" s="145">
        <v>42563</v>
      </c>
      <c r="C927" s="146">
        <v>2.82</v>
      </c>
      <c r="D927" s="146">
        <v>1.54</v>
      </c>
      <c r="E927" s="146">
        <v>-0.03</v>
      </c>
      <c r="F927" s="146">
        <v>0.18</v>
      </c>
      <c r="G927" s="146">
        <v>1.91</v>
      </c>
      <c r="H927" s="146">
        <v>0.59</v>
      </c>
      <c r="I927" s="146">
        <v>0.53</v>
      </c>
      <c r="J927" s="146">
        <v>0.38</v>
      </c>
      <c r="O927" s="147"/>
    </row>
    <row r="928" spans="2:15" ht="15" customHeight="1" x14ac:dyDescent="0.2">
      <c r="B928" s="145">
        <v>42564</v>
      </c>
      <c r="C928" s="146">
        <v>2.8</v>
      </c>
      <c r="D928" s="146">
        <v>1.53</v>
      </c>
      <c r="E928" s="146">
        <v>-0.04</v>
      </c>
      <c r="F928" s="146">
        <v>0.16</v>
      </c>
      <c r="G928" s="146">
        <v>1.91</v>
      </c>
      <c r="H928" s="146">
        <v>0.56999999999999995</v>
      </c>
      <c r="I928" s="146">
        <v>0.51</v>
      </c>
      <c r="J928" s="146">
        <v>0.37</v>
      </c>
      <c r="O928" s="147"/>
    </row>
    <row r="929" spans="2:15" ht="15" customHeight="1" x14ac:dyDescent="0.2">
      <c r="B929" s="145">
        <v>42565</v>
      </c>
      <c r="C929" s="146">
        <v>2.81</v>
      </c>
      <c r="D929" s="146">
        <v>1.53</v>
      </c>
      <c r="E929" s="146">
        <v>-0.03</v>
      </c>
      <c r="F929" s="146">
        <v>0.18</v>
      </c>
      <c r="G929" s="146">
        <v>1.91</v>
      </c>
      <c r="H929" s="146">
        <v>0.56000000000000005</v>
      </c>
      <c r="I929" s="146">
        <v>0.51</v>
      </c>
      <c r="J929" s="146">
        <v>0.36</v>
      </c>
      <c r="O929" s="147"/>
    </row>
    <row r="930" spans="2:15" ht="15" customHeight="1" x14ac:dyDescent="0.2">
      <c r="B930" s="145">
        <v>42566</v>
      </c>
      <c r="C930" s="146">
        <v>2.8</v>
      </c>
      <c r="D930" s="146">
        <v>1.53</v>
      </c>
      <c r="E930" s="146">
        <v>-0.03</v>
      </c>
      <c r="F930" s="146">
        <v>0.2</v>
      </c>
      <c r="G930" s="146">
        <v>1.89</v>
      </c>
      <c r="H930" s="146">
        <v>0.56000000000000005</v>
      </c>
      <c r="I930" s="146">
        <v>0.5</v>
      </c>
      <c r="J930" s="146">
        <v>0.37</v>
      </c>
      <c r="O930" s="147"/>
    </row>
    <row r="931" spans="2:15" ht="15" customHeight="1" x14ac:dyDescent="0.2">
      <c r="B931" s="145">
        <v>42569</v>
      </c>
      <c r="C931" s="146">
        <v>2.79</v>
      </c>
      <c r="D931" s="146">
        <v>1.53</v>
      </c>
      <c r="E931" s="146">
        <v>-0.03</v>
      </c>
      <c r="F931" s="146">
        <v>0.2</v>
      </c>
      <c r="G931" s="146">
        <v>1.88</v>
      </c>
      <c r="H931" s="146">
        <v>0.56000000000000005</v>
      </c>
      <c r="I931" s="146">
        <v>0.47</v>
      </c>
      <c r="J931" s="146">
        <v>0.36</v>
      </c>
      <c r="O931" s="147"/>
    </row>
    <row r="932" spans="2:15" ht="15" customHeight="1" x14ac:dyDescent="0.2">
      <c r="B932" s="145">
        <v>42570</v>
      </c>
      <c r="C932" s="146">
        <v>2.79</v>
      </c>
      <c r="D932" s="146">
        <v>1.52</v>
      </c>
      <c r="E932" s="146">
        <v>-0.05</v>
      </c>
      <c r="F932" s="146">
        <v>0.2</v>
      </c>
      <c r="G932" s="146">
        <v>1.88</v>
      </c>
      <c r="H932" s="146">
        <v>0.54</v>
      </c>
      <c r="I932" s="146">
        <v>0.47</v>
      </c>
      <c r="J932" s="146">
        <v>0.35</v>
      </c>
      <c r="O932" s="147"/>
    </row>
    <row r="933" spans="2:15" ht="15" customHeight="1" x14ac:dyDescent="0.2">
      <c r="B933" s="145">
        <v>42571</v>
      </c>
      <c r="C933" s="146">
        <v>2.78</v>
      </c>
      <c r="D933" s="146">
        <v>1.52</v>
      </c>
      <c r="E933" s="146">
        <v>-0.04</v>
      </c>
      <c r="F933" s="146">
        <v>0.2</v>
      </c>
      <c r="G933" s="146">
        <v>1.88</v>
      </c>
      <c r="H933" s="146">
        <v>0.54</v>
      </c>
      <c r="I933" s="146">
        <v>0.47</v>
      </c>
      <c r="J933" s="146">
        <v>0.35</v>
      </c>
      <c r="O933" s="147"/>
    </row>
    <row r="934" spans="2:15" ht="15" customHeight="1" x14ac:dyDescent="0.2">
      <c r="B934" s="145">
        <v>42572</v>
      </c>
      <c r="C934" s="146">
        <v>2.77</v>
      </c>
      <c r="D934" s="146">
        <v>1.52</v>
      </c>
      <c r="E934" s="146">
        <v>-0.04</v>
      </c>
      <c r="F934" s="146">
        <v>0.21</v>
      </c>
      <c r="G934" s="146">
        <v>1.89</v>
      </c>
      <c r="H934" s="146">
        <v>0.53</v>
      </c>
      <c r="I934" s="146">
        <v>0.47</v>
      </c>
      <c r="J934" s="146">
        <v>0.34</v>
      </c>
      <c r="O934" s="147"/>
    </row>
    <row r="935" spans="2:15" ht="15" customHeight="1" x14ac:dyDescent="0.2">
      <c r="B935" s="145">
        <v>42573</v>
      </c>
      <c r="C935" s="146">
        <v>2.75</v>
      </c>
      <c r="D935" s="146">
        <v>1.52</v>
      </c>
      <c r="E935" s="146">
        <v>-0.04</v>
      </c>
      <c r="F935" s="146">
        <v>0.2</v>
      </c>
      <c r="G935" s="146">
        <v>1.89</v>
      </c>
      <c r="H935" s="146">
        <v>0.53</v>
      </c>
      <c r="I935" s="146">
        <v>0.47</v>
      </c>
      <c r="J935" s="146">
        <v>0.35</v>
      </c>
      <c r="O935" s="147"/>
    </row>
    <row r="936" spans="2:15" ht="15" customHeight="1" x14ac:dyDescent="0.2">
      <c r="B936" s="145">
        <v>42576</v>
      </c>
      <c r="C936" s="146">
        <v>2.73</v>
      </c>
      <c r="D936" s="146">
        <v>1.52</v>
      </c>
      <c r="E936" s="146">
        <v>-0.06</v>
      </c>
      <c r="F936" s="146">
        <v>0.17</v>
      </c>
      <c r="G936" s="146">
        <v>1.89</v>
      </c>
      <c r="H936" s="146">
        <v>0.52</v>
      </c>
      <c r="I936" s="146">
        <v>0.47</v>
      </c>
      <c r="J936" s="146">
        <v>0.32</v>
      </c>
      <c r="O936" s="147"/>
    </row>
    <row r="937" spans="2:15" ht="15" customHeight="1" x14ac:dyDescent="0.2">
      <c r="B937" s="145">
        <v>42577</v>
      </c>
      <c r="C937" s="146">
        <v>2.72</v>
      </c>
      <c r="D937" s="146">
        <v>1.52</v>
      </c>
      <c r="E937" s="146">
        <v>-0.06</v>
      </c>
      <c r="F937" s="146">
        <v>0.16</v>
      </c>
      <c r="G937" s="146">
        <v>1.89</v>
      </c>
      <c r="H937" s="146">
        <v>0.53</v>
      </c>
      <c r="I937" s="146">
        <v>0.47</v>
      </c>
      <c r="J937" s="146">
        <v>0.33</v>
      </c>
      <c r="O937" s="147"/>
    </row>
    <row r="938" spans="2:15" ht="15" customHeight="1" x14ac:dyDescent="0.2">
      <c r="B938" s="145">
        <v>42578</v>
      </c>
      <c r="C938" s="146">
        <v>2.68</v>
      </c>
      <c r="D938" s="146">
        <v>1.52</v>
      </c>
      <c r="E938" s="146">
        <v>-0.08</v>
      </c>
      <c r="F938" s="146">
        <v>0.13</v>
      </c>
      <c r="G938" s="146">
        <v>1.88</v>
      </c>
      <c r="H938" s="146">
        <v>0.51</v>
      </c>
      <c r="I938" s="146">
        <v>0.47</v>
      </c>
      <c r="J938" s="146">
        <v>0.32</v>
      </c>
      <c r="O938" s="147"/>
    </row>
    <row r="939" spans="2:15" ht="15" customHeight="1" x14ac:dyDescent="0.2">
      <c r="B939" s="145">
        <v>42579</v>
      </c>
      <c r="C939" s="146">
        <v>2.67</v>
      </c>
      <c r="D939" s="146">
        <v>1.51</v>
      </c>
      <c r="E939" s="146">
        <v>-0.09</v>
      </c>
      <c r="F939" s="146">
        <v>0.13</v>
      </c>
      <c r="G939" s="146">
        <v>1.88</v>
      </c>
      <c r="H939" s="146">
        <v>0.5</v>
      </c>
      <c r="I939" s="146">
        <v>0.47</v>
      </c>
      <c r="J939" s="146">
        <v>0.33</v>
      </c>
      <c r="O939" s="147"/>
    </row>
    <row r="940" spans="2:15" ht="15" customHeight="1" x14ac:dyDescent="0.2">
      <c r="B940" s="145">
        <v>42580</v>
      </c>
      <c r="C940" s="146">
        <v>2.67</v>
      </c>
      <c r="D940" s="146">
        <v>1.5</v>
      </c>
      <c r="E940" s="146">
        <v>-0.08</v>
      </c>
      <c r="F940" s="146">
        <v>0.1</v>
      </c>
      <c r="G940" s="146">
        <v>1.88</v>
      </c>
      <c r="H940" s="146">
        <v>0.49</v>
      </c>
      <c r="I940" s="146">
        <v>0.48</v>
      </c>
      <c r="J940" s="146">
        <v>0.32</v>
      </c>
      <c r="O940" s="147"/>
    </row>
    <row r="941" spans="2:15" ht="15" customHeight="1" x14ac:dyDescent="0.2">
      <c r="B941" s="145">
        <v>42582</v>
      </c>
      <c r="C941" s="146">
        <v>2.7</v>
      </c>
      <c r="D941" s="146">
        <v>1.5</v>
      </c>
      <c r="E941" s="146">
        <v>-0.09</v>
      </c>
      <c r="F941" s="146">
        <v>0.1</v>
      </c>
      <c r="G941" s="146">
        <v>2.15</v>
      </c>
      <c r="H941" s="146">
        <v>0.49</v>
      </c>
      <c r="I941" s="146">
        <v>0.48</v>
      </c>
      <c r="J941" s="146">
        <v>0.38</v>
      </c>
      <c r="O941" s="147"/>
    </row>
    <row r="942" spans="2:15" ht="15" customHeight="1" x14ac:dyDescent="0.2">
      <c r="B942" s="145">
        <v>42583</v>
      </c>
      <c r="C942" s="146">
        <v>2.66</v>
      </c>
      <c r="D942" s="146">
        <v>1.49</v>
      </c>
      <c r="E942" s="146">
        <v>-0.09</v>
      </c>
      <c r="F942" s="146">
        <v>0.1</v>
      </c>
      <c r="G942" s="146">
        <v>2.14</v>
      </c>
      <c r="H942" s="146">
        <v>0.48</v>
      </c>
      <c r="I942" s="146">
        <v>0.48</v>
      </c>
      <c r="J942" s="146">
        <v>0.38</v>
      </c>
      <c r="O942" s="147"/>
    </row>
    <row r="943" spans="2:15" ht="15" customHeight="1" x14ac:dyDescent="0.2">
      <c r="B943" s="145">
        <v>42584</v>
      </c>
      <c r="C943" s="146">
        <v>2.61</v>
      </c>
      <c r="D943" s="146">
        <v>1.48</v>
      </c>
      <c r="E943" s="146">
        <v>-0.09</v>
      </c>
      <c r="F943" s="146">
        <v>0.12</v>
      </c>
      <c r="G943" s="146">
        <v>2.13</v>
      </c>
      <c r="H943" s="146">
        <v>0.48</v>
      </c>
      <c r="I943" s="146">
        <v>0.52</v>
      </c>
      <c r="J943" s="146">
        <v>0.38</v>
      </c>
      <c r="O943" s="147"/>
    </row>
    <row r="944" spans="2:15" ht="15" customHeight="1" x14ac:dyDescent="0.2">
      <c r="B944" s="145">
        <v>42585</v>
      </c>
      <c r="C944" s="146">
        <v>2.59</v>
      </c>
      <c r="D944" s="146">
        <v>1.48</v>
      </c>
      <c r="E944" s="146">
        <v>-0.08</v>
      </c>
      <c r="F944" s="146">
        <v>0.12</v>
      </c>
      <c r="G944" s="146">
        <v>2.12</v>
      </c>
      <c r="H944" s="146">
        <v>0.47</v>
      </c>
      <c r="I944" s="146">
        <v>0.51</v>
      </c>
      <c r="J944" s="146">
        <v>0.37</v>
      </c>
      <c r="O944" s="147"/>
    </row>
    <row r="945" spans="2:15" ht="15" customHeight="1" x14ac:dyDescent="0.2">
      <c r="B945" s="145">
        <v>42586</v>
      </c>
      <c r="C945" s="146">
        <v>2.5299999999999998</v>
      </c>
      <c r="D945" s="146">
        <v>1.45</v>
      </c>
      <c r="E945" s="146">
        <v>-0.09</v>
      </c>
      <c r="F945" s="146">
        <v>0.09</v>
      </c>
      <c r="G945" s="146">
        <v>2.09</v>
      </c>
      <c r="H945" s="146">
        <v>0.45</v>
      </c>
      <c r="I945" s="146">
        <v>0.51</v>
      </c>
      <c r="J945" s="146">
        <v>0.37</v>
      </c>
      <c r="O945" s="147"/>
    </row>
    <row r="946" spans="2:15" ht="15" customHeight="1" x14ac:dyDescent="0.2">
      <c r="B946" s="145">
        <v>42587</v>
      </c>
      <c r="C946" s="146">
        <v>2.52</v>
      </c>
      <c r="D946" s="146">
        <v>1.44</v>
      </c>
      <c r="E946" s="146">
        <v>-0.1</v>
      </c>
      <c r="F946" s="146">
        <v>0.1</v>
      </c>
      <c r="G946" s="146">
        <v>2.0499999999999998</v>
      </c>
      <c r="H946" s="146">
        <v>0.45</v>
      </c>
      <c r="I946" s="146">
        <v>0.5</v>
      </c>
      <c r="J946" s="146">
        <v>0.37</v>
      </c>
      <c r="O946" s="147"/>
    </row>
    <row r="947" spans="2:15" ht="15" customHeight="1" x14ac:dyDescent="0.2">
      <c r="B947" s="145">
        <v>42590</v>
      </c>
      <c r="C947" s="146">
        <v>2.58</v>
      </c>
      <c r="D947" s="146">
        <v>1.41</v>
      </c>
      <c r="E947" s="146">
        <v>-0.11</v>
      </c>
      <c r="F947" s="146">
        <v>0.1</v>
      </c>
      <c r="G947" s="146">
        <v>2.0099999999999998</v>
      </c>
      <c r="H947" s="146">
        <v>0.44</v>
      </c>
      <c r="I947" s="146">
        <v>0.49</v>
      </c>
      <c r="J947" s="146">
        <v>0.38</v>
      </c>
      <c r="O947" s="147"/>
    </row>
    <row r="948" spans="2:15" ht="15" customHeight="1" x14ac:dyDescent="0.2">
      <c r="B948" s="145">
        <v>42591</v>
      </c>
      <c r="C948" s="146">
        <v>2.37</v>
      </c>
      <c r="D948" s="146">
        <v>1.37</v>
      </c>
      <c r="E948" s="146">
        <v>-0.11</v>
      </c>
      <c r="F948" s="146">
        <v>0.08</v>
      </c>
      <c r="G948" s="146">
        <v>1.96</v>
      </c>
      <c r="H948" s="146">
        <v>0.43</v>
      </c>
      <c r="I948" s="146">
        <v>0.48</v>
      </c>
      <c r="J948" s="146">
        <v>0.36</v>
      </c>
      <c r="O948" s="147"/>
    </row>
    <row r="949" spans="2:15" ht="15" customHeight="1" x14ac:dyDescent="0.2">
      <c r="B949" s="145">
        <v>42592</v>
      </c>
      <c r="C949" s="146">
        <v>2.37</v>
      </c>
      <c r="D949" s="146">
        <v>1.33</v>
      </c>
      <c r="E949" s="146">
        <v>-0.12</v>
      </c>
      <c r="F949" s="146">
        <v>0.06</v>
      </c>
      <c r="G949" s="146">
        <v>1.93</v>
      </c>
      <c r="H949" s="146">
        <v>0.41</v>
      </c>
      <c r="I949" s="146">
        <v>0.46</v>
      </c>
      <c r="J949" s="146">
        <v>0.33</v>
      </c>
      <c r="O949" s="147"/>
    </row>
    <row r="950" spans="2:15" ht="15" customHeight="1" x14ac:dyDescent="0.2">
      <c r="B950" s="145">
        <v>42593</v>
      </c>
      <c r="C950" s="146">
        <v>2.38</v>
      </c>
      <c r="D950" s="146">
        <v>1.32</v>
      </c>
      <c r="E950" s="146">
        <v>-0.11</v>
      </c>
      <c r="F950" s="146">
        <v>7.0000000000000007E-2</v>
      </c>
      <c r="G950" s="146">
        <v>1.92</v>
      </c>
      <c r="H950" s="146">
        <v>0.41</v>
      </c>
      <c r="I950" s="146">
        <v>0.45</v>
      </c>
      <c r="J950" s="146">
        <v>0.34</v>
      </c>
      <c r="O950" s="147"/>
    </row>
    <row r="951" spans="2:15" ht="15" customHeight="1" x14ac:dyDescent="0.2">
      <c r="B951" s="145">
        <v>42594</v>
      </c>
      <c r="C951" s="146">
        <v>2.38</v>
      </c>
      <c r="D951" s="146">
        <v>1.31</v>
      </c>
      <c r="E951" s="146">
        <v>-0.12</v>
      </c>
      <c r="F951" s="146">
        <v>7.0000000000000007E-2</v>
      </c>
      <c r="G951" s="146">
        <v>1.87</v>
      </c>
      <c r="H951" s="146">
        <v>0.41</v>
      </c>
      <c r="I951" s="146">
        <v>0.45</v>
      </c>
      <c r="J951" s="146">
        <v>0.32</v>
      </c>
      <c r="O951" s="147"/>
    </row>
    <row r="952" spans="2:15" ht="15" customHeight="1" x14ac:dyDescent="0.2">
      <c r="B952" s="145">
        <v>42597</v>
      </c>
      <c r="C952" s="146">
        <v>2.36</v>
      </c>
      <c r="D952" s="146">
        <v>1.29</v>
      </c>
      <c r="E952" s="146">
        <v>-0.13</v>
      </c>
      <c r="F952" s="146">
        <v>0.08</v>
      </c>
      <c r="G952" s="146">
        <v>1.82</v>
      </c>
      <c r="H952" s="146">
        <v>0.39</v>
      </c>
      <c r="I952" s="146">
        <v>0.43</v>
      </c>
      <c r="J952" s="146">
        <v>0.28999999999999998</v>
      </c>
      <c r="O952" s="147"/>
    </row>
    <row r="953" spans="2:15" ht="15" customHeight="1" x14ac:dyDescent="0.2">
      <c r="B953" s="145">
        <v>42598</v>
      </c>
      <c r="C953" s="146">
        <v>2.37</v>
      </c>
      <c r="D953" s="146">
        <v>1.28</v>
      </c>
      <c r="E953" s="146">
        <v>-0.12</v>
      </c>
      <c r="F953" s="146">
        <v>0.09</v>
      </c>
      <c r="G953" s="146">
        <v>1.82</v>
      </c>
      <c r="H953" s="146">
        <v>0.4</v>
      </c>
      <c r="I953" s="146">
        <v>0.44</v>
      </c>
      <c r="J953" s="146">
        <v>0.3</v>
      </c>
      <c r="O953" s="147"/>
    </row>
    <row r="954" spans="2:15" ht="15" customHeight="1" x14ac:dyDescent="0.2">
      <c r="B954" s="145">
        <v>42599</v>
      </c>
      <c r="C954" s="146">
        <v>2.37</v>
      </c>
      <c r="D954" s="146">
        <v>1.27</v>
      </c>
      <c r="E954" s="146">
        <v>-0.12</v>
      </c>
      <c r="F954" s="146">
        <v>0.08</v>
      </c>
      <c r="G954" s="146">
        <v>1.82</v>
      </c>
      <c r="H954" s="146">
        <v>0.39</v>
      </c>
      <c r="I954" s="146">
        <v>0.42</v>
      </c>
      <c r="J954" s="146">
        <v>0.31</v>
      </c>
      <c r="O954" s="147"/>
    </row>
    <row r="955" spans="2:15" ht="15" customHeight="1" x14ac:dyDescent="0.2">
      <c r="B955" s="145">
        <v>42600</v>
      </c>
      <c r="C955" s="146">
        <v>2.36</v>
      </c>
      <c r="D955" s="146">
        <v>1.26</v>
      </c>
      <c r="E955" s="146">
        <v>-0.1</v>
      </c>
      <c r="F955" s="146">
        <v>7.0000000000000007E-2</v>
      </c>
      <c r="G955" s="146">
        <v>1.8</v>
      </c>
      <c r="H955" s="146">
        <v>0.4</v>
      </c>
      <c r="I955" s="146">
        <v>0.41</v>
      </c>
      <c r="J955" s="146">
        <v>0.3</v>
      </c>
      <c r="O955" s="147"/>
    </row>
    <row r="956" spans="2:15" ht="15" customHeight="1" x14ac:dyDescent="0.2">
      <c r="B956" s="145">
        <v>42601</v>
      </c>
      <c r="C956" s="146">
        <v>2.38</v>
      </c>
      <c r="D956" s="146">
        <v>1.25</v>
      </c>
      <c r="E956" s="146">
        <v>-0.09</v>
      </c>
      <c r="F956" s="146">
        <v>0.08</v>
      </c>
      <c r="G956" s="146">
        <v>1.8</v>
      </c>
      <c r="H956" s="146">
        <v>0.4</v>
      </c>
      <c r="I956" s="146">
        <v>0.41</v>
      </c>
      <c r="J956" s="146">
        <v>0.32</v>
      </c>
      <c r="O956" s="147"/>
    </row>
    <row r="957" spans="2:15" ht="15" customHeight="1" x14ac:dyDescent="0.2">
      <c r="B957" s="145">
        <v>42604</v>
      </c>
      <c r="C957" s="146">
        <v>2.37</v>
      </c>
      <c r="D957" s="146">
        <v>1.24</v>
      </c>
      <c r="E957" s="146">
        <v>-0.09</v>
      </c>
      <c r="F957" s="146">
        <v>7.0000000000000007E-2</v>
      </c>
      <c r="G957" s="146">
        <v>1.78</v>
      </c>
      <c r="H957" s="146">
        <v>0.4</v>
      </c>
      <c r="I957" s="146">
        <v>0.41</v>
      </c>
      <c r="J957" s="146">
        <v>0.28999999999999998</v>
      </c>
      <c r="O957" s="147"/>
    </row>
    <row r="958" spans="2:15" ht="15" customHeight="1" x14ac:dyDescent="0.2">
      <c r="B958" s="145">
        <v>42605</v>
      </c>
      <c r="C958" s="146">
        <v>2.38</v>
      </c>
      <c r="D958" s="146">
        <v>1.24</v>
      </c>
      <c r="E958" s="146">
        <v>-0.08</v>
      </c>
      <c r="F958" s="146">
        <v>0.06</v>
      </c>
      <c r="G958" s="146">
        <v>1.78</v>
      </c>
      <c r="H958" s="146">
        <v>0.4</v>
      </c>
      <c r="I958" s="146">
        <v>0.41</v>
      </c>
      <c r="J958" s="146">
        <v>0.28999999999999998</v>
      </c>
      <c r="O958" s="147"/>
    </row>
    <row r="959" spans="2:15" ht="15" customHeight="1" x14ac:dyDescent="0.2">
      <c r="B959" s="145">
        <v>42606</v>
      </c>
      <c r="C959" s="146">
        <v>2.37</v>
      </c>
      <c r="D959" s="146">
        <v>1.23</v>
      </c>
      <c r="E959" s="146">
        <v>-7.0000000000000007E-2</v>
      </c>
      <c r="F959" s="146">
        <v>0.06</v>
      </c>
      <c r="G959" s="146">
        <v>1.78</v>
      </c>
      <c r="H959" s="146">
        <v>0.39</v>
      </c>
      <c r="I959" s="146">
        <v>0.41</v>
      </c>
      <c r="J959" s="146">
        <v>0.28999999999999998</v>
      </c>
      <c r="O959" s="147"/>
    </row>
    <row r="960" spans="2:15" ht="15" customHeight="1" x14ac:dyDescent="0.2">
      <c r="B960" s="145">
        <v>42607</v>
      </c>
      <c r="C960" s="146">
        <v>2.37</v>
      </c>
      <c r="D960" s="146">
        <v>1.22</v>
      </c>
      <c r="E960" s="146">
        <v>-0.08</v>
      </c>
      <c r="F960" s="146">
        <v>7.0000000000000007E-2</v>
      </c>
      <c r="G960" s="146">
        <v>1.77</v>
      </c>
      <c r="H960" s="146">
        <v>0.39</v>
      </c>
      <c r="I960" s="146">
        <v>0.42</v>
      </c>
      <c r="J960" s="146">
        <v>0.28000000000000003</v>
      </c>
      <c r="O960" s="147"/>
    </row>
    <row r="961" spans="2:15" ht="15" customHeight="1" x14ac:dyDescent="0.2">
      <c r="B961" s="145">
        <v>42608</v>
      </c>
      <c r="C961" s="146">
        <v>2.35</v>
      </c>
      <c r="D961" s="146">
        <v>1.22</v>
      </c>
      <c r="E961" s="146">
        <v>-0.09</v>
      </c>
      <c r="F961" s="146">
        <v>0.06</v>
      </c>
      <c r="G961" s="146">
        <v>1.75</v>
      </c>
      <c r="H961" s="146">
        <v>0.39</v>
      </c>
      <c r="I961" s="146">
        <v>0.41</v>
      </c>
      <c r="J961" s="146">
        <v>0.27</v>
      </c>
      <c r="O961" s="147"/>
    </row>
    <row r="962" spans="2:15" ht="15" customHeight="1" x14ac:dyDescent="0.2">
      <c r="B962" s="145">
        <v>42611</v>
      </c>
      <c r="C962" s="146">
        <v>2.34</v>
      </c>
      <c r="D962" s="146">
        <v>1.21</v>
      </c>
      <c r="E962" s="146">
        <v>-0.08</v>
      </c>
      <c r="F962" s="146">
        <v>7.0000000000000007E-2</v>
      </c>
      <c r="G962" s="146">
        <v>1.74</v>
      </c>
      <c r="H962" s="146">
        <v>0.38</v>
      </c>
      <c r="I962" s="146">
        <v>0.42</v>
      </c>
      <c r="J962" s="146">
        <v>0.26</v>
      </c>
      <c r="O962" s="147"/>
    </row>
    <row r="963" spans="2:15" ht="15" customHeight="1" x14ac:dyDescent="0.2">
      <c r="B963" s="145">
        <v>42612</v>
      </c>
      <c r="C963" s="146">
        <v>2.33</v>
      </c>
      <c r="D963" s="146">
        <v>1.2</v>
      </c>
      <c r="E963" s="146">
        <v>-0.09</v>
      </c>
      <c r="F963" s="146">
        <v>0.06</v>
      </c>
      <c r="G963" s="146">
        <v>1.74</v>
      </c>
      <c r="H963" s="146">
        <v>0.38</v>
      </c>
      <c r="I963" s="146">
        <v>0.43</v>
      </c>
      <c r="J963" s="146">
        <v>0.25</v>
      </c>
      <c r="O963" s="147"/>
    </row>
    <row r="964" spans="2:15" ht="15" customHeight="1" x14ac:dyDescent="0.2">
      <c r="B964" s="145">
        <v>42613</v>
      </c>
      <c r="C964" s="146">
        <v>2.2799999999999998</v>
      </c>
      <c r="D964" s="146">
        <v>1.2</v>
      </c>
      <c r="E964" s="146">
        <v>-0.1</v>
      </c>
      <c r="F964" s="146">
        <v>0.06</v>
      </c>
      <c r="G964" s="146">
        <v>1.72</v>
      </c>
      <c r="H964" s="146">
        <v>0.39</v>
      </c>
      <c r="I964" s="146">
        <v>0.44</v>
      </c>
      <c r="J964" s="146">
        <v>0.25</v>
      </c>
      <c r="O964" s="147"/>
    </row>
    <row r="965" spans="2:15" ht="15" customHeight="1" x14ac:dyDescent="0.2">
      <c r="B965" s="145">
        <v>42614</v>
      </c>
      <c r="C965" s="146">
        <v>2.27</v>
      </c>
      <c r="D965" s="146">
        <v>1.19</v>
      </c>
      <c r="E965" s="146">
        <v>-0.1</v>
      </c>
      <c r="F965" s="146">
        <v>7.0000000000000007E-2</v>
      </c>
      <c r="G965" s="146">
        <v>1.72</v>
      </c>
      <c r="H965" s="146">
        <v>0.39</v>
      </c>
      <c r="I965" s="146">
        <v>0.44</v>
      </c>
      <c r="J965" s="146">
        <v>0.25</v>
      </c>
      <c r="O965" s="147"/>
    </row>
    <row r="966" spans="2:15" ht="15" customHeight="1" x14ac:dyDescent="0.2">
      <c r="B966" s="145">
        <v>42615</v>
      </c>
      <c r="C966" s="146">
        <v>2.2599999999999998</v>
      </c>
      <c r="D966" s="146">
        <v>1.18</v>
      </c>
      <c r="E966" s="146">
        <v>-0.1</v>
      </c>
      <c r="F966" s="146">
        <v>0.08</v>
      </c>
      <c r="G966" s="146">
        <v>1.69</v>
      </c>
      <c r="H966" s="146">
        <v>0.38</v>
      </c>
      <c r="I966" s="146">
        <v>0.44</v>
      </c>
      <c r="J966" s="146">
        <v>0.27</v>
      </c>
      <c r="O966" s="147"/>
    </row>
    <row r="967" spans="2:15" ht="15" customHeight="1" x14ac:dyDescent="0.2">
      <c r="B967" s="145">
        <v>42618</v>
      </c>
      <c r="C967" s="146">
        <v>2.2400000000000002</v>
      </c>
      <c r="D967" s="146">
        <v>1.18</v>
      </c>
      <c r="E967" s="146">
        <v>-0.1</v>
      </c>
      <c r="F967" s="146">
        <v>7.0000000000000007E-2</v>
      </c>
      <c r="G967" s="146">
        <v>1.69</v>
      </c>
      <c r="H967" s="146">
        <v>0.38</v>
      </c>
      <c r="I967" s="146">
        <v>0.43</v>
      </c>
      <c r="J967" s="146">
        <v>0.26</v>
      </c>
      <c r="O967" s="147"/>
    </row>
    <row r="968" spans="2:15" ht="15" customHeight="1" x14ac:dyDescent="0.2">
      <c r="B968" s="145">
        <v>42619</v>
      </c>
      <c r="C968" s="146">
        <v>2.17</v>
      </c>
      <c r="D968" s="146">
        <v>1.1599999999999999</v>
      </c>
      <c r="E968" s="146">
        <v>-0.11</v>
      </c>
      <c r="F968" s="146">
        <v>0.05</v>
      </c>
      <c r="G968" s="146">
        <v>1.67</v>
      </c>
      <c r="H968" s="146">
        <v>0.38</v>
      </c>
      <c r="I968" s="146">
        <v>0.42</v>
      </c>
      <c r="J968" s="146">
        <v>0.28000000000000003</v>
      </c>
      <c r="O968" s="147"/>
    </row>
    <row r="969" spans="2:15" ht="15" customHeight="1" x14ac:dyDescent="0.2">
      <c r="B969" s="145">
        <v>42620</v>
      </c>
      <c r="C969" s="146">
        <v>2.0699999999999998</v>
      </c>
      <c r="D969" s="146">
        <v>1.1200000000000001</v>
      </c>
      <c r="E969" s="146">
        <v>-0.14000000000000001</v>
      </c>
      <c r="F969" s="146">
        <v>0.04</v>
      </c>
      <c r="G969" s="146">
        <v>1.62</v>
      </c>
      <c r="H969" s="146">
        <v>0.38</v>
      </c>
      <c r="I969" s="146">
        <v>0.4</v>
      </c>
      <c r="J969" s="146">
        <v>0.25</v>
      </c>
      <c r="O969" s="147"/>
    </row>
    <row r="970" spans="2:15" ht="15" customHeight="1" x14ac:dyDescent="0.2">
      <c r="B970" s="145">
        <v>42621</v>
      </c>
      <c r="C970" s="146">
        <v>2.08</v>
      </c>
      <c r="D970" s="146">
        <v>1.1200000000000001</v>
      </c>
      <c r="E970" s="146">
        <v>-0.13</v>
      </c>
      <c r="F970" s="146">
        <v>0.06</v>
      </c>
      <c r="G970" s="146">
        <v>1.59</v>
      </c>
      <c r="H970" s="146">
        <v>0.38</v>
      </c>
      <c r="I970" s="146">
        <v>0.4</v>
      </c>
      <c r="J970" s="146">
        <v>0.25</v>
      </c>
      <c r="O970" s="147"/>
    </row>
    <row r="971" spans="2:15" ht="15" customHeight="1" x14ac:dyDescent="0.2">
      <c r="B971" s="145">
        <v>42622</v>
      </c>
      <c r="C971" s="146">
        <v>2.1</v>
      </c>
      <c r="D971" s="146">
        <v>1.1299999999999999</v>
      </c>
      <c r="E971" s="146">
        <v>-0.11</v>
      </c>
      <c r="F971" s="146">
        <v>0.1</v>
      </c>
      <c r="G971" s="146">
        <v>1.59</v>
      </c>
      <c r="H971" s="146">
        <v>0.41</v>
      </c>
      <c r="I971" s="146">
        <v>0.43</v>
      </c>
      <c r="J971" s="146">
        <v>0.27</v>
      </c>
      <c r="O971" s="147"/>
    </row>
    <row r="972" spans="2:15" ht="15" customHeight="1" x14ac:dyDescent="0.2">
      <c r="B972" s="145">
        <v>42625</v>
      </c>
      <c r="C972" s="146">
        <v>2.14</v>
      </c>
      <c r="D972" s="146">
        <v>1.17</v>
      </c>
      <c r="E972" s="146">
        <v>-0.09</v>
      </c>
      <c r="F972" s="146">
        <v>0.13</v>
      </c>
      <c r="G972" s="146">
        <v>1.62</v>
      </c>
      <c r="H972" s="146">
        <v>0.44</v>
      </c>
      <c r="I972" s="146">
        <v>0.47</v>
      </c>
      <c r="J972" s="146">
        <v>0.26</v>
      </c>
      <c r="O972" s="147"/>
    </row>
    <row r="973" spans="2:15" ht="15" customHeight="1" x14ac:dyDescent="0.2">
      <c r="B973" s="145">
        <v>42626</v>
      </c>
      <c r="C973" s="146">
        <v>2.12</v>
      </c>
      <c r="D973" s="146">
        <v>1.17</v>
      </c>
      <c r="E973" s="146">
        <v>-0.1</v>
      </c>
      <c r="F973" s="146">
        <v>0.13</v>
      </c>
      <c r="G973" s="146">
        <v>1.61</v>
      </c>
      <c r="H973" s="146">
        <v>0.44</v>
      </c>
      <c r="I973" s="146">
        <v>0.47</v>
      </c>
      <c r="J973" s="146">
        <v>0.26</v>
      </c>
      <c r="O973" s="147"/>
    </row>
    <row r="974" spans="2:15" ht="15" customHeight="1" x14ac:dyDescent="0.2">
      <c r="B974" s="145">
        <v>42627</v>
      </c>
      <c r="C974" s="146">
        <v>2.14</v>
      </c>
      <c r="D974" s="146">
        <v>1.18</v>
      </c>
      <c r="E974" s="146">
        <v>-0.08</v>
      </c>
      <c r="F974" s="146">
        <v>0.13</v>
      </c>
      <c r="G974" s="146">
        <v>1.64</v>
      </c>
      <c r="H974" s="146">
        <v>0.44</v>
      </c>
      <c r="I974" s="146">
        <v>0.49</v>
      </c>
      <c r="J974" s="146">
        <v>0.28999999999999998</v>
      </c>
      <c r="O974" s="147"/>
    </row>
    <row r="975" spans="2:15" ht="15" customHeight="1" x14ac:dyDescent="0.2">
      <c r="B975" s="145">
        <v>42628</v>
      </c>
      <c r="C975" s="146">
        <v>2.15</v>
      </c>
      <c r="D975" s="146">
        <v>1.19</v>
      </c>
      <c r="E975" s="146">
        <v>-0.08</v>
      </c>
      <c r="F975" s="146">
        <v>0.14000000000000001</v>
      </c>
      <c r="G975" s="146">
        <v>1.64</v>
      </c>
      <c r="H975" s="146">
        <v>0.44</v>
      </c>
      <c r="I975" s="146">
        <v>0.5</v>
      </c>
      <c r="J975" s="146">
        <v>0.28000000000000003</v>
      </c>
      <c r="O975" s="147"/>
    </row>
    <row r="976" spans="2:15" ht="15" customHeight="1" x14ac:dyDescent="0.2">
      <c r="B976" s="145">
        <v>42629</v>
      </c>
      <c r="C976" s="146">
        <v>2.14</v>
      </c>
      <c r="D976" s="146">
        <v>1.19</v>
      </c>
      <c r="E976" s="146">
        <v>-7.0000000000000007E-2</v>
      </c>
      <c r="F976" s="146">
        <v>0.12</v>
      </c>
      <c r="G976" s="146">
        <v>1.64</v>
      </c>
      <c r="H976" s="146">
        <v>0.44</v>
      </c>
      <c r="I976" s="146">
        <v>0.48</v>
      </c>
      <c r="J976" s="146">
        <v>0.28000000000000003</v>
      </c>
      <c r="O976" s="147"/>
    </row>
    <row r="977" spans="2:15" ht="15" customHeight="1" x14ac:dyDescent="0.2">
      <c r="B977" s="145">
        <v>42632</v>
      </c>
      <c r="C977" s="146">
        <v>2.13</v>
      </c>
      <c r="D977" s="146">
        <v>1.18</v>
      </c>
      <c r="E977" s="146">
        <v>-0.08</v>
      </c>
      <c r="F977" s="146">
        <v>0.12</v>
      </c>
      <c r="G977" s="146">
        <v>1.64</v>
      </c>
      <c r="H977" s="146">
        <v>0.43</v>
      </c>
      <c r="I977" s="146">
        <v>0.48</v>
      </c>
      <c r="J977" s="146">
        <v>0.2</v>
      </c>
      <c r="O977" s="147"/>
    </row>
    <row r="978" spans="2:15" ht="15" customHeight="1" x14ac:dyDescent="0.2">
      <c r="B978" s="145">
        <v>42633</v>
      </c>
      <c r="C978" s="146">
        <v>2.13</v>
      </c>
      <c r="D978" s="146">
        <v>1.17</v>
      </c>
      <c r="E978" s="146">
        <v>-0.08</v>
      </c>
      <c r="F978" s="146">
        <v>0.1</v>
      </c>
      <c r="G978" s="146">
        <v>1.64</v>
      </c>
      <c r="H978" s="146">
        <v>0.43</v>
      </c>
      <c r="I978" s="146">
        <v>0.47</v>
      </c>
      <c r="J978" s="146">
        <v>0.19</v>
      </c>
      <c r="O978" s="147"/>
    </row>
    <row r="979" spans="2:15" ht="15" customHeight="1" x14ac:dyDescent="0.2">
      <c r="B979" s="145">
        <v>42634</v>
      </c>
      <c r="C979" s="146">
        <v>2.12</v>
      </c>
      <c r="D979" s="146">
        <v>1.17</v>
      </c>
      <c r="E979" s="146">
        <v>-0.09</v>
      </c>
      <c r="F979" s="146">
        <v>0.11</v>
      </c>
      <c r="G979" s="146">
        <v>1.63</v>
      </c>
      <c r="H979" s="146">
        <v>0.43</v>
      </c>
      <c r="I979" s="146">
        <v>0.47</v>
      </c>
      <c r="J979" s="146">
        <v>0.19</v>
      </c>
      <c r="O979" s="147"/>
    </row>
    <row r="980" spans="2:15" ht="15" customHeight="1" x14ac:dyDescent="0.2">
      <c r="B980" s="145">
        <v>42635</v>
      </c>
      <c r="C980" s="146">
        <v>2.0499999999999998</v>
      </c>
      <c r="D980" s="146">
        <v>1.1399999999999999</v>
      </c>
      <c r="E980" s="146">
        <v>-0.12</v>
      </c>
      <c r="F980" s="146">
        <v>0.06</v>
      </c>
      <c r="G980" s="146">
        <v>1.59</v>
      </c>
      <c r="H980" s="146">
        <v>0.4</v>
      </c>
      <c r="I980" s="146">
        <v>0.44</v>
      </c>
      <c r="J980" s="146">
        <v>0.18</v>
      </c>
      <c r="O980" s="147"/>
    </row>
    <row r="981" spans="2:15" ht="15" customHeight="1" x14ac:dyDescent="0.2">
      <c r="B981" s="145">
        <v>42636</v>
      </c>
      <c r="C981" s="146">
        <v>2.04</v>
      </c>
      <c r="D981" s="146">
        <v>1.1399999999999999</v>
      </c>
      <c r="E981" s="146">
        <v>-0.11</v>
      </c>
      <c r="F981" s="146">
        <v>0.06</v>
      </c>
      <c r="G981" s="146">
        <v>1.58</v>
      </c>
      <c r="H981" s="146">
        <v>0.41</v>
      </c>
      <c r="I981" s="146">
        <v>0.45</v>
      </c>
      <c r="J981" s="146">
        <v>0.17</v>
      </c>
      <c r="O981" s="147"/>
    </row>
    <row r="982" spans="2:15" ht="15" customHeight="1" x14ac:dyDescent="0.2">
      <c r="B982" s="145">
        <v>42639</v>
      </c>
      <c r="C982" s="146">
        <v>2.04</v>
      </c>
      <c r="D982" s="146">
        <v>1.1299999999999999</v>
      </c>
      <c r="E982" s="146">
        <v>-0.12</v>
      </c>
      <c r="F982" s="146">
        <v>0.04</v>
      </c>
      <c r="G982" s="146">
        <v>1.58</v>
      </c>
      <c r="H982" s="146">
        <v>0.39</v>
      </c>
      <c r="I982" s="146">
        <v>0.39</v>
      </c>
      <c r="J982" s="146">
        <v>0.16</v>
      </c>
      <c r="O982" s="147"/>
    </row>
    <row r="983" spans="2:15" ht="15" customHeight="1" x14ac:dyDescent="0.2">
      <c r="B983" s="145">
        <v>42640</v>
      </c>
      <c r="C983" s="146">
        <v>2.02</v>
      </c>
      <c r="D983" s="146">
        <v>1.1299999999999999</v>
      </c>
      <c r="E983" s="146">
        <v>-0.12</v>
      </c>
      <c r="F983" s="146">
        <v>0.03</v>
      </c>
      <c r="G983" s="146">
        <v>1.57</v>
      </c>
      <c r="H983" s="146">
        <v>0.4</v>
      </c>
      <c r="I983" s="146">
        <v>0.36</v>
      </c>
      <c r="J983" s="146">
        <v>0.17</v>
      </c>
      <c r="O983" s="147"/>
    </row>
    <row r="984" spans="2:15" ht="15" customHeight="1" x14ac:dyDescent="0.2">
      <c r="B984" s="145">
        <v>42641</v>
      </c>
      <c r="C984" s="146">
        <v>2.0099999999999998</v>
      </c>
      <c r="D984" s="146">
        <v>1.1399999999999999</v>
      </c>
      <c r="E984" s="146">
        <v>-0.11</v>
      </c>
      <c r="F984" s="146">
        <v>0.02</v>
      </c>
      <c r="G984" s="146">
        <v>1.57</v>
      </c>
      <c r="H984" s="146">
        <v>0.39</v>
      </c>
      <c r="I984" s="146">
        <v>0.34</v>
      </c>
      <c r="J984" s="146">
        <v>0.16</v>
      </c>
      <c r="O984" s="147"/>
    </row>
    <row r="985" spans="2:15" ht="15" customHeight="1" x14ac:dyDescent="0.2">
      <c r="B985" s="145">
        <v>42642</v>
      </c>
      <c r="C985" s="146">
        <v>2.0099999999999998</v>
      </c>
      <c r="D985" s="146">
        <v>1.1200000000000001</v>
      </c>
      <c r="E985" s="146">
        <v>-0.11</v>
      </c>
      <c r="F985" s="146">
        <v>0.03</v>
      </c>
      <c r="G985" s="146">
        <v>1.57</v>
      </c>
      <c r="H985" s="146">
        <v>0.39</v>
      </c>
      <c r="I985" s="146">
        <v>0.33</v>
      </c>
      <c r="J985" s="146">
        <v>0.16</v>
      </c>
      <c r="O985" s="147"/>
    </row>
    <row r="986" spans="2:15" ht="15" customHeight="1" x14ac:dyDescent="0.2">
      <c r="B986" s="145">
        <v>42643</v>
      </c>
      <c r="C986" s="146">
        <v>2.0299999999999998</v>
      </c>
      <c r="D986" s="146">
        <v>1.1299999999999999</v>
      </c>
      <c r="E986" s="146">
        <v>-0.09</v>
      </c>
      <c r="F986" s="146">
        <v>0.04</v>
      </c>
      <c r="G986" s="146">
        <v>1.58</v>
      </c>
      <c r="H986" s="146">
        <v>0.39</v>
      </c>
      <c r="I986" s="146">
        <v>0.4</v>
      </c>
      <c r="J986" s="146">
        <v>0.16</v>
      </c>
      <c r="O986" s="147"/>
    </row>
    <row r="987" spans="2:15" ht="15" customHeight="1" x14ac:dyDescent="0.2">
      <c r="B987" s="145">
        <v>42646</v>
      </c>
      <c r="C987" s="146">
        <v>2.0499999999999998</v>
      </c>
      <c r="D987" s="146">
        <v>1.1200000000000001</v>
      </c>
      <c r="E987" s="146">
        <v>-0.11</v>
      </c>
      <c r="F987" s="146">
        <v>0.05</v>
      </c>
      <c r="G987" s="146">
        <v>1.58</v>
      </c>
      <c r="H987" s="146">
        <v>0.38</v>
      </c>
      <c r="I987" s="146">
        <v>0.39</v>
      </c>
      <c r="J987" s="146">
        <v>0.14000000000000001</v>
      </c>
      <c r="O987" s="147"/>
    </row>
    <row r="988" spans="2:15" ht="15" customHeight="1" x14ac:dyDescent="0.2">
      <c r="B988" s="145">
        <v>42647</v>
      </c>
      <c r="C988" s="146">
        <v>2.0499999999999998</v>
      </c>
      <c r="D988" s="146">
        <v>1.1200000000000001</v>
      </c>
      <c r="E988" s="146">
        <v>-0.11</v>
      </c>
      <c r="F988" s="146">
        <v>0.06</v>
      </c>
      <c r="G988" s="146">
        <v>1.57</v>
      </c>
      <c r="H988" s="146">
        <v>0.38</v>
      </c>
      <c r="I988" s="146">
        <v>0.39</v>
      </c>
      <c r="J988" s="146">
        <v>0.15</v>
      </c>
      <c r="O988" s="147"/>
    </row>
    <row r="989" spans="2:15" ht="15" customHeight="1" x14ac:dyDescent="0.2">
      <c r="B989" s="145">
        <v>42648</v>
      </c>
      <c r="C989" s="146">
        <v>2.12</v>
      </c>
      <c r="D989" s="146">
        <v>1.1599999999999999</v>
      </c>
      <c r="E989" s="146">
        <v>-0.09</v>
      </c>
      <c r="F989" s="146">
        <v>0.1</v>
      </c>
      <c r="G989" s="146">
        <v>1.61</v>
      </c>
      <c r="H989" s="146">
        <v>0.4</v>
      </c>
      <c r="I989" s="146">
        <v>0.41</v>
      </c>
      <c r="J989" s="146">
        <v>0.18</v>
      </c>
      <c r="O989" s="147"/>
    </row>
    <row r="990" spans="2:15" ht="15" customHeight="1" x14ac:dyDescent="0.2">
      <c r="B990" s="145">
        <v>42649</v>
      </c>
      <c r="C990" s="146">
        <v>2.13</v>
      </c>
      <c r="D990" s="146">
        <v>1.17</v>
      </c>
      <c r="E990" s="146">
        <v>-0.09</v>
      </c>
      <c r="F990" s="146">
        <v>0.11</v>
      </c>
      <c r="G990" s="146">
        <v>1.61</v>
      </c>
      <c r="H990" s="146">
        <v>0.41</v>
      </c>
      <c r="I990" s="146">
        <v>0.41</v>
      </c>
      <c r="J990" s="146">
        <v>0.19</v>
      </c>
      <c r="O990" s="147"/>
    </row>
    <row r="991" spans="2:15" ht="15" customHeight="1" x14ac:dyDescent="0.2">
      <c r="B991" s="145">
        <v>42650</v>
      </c>
      <c r="C991" s="146">
        <v>2.15</v>
      </c>
      <c r="D991" s="146">
        <v>1.18</v>
      </c>
      <c r="E991" s="146">
        <v>-0.08</v>
      </c>
      <c r="F991" s="146">
        <v>0.13</v>
      </c>
      <c r="G991" s="146">
        <v>1.61</v>
      </c>
      <c r="H991" s="146">
        <v>0.42</v>
      </c>
      <c r="I991" s="146">
        <v>0.42</v>
      </c>
      <c r="J991" s="146">
        <v>0.21</v>
      </c>
      <c r="O991" s="147"/>
    </row>
    <row r="992" spans="2:15" ht="15" customHeight="1" x14ac:dyDescent="0.2">
      <c r="B992" s="145">
        <v>42653</v>
      </c>
      <c r="C992" s="146">
        <v>2.16</v>
      </c>
      <c r="D992" s="146">
        <v>1.18</v>
      </c>
      <c r="E992" s="146">
        <v>-0.09</v>
      </c>
      <c r="F992" s="146">
        <v>0.15</v>
      </c>
      <c r="G992" s="146">
        <v>1.61</v>
      </c>
      <c r="H992" s="146">
        <v>0.42</v>
      </c>
      <c r="I992" s="146">
        <v>0.41</v>
      </c>
      <c r="J992" s="146">
        <v>0.22</v>
      </c>
      <c r="O992" s="147"/>
    </row>
    <row r="993" spans="2:15" ht="15" customHeight="1" x14ac:dyDescent="0.2">
      <c r="B993" s="145">
        <v>42654</v>
      </c>
      <c r="C993" s="146">
        <v>2.17</v>
      </c>
      <c r="D993" s="146">
        <v>1.18</v>
      </c>
      <c r="E993" s="146">
        <v>-0.09</v>
      </c>
      <c r="F993" s="146">
        <v>0.14000000000000001</v>
      </c>
      <c r="G993" s="146">
        <v>1.61</v>
      </c>
      <c r="H993" s="146">
        <v>0.42</v>
      </c>
      <c r="I993" s="146">
        <v>0.41</v>
      </c>
      <c r="J993" s="146">
        <v>0.23</v>
      </c>
      <c r="O993" s="147"/>
    </row>
    <row r="994" spans="2:15" ht="15" customHeight="1" x14ac:dyDescent="0.2">
      <c r="B994" s="145">
        <v>42655</v>
      </c>
      <c r="C994" s="146">
        <v>2.19</v>
      </c>
      <c r="D994" s="146">
        <v>1.19</v>
      </c>
      <c r="E994" s="146">
        <v>-0.08</v>
      </c>
      <c r="F994" s="146">
        <v>0.15</v>
      </c>
      <c r="G994" s="146">
        <v>1.62</v>
      </c>
      <c r="H994" s="146">
        <v>0.42</v>
      </c>
      <c r="I994" s="146">
        <v>0.4</v>
      </c>
      <c r="J994" s="146">
        <v>0.24</v>
      </c>
      <c r="O994" s="147"/>
    </row>
    <row r="995" spans="2:15" ht="15" customHeight="1" x14ac:dyDescent="0.2">
      <c r="B995" s="145">
        <v>42656</v>
      </c>
      <c r="C995" s="146">
        <v>2.19</v>
      </c>
      <c r="D995" s="146">
        <v>1.2</v>
      </c>
      <c r="E995" s="146">
        <v>-0.08</v>
      </c>
      <c r="F995" s="146">
        <v>0.14000000000000001</v>
      </c>
      <c r="G995" s="146">
        <v>1.61</v>
      </c>
      <c r="H995" s="146">
        <v>0.41</v>
      </c>
      <c r="I995" s="146">
        <v>0.37</v>
      </c>
      <c r="J995" s="146">
        <v>0.23</v>
      </c>
      <c r="O995" s="147"/>
    </row>
    <row r="996" spans="2:15" ht="15" customHeight="1" x14ac:dyDescent="0.2">
      <c r="B996" s="145">
        <v>42657</v>
      </c>
      <c r="C996" s="146">
        <v>2.17</v>
      </c>
      <c r="D996" s="146">
        <v>1.2</v>
      </c>
      <c r="E996" s="146">
        <v>-0.08</v>
      </c>
      <c r="F996" s="146">
        <v>0.15</v>
      </c>
      <c r="G996" s="146">
        <v>1.6</v>
      </c>
      <c r="H996" s="146">
        <v>0.41</v>
      </c>
      <c r="I996" s="146">
        <v>0.37</v>
      </c>
      <c r="J996" s="146">
        <v>0.22</v>
      </c>
      <c r="O996" s="147"/>
    </row>
    <row r="997" spans="2:15" ht="15" customHeight="1" x14ac:dyDescent="0.2">
      <c r="B997" s="145">
        <v>42660</v>
      </c>
      <c r="C997" s="146">
        <v>2.17</v>
      </c>
      <c r="D997" s="146">
        <v>1.21</v>
      </c>
      <c r="E997" s="146">
        <v>-0.08</v>
      </c>
      <c r="F997" s="146">
        <v>0.16</v>
      </c>
      <c r="G997" s="146">
        <v>1.61</v>
      </c>
      <c r="H997" s="146">
        <v>0.42</v>
      </c>
      <c r="I997" s="146">
        <v>0.36</v>
      </c>
      <c r="J997" s="146">
        <v>0.22</v>
      </c>
      <c r="O997" s="147"/>
    </row>
    <row r="998" spans="2:15" ht="15" customHeight="1" x14ac:dyDescent="0.2">
      <c r="B998" s="145">
        <v>42661</v>
      </c>
      <c r="C998" s="146">
        <v>2.15</v>
      </c>
      <c r="D998" s="146">
        <v>1.21</v>
      </c>
      <c r="E998" s="146">
        <v>-0.09</v>
      </c>
      <c r="F998" s="146">
        <v>0.14000000000000001</v>
      </c>
      <c r="G998" s="146">
        <v>1.61</v>
      </c>
      <c r="H998" s="146">
        <v>0.44</v>
      </c>
      <c r="I998" s="146">
        <v>0.38</v>
      </c>
      <c r="J998" s="146">
        <v>0.21</v>
      </c>
      <c r="O998" s="147"/>
    </row>
    <row r="999" spans="2:15" ht="15" customHeight="1" x14ac:dyDescent="0.2">
      <c r="B999" s="145">
        <v>42662</v>
      </c>
      <c r="C999" s="146">
        <v>2.09</v>
      </c>
      <c r="D999" s="146">
        <v>1.2</v>
      </c>
      <c r="E999" s="146">
        <v>-0.09</v>
      </c>
      <c r="F999" s="146">
        <v>0.14000000000000001</v>
      </c>
      <c r="G999" s="146">
        <v>1.6</v>
      </c>
      <c r="H999" s="146">
        <v>0.43</v>
      </c>
      <c r="I999" s="146">
        <v>0.38</v>
      </c>
      <c r="J999" s="146">
        <v>0.2</v>
      </c>
      <c r="O999" s="147"/>
    </row>
    <row r="1000" spans="2:15" ht="15" customHeight="1" x14ac:dyDescent="0.2">
      <c r="B1000" s="145">
        <v>42663</v>
      </c>
      <c r="C1000" s="146">
        <v>2.0299999999999998</v>
      </c>
      <c r="D1000" s="146">
        <v>1.2</v>
      </c>
      <c r="E1000" s="146">
        <v>-0.09</v>
      </c>
      <c r="F1000" s="146">
        <v>0.13</v>
      </c>
      <c r="G1000" s="146">
        <v>1.59</v>
      </c>
      <c r="H1000" s="146">
        <v>0.43</v>
      </c>
      <c r="I1000" s="146">
        <v>0.38</v>
      </c>
      <c r="J1000" s="146">
        <v>0.19</v>
      </c>
      <c r="O1000" s="147"/>
    </row>
    <row r="1001" spans="2:15" ht="15" customHeight="1" x14ac:dyDescent="0.2">
      <c r="B1001" s="145">
        <v>42664</v>
      </c>
      <c r="C1001" s="146">
        <v>2.04</v>
      </c>
      <c r="D1001" s="146">
        <v>1.2</v>
      </c>
      <c r="E1001" s="146">
        <v>-0.09</v>
      </c>
      <c r="F1001" s="146">
        <v>0.13</v>
      </c>
      <c r="G1001" s="146">
        <v>1.59</v>
      </c>
      <c r="H1001" s="146">
        <v>0.43</v>
      </c>
      <c r="I1001" s="146">
        <v>0.37</v>
      </c>
      <c r="J1001" s="146">
        <v>0.22</v>
      </c>
      <c r="O1001" s="147"/>
    </row>
    <row r="1002" spans="2:15" ht="15" customHeight="1" x14ac:dyDescent="0.2">
      <c r="B1002" s="145">
        <v>42667</v>
      </c>
      <c r="C1002" s="146">
        <v>2.0299999999999998</v>
      </c>
      <c r="D1002" s="146">
        <v>1.19</v>
      </c>
      <c r="E1002" s="146">
        <v>-7.0000000000000007E-2</v>
      </c>
      <c r="F1002" s="146">
        <v>0.14000000000000001</v>
      </c>
      <c r="G1002" s="146">
        <v>1.59</v>
      </c>
      <c r="H1002" s="146">
        <v>0.43</v>
      </c>
      <c r="I1002" s="146">
        <v>0.39</v>
      </c>
      <c r="J1002" s="146">
        <v>0.22</v>
      </c>
      <c r="O1002" s="147"/>
    </row>
    <row r="1003" spans="2:15" ht="15" customHeight="1" x14ac:dyDescent="0.2">
      <c r="B1003" s="145">
        <v>42668</v>
      </c>
      <c r="C1003" s="146">
        <v>1.98</v>
      </c>
      <c r="D1003" s="146">
        <v>1.19</v>
      </c>
      <c r="E1003" s="146">
        <v>-7.0000000000000007E-2</v>
      </c>
      <c r="F1003" s="146">
        <v>0.14000000000000001</v>
      </c>
      <c r="G1003" s="146">
        <v>1.59</v>
      </c>
      <c r="H1003" s="146">
        <v>0.43</v>
      </c>
      <c r="I1003" s="146">
        <v>0.42</v>
      </c>
      <c r="J1003" s="146">
        <v>0.21</v>
      </c>
      <c r="O1003" s="147"/>
    </row>
    <row r="1004" spans="2:15" ht="15" customHeight="1" x14ac:dyDescent="0.2">
      <c r="B1004" s="145">
        <v>42669</v>
      </c>
      <c r="C1004" s="146">
        <v>1.99</v>
      </c>
      <c r="D1004" s="146">
        <v>1.2</v>
      </c>
      <c r="E1004" s="146">
        <v>-0.05</v>
      </c>
      <c r="F1004" s="146">
        <v>0.17</v>
      </c>
      <c r="G1004" s="146">
        <v>1.6</v>
      </c>
      <c r="H1004" s="146">
        <v>0.44</v>
      </c>
      <c r="I1004" s="146">
        <v>0.48</v>
      </c>
      <c r="J1004" s="146">
        <v>0.22</v>
      </c>
      <c r="O1004" s="147"/>
    </row>
    <row r="1005" spans="2:15" ht="15" customHeight="1" x14ac:dyDescent="0.2">
      <c r="B1005" s="145">
        <v>42670</v>
      </c>
      <c r="C1005" s="146">
        <v>2.0299999999999998</v>
      </c>
      <c r="D1005" s="146">
        <v>1.23</v>
      </c>
      <c r="E1005" s="146">
        <v>-0.01</v>
      </c>
      <c r="F1005" s="146">
        <v>0.22</v>
      </c>
      <c r="G1005" s="146">
        <v>1.61</v>
      </c>
      <c r="H1005" s="146">
        <v>0.47</v>
      </c>
      <c r="I1005" s="146">
        <v>0.51</v>
      </c>
      <c r="J1005" s="146">
        <v>0.21</v>
      </c>
      <c r="O1005" s="147"/>
    </row>
    <row r="1006" spans="2:15" ht="15" customHeight="1" x14ac:dyDescent="0.2">
      <c r="B1006" s="145">
        <v>42671</v>
      </c>
      <c r="C1006" s="146">
        <v>2.04</v>
      </c>
      <c r="D1006" s="146">
        <v>1.24</v>
      </c>
      <c r="E1006" s="146">
        <v>0</v>
      </c>
      <c r="F1006" s="146">
        <v>0.22</v>
      </c>
      <c r="G1006" s="146">
        <v>1.62</v>
      </c>
      <c r="H1006" s="146">
        <v>0.48</v>
      </c>
      <c r="I1006" s="146">
        <v>0.5</v>
      </c>
      <c r="J1006" s="146">
        <v>0.23</v>
      </c>
      <c r="O1006" s="147"/>
    </row>
    <row r="1007" spans="2:15" ht="15" customHeight="1" x14ac:dyDescent="0.2">
      <c r="B1007" s="145">
        <v>42674</v>
      </c>
      <c r="C1007" s="146">
        <v>2.04</v>
      </c>
      <c r="D1007" s="146">
        <v>1.34</v>
      </c>
      <c r="E1007" s="146">
        <v>0</v>
      </c>
      <c r="F1007" s="146">
        <v>0.22</v>
      </c>
      <c r="G1007" s="146">
        <v>1.62</v>
      </c>
      <c r="H1007" s="146">
        <v>0.52</v>
      </c>
      <c r="I1007" s="146">
        <v>0.54</v>
      </c>
      <c r="J1007" s="146">
        <v>0.24</v>
      </c>
      <c r="O1007" s="147"/>
    </row>
    <row r="1008" spans="2:15" ht="15" customHeight="1" x14ac:dyDescent="0.2">
      <c r="B1008" s="145">
        <v>42675</v>
      </c>
      <c r="C1008" s="146">
        <v>2.0299999999999998</v>
      </c>
      <c r="D1008" s="146">
        <v>1.36</v>
      </c>
      <c r="E1008" s="146">
        <v>0.01</v>
      </c>
      <c r="F1008" s="146">
        <v>0.24</v>
      </c>
      <c r="G1008" s="146">
        <v>1.62</v>
      </c>
      <c r="H1008" s="146">
        <v>0.53</v>
      </c>
      <c r="I1008" s="146">
        <v>0.55000000000000004</v>
      </c>
      <c r="J1008" s="146">
        <v>0.2</v>
      </c>
      <c r="O1008" s="147"/>
    </row>
    <row r="1009" spans="2:15" ht="15" customHeight="1" x14ac:dyDescent="0.2">
      <c r="B1009" s="145">
        <v>42676</v>
      </c>
      <c r="C1009" s="146">
        <v>2.06</v>
      </c>
      <c r="D1009" s="146">
        <v>1.37</v>
      </c>
      <c r="E1009" s="146">
        <v>0</v>
      </c>
      <c r="F1009" s="146">
        <v>0.21</v>
      </c>
      <c r="G1009" s="146">
        <v>1.62</v>
      </c>
      <c r="H1009" s="146">
        <v>0.53</v>
      </c>
      <c r="I1009" s="146">
        <v>0.56000000000000005</v>
      </c>
      <c r="J1009" s="146">
        <v>0.22</v>
      </c>
      <c r="O1009" s="147"/>
    </row>
    <row r="1010" spans="2:15" ht="15" customHeight="1" x14ac:dyDescent="0.2">
      <c r="B1010" s="145">
        <v>42677</v>
      </c>
      <c r="C1010" s="146">
        <v>2.0699999999999998</v>
      </c>
      <c r="D1010" s="146">
        <v>1.38</v>
      </c>
      <c r="E1010" s="146">
        <v>-0.01</v>
      </c>
      <c r="F1010" s="146">
        <v>0.23</v>
      </c>
      <c r="G1010" s="146">
        <v>1.63</v>
      </c>
      <c r="H1010" s="146">
        <v>0.53</v>
      </c>
      <c r="I1010" s="146">
        <v>0.56000000000000005</v>
      </c>
      <c r="J1010" s="146">
        <v>0.22</v>
      </c>
      <c r="O1010" s="147"/>
    </row>
    <row r="1011" spans="2:15" ht="15" customHeight="1" x14ac:dyDescent="0.2">
      <c r="B1011" s="145">
        <v>42678</v>
      </c>
      <c r="C1011" s="146">
        <v>2.0699999999999998</v>
      </c>
      <c r="D1011" s="146">
        <v>1.38</v>
      </c>
      <c r="E1011" s="146">
        <v>-0.01</v>
      </c>
      <c r="F1011" s="146">
        <v>0.22</v>
      </c>
      <c r="G1011" s="146">
        <v>1.63</v>
      </c>
      <c r="H1011" s="146">
        <v>0.54</v>
      </c>
      <c r="I1011" s="146">
        <v>0.56000000000000005</v>
      </c>
      <c r="J1011" s="146">
        <v>0.21</v>
      </c>
      <c r="O1011" s="147"/>
    </row>
    <row r="1012" spans="2:15" ht="15" customHeight="1" x14ac:dyDescent="0.2">
      <c r="B1012" s="145">
        <v>42681</v>
      </c>
      <c r="C1012" s="146">
        <v>2.0699999999999998</v>
      </c>
      <c r="D1012" s="146">
        <v>1.37</v>
      </c>
      <c r="E1012" s="146">
        <v>0</v>
      </c>
      <c r="F1012" s="146">
        <v>0.23</v>
      </c>
      <c r="G1012" s="146">
        <v>1.66</v>
      </c>
      <c r="H1012" s="146">
        <v>0.53</v>
      </c>
      <c r="I1012" s="146">
        <v>0.55000000000000004</v>
      </c>
      <c r="J1012" s="146">
        <v>0.19</v>
      </c>
      <c r="O1012" s="147"/>
    </row>
    <row r="1013" spans="2:15" ht="15" customHeight="1" x14ac:dyDescent="0.2">
      <c r="B1013" s="145">
        <v>42682</v>
      </c>
      <c r="C1013" s="146">
        <v>2.06</v>
      </c>
      <c r="D1013" s="146">
        <v>1.38</v>
      </c>
      <c r="E1013" s="146">
        <v>0</v>
      </c>
      <c r="F1013" s="146">
        <v>0.23</v>
      </c>
      <c r="G1013" s="146">
        <v>1.67</v>
      </c>
      <c r="H1013" s="146">
        <v>0.53</v>
      </c>
      <c r="I1013" s="146">
        <v>0.55000000000000004</v>
      </c>
      <c r="J1013" s="146">
        <v>0.18</v>
      </c>
      <c r="O1013" s="147"/>
    </row>
    <row r="1014" spans="2:15" ht="15" customHeight="1" x14ac:dyDescent="0.2">
      <c r="B1014" s="145">
        <v>42683</v>
      </c>
      <c r="C1014" s="146">
        <v>2.09</v>
      </c>
      <c r="D1014" s="146">
        <v>1.4</v>
      </c>
      <c r="E1014" s="146">
        <v>0.03</v>
      </c>
      <c r="F1014" s="146">
        <v>0.25</v>
      </c>
      <c r="G1014" s="146">
        <v>1.69</v>
      </c>
      <c r="H1014" s="146">
        <v>0.54</v>
      </c>
      <c r="I1014" s="146">
        <v>0.56999999999999995</v>
      </c>
      <c r="J1014" s="146">
        <v>0.18</v>
      </c>
      <c r="O1014" s="147"/>
    </row>
    <row r="1015" spans="2:15" ht="15" customHeight="1" x14ac:dyDescent="0.2">
      <c r="B1015" s="145">
        <v>42684</v>
      </c>
      <c r="C1015" s="146">
        <v>2.25</v>
      </c>
      <c r="D1015" s="146">
        <v>1.5</v>
      </c>
      <c r="E1015" s="146">
        <v>7.0000000000000007E-2</v>
      </c>
      <c r="F1015" s="146">
        <v>0.32</v>
      </c>
      <c r="G1015" s="146">
        <v>1.89</v>
      </c>
      <c r="H1015" s="146">
        <v>0.66</v>
      </c>
      <c r="I1015" s="146">
        <v>0.64</v>
      </c>
      <c r="J1015" s="146">
        <v>0.21</v>
      </c>
      <c r="O1015" s="147"/>
    </row>
    <row r="1016" spans="2:15" ht="15" customHeight="1" x14ac:dyDescent="0.2">
      <c r="B1016" s="145">
        <v>42685</v>
      </c>
      <c r="C1016" s="146">
        <v>2.46</v>
      </c>
      <c r="D1016" s="146">
        <v>1.63</v>
      </c>
      <c r="E1016" s="146">
        <v>0.12</v>
      </c>
      <c r="F1016" s="146">
        <v>0.36</v>
      </c>
      <c r="G1016" s="146">
        <v>2.0099999999999998</v>
      </c>
      <c r="H1016" s="146">
        <v>0.72</v>
      </c>
      <c r="I1016" s="146">
        <v>0.72</v>
      </c>
      <c r="J1016" s="146">
        <v>0.28000000000000003</v>
      </c>
      <c r="O1016" s="147"/>
    </row>
    <row r="1017" spans="2:15" ht="15" customHeight="1" x14ac:dyDescent="0.2">
      <c r="B1017" s="145">
        <v>42688</v>
      </c>
      <c r="C1017" s="146">
        <v>2.6</v>
      </c>
      <c r="D1017" s="146">
        <v>1.7</v>
      </c>
      <c r="E1017" s="146">
        <v>0.16</v>
      </c>
      <c r="F1017" s="146">
        <v>0.41</v>
      </c>
      <c r="G1017" s="146">
        <v>2.14</v>
      </c>
      <c r="H1017" s="146">
        <v>0.87</v>
      </c>
      <c r="I1017" s="146">
        <v>0.84</v>
      </c>
      <c r="J1017" s="146">
        <v>0.37</v>
      </c>
      <c r="O1017" s="147"/>
    </row>
    <row r="1018" spans="2:15" ht="15" customHeight="1" x14ac:dyDescent="0.2">
      <c r="B1018" s="145">
        <v>42689</v>
      </c>
      <c r="C1018" s="146">
        <v>2.38</v>
      </c>
      <c r="D1018" s="146">
        <v>1.65</v>
      </c>
      <c r="E1018" s="146">
        <v>0.11</v>
      </c>
      <c r="F1018" s="146">
        <v>0.37</v>
      </c>
      <c r="G1018" s="146">
        <v>2.06</v>
      </c>
      <c r="H1018" s="146">
        <v>0.81</v>
      </c>
      <c r="I1018" s="146">
        <v>0.76</v>
      </c>
      <c r="J1018" s="146">
        <v>0.25</v>
      </c>
      <c r="O1018" s="147"/>
    </row>
    <row r="1019" spans="2:15" ht="15" customHeight="1" x14ac:dyDescent="0.2">
      <c r="B1019" s="145">
        <v>42690</v>
      </c>
      <c r="C1019" s="146">
        <v>2.38</v>
      </c>
      <c r="D1019" s="146">
        <v>1.65</v>
      </c>
      <c r="E1019" s="146">
        <v>0.13</v>
      </c>
      <c r="F1019" s="146">
        <v>0.37</v>
      </c>
      <c r="G1019" s="146">
        <v>2.06</v>
      </c>
      <c r="H1019" s="146">
        <v>0.81</v>
      </c>
      <c r="I1019" s="146">
        <v>0.78</v>
      </c>
      <c r="J1019" s="146">
        <v>0.25</v>
      </c>
      <c r="O1019" s="147"/>
    </row>
    <row r="1020" spans="2:15" ht="15" customHeight="1" x14ac:dyDescent="0.2">
      <c r="B1020" s="145">
        <v>42691</v>
      </c>
      <c r="C1020" s="146">
        <v>2.36</v>
      </c>
      <c r="D1020" s="146">
        <v>1.63</v>
      </c>
      <c r="E1020" s="146">
        <v>0.11</v>
      </c>
      <c r="F1020" s="146">
        <v>0.36</v>
      </c>
      <c r="G1020" s="146">
        <v>2.0299999999999998</v>
      </c>
      <c r="H1020" s="146">
        <v>0.8</v>
      </c>
      <c r="I1020" s="146">
        <v>0.79</v>
      </c>
      <c r="J1020" s="146">
        <v>0.26</v>
      </c>
      <c r="O1020" s="147"/>
    </row>
    <row r="1021" spans="2:15" ht="15" customHeight="1" x14ac:dyDescent="0.2">
      <c r="B1021" s="145">
        <v>42692</v>
      </c>
      <c r="C1021" s="146">
        <v>2.39</v>
      </c>
      <c r="D1021" s="146">
        <v>1.66</v>
      </c>
      <c r="E1021" s="146">
        <v>0.15</v>
      </c>
      <c r="F1021" s="146">
        <v>0.37</v>
      </c>
      <c r="G1021" s="146">
        <v>2.0699999999999998</v>
      </c>
      <c r="H1021" s="146">
        <v>0.83</v>
      </c>
      <c r="I1021" s="146">
        <v>0.82</v>
      </c>
      <c r="J1021" s="146">
        <v>0.27</v>
      </c>
      <c r="O1021" s="147"/>
    </row>
    <row r="1022" spans="2:15" ht="15" customHeight="1" x14ac:dyDescent="0.2">
      <c r="B1022" s="145">
        <v>42695</v>
      </c>
      <c r="C1022" s="146">
        <v>2.39</v>
      </c>
      <c r="D1022" s="146">
        <v>1.65</v>
      </c>
      <c r="E1022" s="146">
        <v>0.15</v>
      </c>
      <c r="F1022" s="146">
        <v>0.38</v>
      </c>
      <c r="G1022" s="146">
        <v>2.06</v>
      </c>
      <c r="H1022" s="146">
        <v>0.83</v>
      </c>
      <c r="I1022" s="146">
        <v>0.84</v>
      </c>
      <c r="J1022" s="146">
        <v>0.26</v>
      </c>
      <c r="O1022" s="147"/>
    </row>
    <row r="1023" spans="2:15" ht="15" customHeight="1" x14ac:dyDescent="0.2">
      <c r="B1023" s="145">
        <v>42696</v>
      </c>
      <c r="C1023" s="146">
        <v>2.33</v>
      </c>
      <c r="D1023" s="146">
        <v>1.62</v>
      </c>
      <c r="E1023" s="146">
        <v>0.15</v>
      </c>
      <c r="F1023" s="146">
        <v>0.37</v>
      </c>
      <c r="G1023" s="146">
        <v>2.0299999999999998</v>
      </c>
      <c r="H1023" s="146">
        <v>0.82</v>
      </c>
      <c r="I1023" s="146">
        <v>0.8</v>
      </c>
      <c r="J1023" s="146">
        <v>0.27</v>
      </c>
      <c r="O1023" s="147"/>
    </row>
    <row r="1024" spans="2:15" ht="15" customHeight="1" x14ac:dyDescent="0.2">
      <c r="B1024" s="145">
        <v>42697</v>
      </c>
      <c r="C1024" s="146">
        <v>2.36</v>
      </c>
      <c r="D1024" s="146">
        <v>1.62</v>
      </c>
      <c r="E1024" s="146">
        <v>0.17</v>
      </c>
      <c r="F1024" s="146">
        <v>0.38</v>
      </c>
      <c r="G1024" s="146">
        <v>2.0299999999999998</v>
      </c>
      <c r="H1024" s="146">
        <v>0.83</v>
      </c>
      <c r="I1024" s="146">
        <v>0.84</v>
      </c>
      <c r="J1024" s="146">
        <v>0.26</v>
      </c>
      <c r="O1024" s="147"/>
    </row>
    <row r="1025" spans="2:15" ht="15" customHeight="1" x14ac:dyDescent="0.2">
      <c r="B1025" s="145">
        <v>42698</v>
      </c>
      <c r="C1025" s="146">
        <v>2.36</v>
      </c>
      <c r="D1025" s="146">
        <v>1.62</v>
      </c>
      <c r="E1025" s="146">
        <v>0.17</v>
      </c>
      <c r="F1025" s="146">
        <v>0.37</v>
      </c>
      <c r="G1025" s="146">
        <v>2.04</v>
      </c>
      <c r="H1025" s="146">
        <v>0.82</v>
      </c>
      <c r="I1025" s="146">
        <v>0.8</v>
      </c>
      <c r="J1025" s="146">
        <v>0.28999999999999998</v>
      </c>
      <c r="O1025" s="147"/>
    </row>
    <row r="1026" spans="2:15" ht="15" customHeight="1" x14ac:dyDescent="0.2">
      <c r="B1026" s="145">
        <v>42699</v>
      </c>
      <c r="C1026" s="146">
        <v>2.34</v>
      </c>
      <c r="D1026" s="146">
        <v>1.59</v>
      </c>
      <c r="E1026" s="146">
        <v>0.17</v>
      </c>
      <c r="F1026" s="146">
        <v>0.38</v>
      </c>
      <c r="G1026" s="146">
        <v>2.0299999999999998</v>
      </c>
      <c r="H1026" s="146">
        <v>0.82</v>
      </c>
      <c r="I1026" s="146">
        <v>0.8</v>
      </c>
      <c r="J1026" s="146">
        <v>0.26</v>
      </c>
      <c r="O1026" s="147"/>
    </row>
    <row r="1027" spans="2:15" ht="15" customHeight="1" x14ac:dyDescent="0.2">
      <c r="B1027" s="145">
        <v>42702</v>
      </c>
      <c r="C1027" s="146">
        <v>2.3199999999999998</v>
      </c>
      <c r="D1027" s="146">
        <v>1.57</v>
      </c>
      <c r="E1027" s="146">
        <v>0.15</v>
      </c>
      <c r="F1027" s="146">
        <v>0.37</v>
      </c>
      <c r="G1027" s="146">
        <v>2.02</v>
      </c>
      <c r="H1027" s="146">
        <v>0.81</v>
      </c>
      <c r="I1027" s="146">
        <v>0.79</v>
      </c>
      <c r="J1027" s="146">
        <v>0.24</v>
      </c>
      <c r="O1027" s="147"/>
    </row>
    <row r="1028" spans="2:15" ht="15" customHeight="1" x14ac:dyDescent="0.2">
      <c r="B1028" s="145">
        <v>42703</v>
      </c>
      <c r="C1028" s="146">
        <v>2.2999999999999998</v>
      </c>
      <c r="D1028" s="146">
        <v>1.58</v>
      </c>
      <c r="E1028" s="146">
        <v>0.15</v>
      </c>
      <c r="F1028" s="146">
        <v>0.37</v>
      </c>
      <c r="G1028" s="146">
        <v>2.02</v>
      </c>
      <c r="H1028" s="146">
        <v>0.81</v>
      </c>
      <c r="I1028" s="146">
        <v>0.77</v>
      </c>
      <c r="J1028" s="146">
        <v>0.25</v>
      </c>
      <c r="O1028" s="147"/>
    </row>
    <row r="1029" spans="2:15" ht="15" customHeight="1" x14ac:dyDescent="0.2">
      <c r="B1029" s="145">
        <v>42704</v>
      </c>
      <c r="C1029" s="146">
        <v>2.29</v>
      </c>
      <c r="D1029" s="146">
        <v>1.59</v>
      </c>
      <c r="E1029" s="146">
        <v>0.15</v>
      </c>
      <c r="F1029" s="146">
        <v>0.39</v>
      </c>
      <c r="G1029" s="146">
        <v>2.02</v>
      </c>
      <c r="H1029" s="146">
        <v>0.8</v>
      </c>
      <c r="I1029" s="146">
        <v>0.83</v>
      </c>
      <c r="J1029" s="146">
        <v>0.27</v>
      </c>
      <c r="O1029" s="147"/>
    </row>
    <row r="1030" spans="2:15" ht="15" customHeight="1" x14ac:dyDescent="0.2">
      <c r="B1030" s="145">
        <v>42705</v>
      </c>
      <c r="C1030" s="146">
        <v>2.35</v>
      </c>
      <c r="D1030" s="146">
        <v>1.62</v>
      </c>
      <c r="E1030" s="146">
        <v>0.16</v>
      </c>
      <c r="F1030" s="146">
        <v>0.44</v>
      </c>
      <c r="G1030" s="146">
        <v>2.0299999999999998</v>
      </c>
      <c r="H1030" s="146">
        <v>0.81</v>
      </c>
      <c r="I1030" s="146">
        <v>0.85</v>
      </c>
      <c r="J1030" s="146">
        <v>0.26</v>
      </c>
      <c r="O1030" s="147"/>
    </row>
    <row r="1031" spans="2:15" ht="15" customHeight="1" x14ac:dyDescent="0.2">
      <c r="B1031" s="145">
        <v>42706</v>
      </c>
      <c r="C1031" s="146">
        <v>2.34</v>
      </c>
      <c r="D1031" s="146">
        <v>1.62</v>
      </c>
      <c r="E1031" s="146">
        <v>0.16</v>
      </c>
      <c r="F1031" s="146">
        <v>0.42</v>
      </c>
      <c r="G1031" s="146">
        <v>2.0099999999999998</v>
      </c>
      <c r="H1031" s="146">
        <v>0.8</v>
      </c>
      <c r="I1031" s="146">
        <v>0.85</v>
      </c>
      <c r="J1031" s="146">
        <v>0.27</v>
      </c>
      <c r="O1031" s="147"/>
    </row>
    <row r="1032" spans="2:15" ht="15" customHeight="1" x14ac:dyDescent="0.2">
      <c r="B1032" s="145">
        <v>42709</v>
      </c>
      <c r="C1032" s="146">
        <v>2.33</v>
      </c>
      <c r="D1032" s="146">
        <v>1.61</v>
      </c>
      <c r="E1032" s="146">
        <v>0.14000000000000001</v>
      </c>
      <c r="F1032" s="146">
        <v>0.44</v>
      </c>
      <c r="G1032" s="146">
        <v>2.0099999999999998</v>
      </c>
      <c r="H1032" s="146">
        <v>0.79</v>
      </c>
      <c r="I1032" s="146">
        <v>0.86</v>
      </c>
      <c r="J1032" s="146">
        <v>0.24</v>
      </c>
      <c r="O1032" s="147"/>
    </row>
    <row r="1033" spans="2:15" ht="15" customHeight="1" x14ac:dyDescent="0.2">
      <c r="B1033" s="145">
        <v>42710</v>
      </c>
      <c r="C1033" s="146">
        <v>2.33</v>
      </c>
      <c r="D1033" s="146">
        <v>1.62</v>
      </c>
      <c r="E1033" s="146">
        <v>0.14000000000000001</v>
      </c>
      <c r="F1033" s="146">
        <v>0.44</v>
      </c>
      <c r="G1033" s="146">
        <v>2</v>
      </c>
      <c r="H1033" s="146">
        <v>0.79</v>
      </c>
      <c r="I1033" s="146">
        <v>0.84</v>
      </c>
      <c r="J1033" s="146">
        <v>0.24</v>
      </c>
      <c r="O1033" s="147"/>
    </row>
    <row r="1034" spans="2:15" ht="15" customHeight="1" x14ac:dyDescent="0.2">
      <c r="B1034" s="145">
        <v>42711</v>
      </c>
      <c r="C1034" s="146">
        <v>2.2799999999999998</v>
      </c>
      <c r="D1034" s="146">
        <v>1.6</v>
      </c>
      <c r="E1034" s="146">
        <v>0.16</v>
      </c>
      <c r="F1034" s="146">
        <v>0.44</v>
      </c>
      <c r="G1034" s="146">
        <v>1.97</v>
      </c>
      <c r="H1034" s="146">
        <v>0.79</v>
      </c>
      <c r="I1034" s="146">
        <v>0.82</v>
      </c>
      <c r="J1034" s="146">
        <v>0.23</v>
      </c>
      <c r="O1034" s="147"/>
    </row>
    <row r="1035" spans="2:15" ht="15" customHeight="1" x14ac:dyDescent="0.2">
      <c r="B1035" s="145">
        <v>42712</v>
      </c>
      <c r="C1035" s="146">
        <v>2.2999999999999998</v>
      </c>
      <c r="D1035" s="146">
        <v>1.6</v>
      </c>
      <c r="E1035" s="146">
        <v>0.17</v>
      </c>
      <c r="F1035" s="146">
        <v>0.46</v>
      </c>
      <c r="G1035" s="146">
        <v>1.96</v>
      </c>
      <c r="H1035" s="146">
        <v>0.79</v>
      </c>
      <c r="I1035" s="146">
        <v>0.82</v>
      </c>
      <c r="J1035" s="146">
        <v>0.2</v>
      </c>
      <c r="O1035" s="147"/>
    </row>
    <row r="1036" spans="2:15" ht="15" customHeight="1" x14ac:dyDescent="0.2">
      <c r="B1036" s="145">
        <v>42713</v>
      </c>
      <c r="C1036" s="146">
        <v>2.29</v>
      </c>
      <c r="D1036" s="146">
        <v>1.6</v>
      </c>
      <c r="E1036" s="146">
        <v>0.15</v>
      </c>
      <c r="F1036" s="146">
        <v>0.46</v>
      </c>
      <c r="G1036" s="146">
        <v>1.96</v>
      </c>
      <c r="H1036" s="146">
        <v>0.78</v>
      </c>
      <c r="I1036" s="146">
        <v>0.8</v>
      </c>
      <c r="J1036" s="146">
        <v>0.21</v>
      </c>
      <c r="O1036" s="147"/>
    </row>
    <row r="1037" spans="2:15" ht="15" customHeight="1" x14ac:dyDescent="0.2">
      <c r="B1037" s="145">
        <v>42716</v>
      </c>
      <c r="C1037" s="146">
        <v>2.25</v>
      </c>
      <c r="D1037" s="146">
        <v>1.61</v>
      </c>
      <c r="E1037" s="146">
        <v>0.13</v>
      </c>
      <c r="F1037" s="146">
        <v>0.5</v>
      </c>
      <c r="G1037" s="146">
        <v>1.96</v>
      </c>
      <c r="H1037" s="146">
        <v>0.79</v>
      </c>
      <c r="I1037" s="146">
        <v>0.81</v>
      </c>
      <c r="J1037" s="146">
        <v>0.18</v>
      </c>
      <c r="O1037" s="147"/>
    </row>
    <row r="1038" spans="2:15" ht="15" customHeight="1" x14ac:dyDescent="0.2">
      <c r="B1038" s="145">
        <v>42717</v>
      </c>
      <c r="C1038" s="146">
        <v>2.2400000000000002</v>
      </c>
      <c r="D1038" s="146">
        <v>1.6</v>
      </c>
      <c r="E1038" s="146">
        <v>0.12</v>
      </c>
      <c r="F1038" s="146">
        <v>0.46</v>
      </c>
      <c r="G1038" s="146">
        <v>1.93</v>
      </c>
      <c r="H1038" s="146">
        <v>0.79</v>
      </c>
      <c r="I1038" s="146">
        <v>0.79</v>
      </c>
      <c r="J1038" s="146">
        <v>0.19</v>
      </c>
      <c r="O1038" s="147"/>
    </row>
    <row r="1039" spans="2:15" ht="15" customHeight="1" x14ac:dyDescent="0.2">
      <c r="B1039" s="145">
        <v>42718</v>
      </c>
      <c r="C1039" s="146">
        <v>2.2200000000000002</v>
      </c>
      <c r="D1039" s="146">
        <v>1.6</v>
      </c>
      <c r="E1039" s="146">
        <v>0.13</v>
      </c>
      <c r="F1039" s="146">
        <v>0.44</v>
      </c>
      <c r="G1039" s="146">
        <v>1.9</v>
      </c>
      <c r="H1039" s="146">
        <v>0.79</v>
      </c>
      <c r="I1039" s="146">
        <v>0.78</v>
      </c>
      <c r="J1039" s="146">
        <v>0.17</v>
      </c>
      <c r="O1039" s="147"/>
    </row>
    <row r="1040" spans="2:15" ht="15" customHeight="1" x14ac:dyDescent="0.2">
      <c r="B1040" s="145">
        <v>42719</v>
      </c>
      <c r="C1040" s="146">
        <v>2.2599999999999998</v>
      </c>
      <c r="D1040" s="146">
        <v>1.61</v>
      </c>
      <c r="E1040" s="146">
        <v>0.13</v>
      </c>
      <c r="F1040" s="146">
        <v>0.47</v>
      </c>
      <c r="G1040" s="146">
        <v>1.92</v>
      </c>
      <c r="H1040" s="146">
        <v>0.81</v>
      </c>
      <c r="I1040" s="146">
        <v>0.77</v>
      </c>
      <c r="J1040" s="146">
        <v>0.22</v>
      </c>
      <c r="O1040" s="147"/>
    </row>
    <row r="1041" spans="2:15" ht="15" customHeight="1" x14ac:dyDescent="0.2">
      <c r="B1041" s="145">
        <v>42720</v>
      </c>
      <c r="C1041" s="146">
        <v>2.2400000000000002</v>
      </c>
      <c r="D1041" s="146">
        <v>1.59</v>
      </c>
      <c r="E1041" s="146">
        <v>0.11</v>
      </c>
      <c r="F1041" s="146">
        <v>0.45</v>
      </c>
      <c r="G1041" s="146">
        <v>1.89</v>
      </c>
      <c r="H1041" s="146">
        <v>0.79</v>
      </c>
      <c r="I1041" s="146">
        <v>0.74</v>
      </c>
      <c r="J1041" s="146">
        <v>0.2</v>
      </c>
      <c r="O1041" s="147"/>
    </row>
    <row r="1042" spans="2:15" ht="15" customHeight="1" x14ac:dyDescent="0.2">
      <c r="B1042" s="145">
        <v>42723</v>
      </c>
      <c r="C1042" s="146">
        <v>2.2200000000000002</v>
      </c>
      <c r="D1042" s="146">
        <v>1.57</v>
      </c>
      <c r="E1042" s="146">
        <v>0.08</v>
      </c>
      <c r="F1042" s="146">
        <v>0.42</v>
      </c>
      <c r="G1042" s="146">
        <v>1.87</v>
      </c>
      <c r="H1042" s="146">
        <v>0.78</v>
      </c>
      <c r="I1042" s="146">
        <v>0.72</v>
      </c>
      <c r="J1042" s="146">
        <v>0.16</v>
      </c>
      <c r="O1042" s="147"/>
    </row>
    <row r="1043" spans="2:15" ht="15" customHeight="1" x14ac:dyDescent="0.2">
      <c r="B1043" s="145">
        <v>42724</v>
      </c>
      <c r="C1043" s="146">
        <v>2.2000000000000002</v>
      </c>
      <c r="D1043" s="146">
        <v>1.57</v>
      </c>
      <c r="E1043" s="146">
        <v>0.09</v>
      </c>
      <c r="F1043" s="146">
        <v>0.42</v>
      </c>
      <c r="G1043" s="146">
        <v>1.87</v>
      </c>
      <c r="H1043" s="146">
        <v>0.78</v>
      </c>
      <c r="I1043" s="146">
        <v>0.72</v>
      </c>
      <c r="J1043" s="146">
        <v>0.16</v>
      </c>
      <c r="O1043" s="147"/>
    </row>
    <row r="1044" spans="2:15" ht="15" customHeight="1" x14ac:dyDescent="0.2">
      <c r="B1044" s="145">
        <v>42725</v>
      </c>
      <c r="C1044" s="146">
        <v>2.1800000000000002</v>
      </c>
      <c r="D1044" s="146">
        <v>1.57</v>
      </c>
      <c r="E1044" s="146">
        <v>0.1</v>
      </c>
      <c r="F1044" s="146">
        <v>0.4</v>
      </c>
      <c r="G1044" s="146">
        <v>1.84</v>
      </c>
      <c r="H1044" s="146">
        <v>0.77</v>
      </c>
      <c r="I1044" s="146">
        <v>0.7</v>
      </c>
      <c r="J1044" s="146">
        <v>0.16</v>
      </c>
      <c r="O1044" s="147"/>
    </row>
    <row r="1045" spans="2:15" ht="15" customHeight="1" x14ac:dyDescent="0.2">
      <c r="B1045" s="145">
        <v>42726</v>
      </c>
      <c r="C1045" s="146">
        <v>2.17</v>
      </c>
      <c r="D1045" s="146">
        <v>1.57</v>
      </c>
      <c r="E1045" s="146">
        <v>0.08</v>
      </c>
      <c r="F1045" s="146">
        <v>0.41</v>
      </c>
      <c r="G1045" s="146">
        <v>1.82</v>
      </c>
      <c r="H1045" s="146">
        <v>0.77</v>
      </c>
      <c r="I1045" s="146">
        <v>0.7</v>
      </c>
      <c r="J1045" s="146">
        <v>0.17</v>
      </c>
      <c r="O1045" s="147"/>
    </row>
    <row r="1046" spans="2:15" ht="15" customHeight="1" x14ac:dyDescent="0.2">
      <c r="B1046" s="145">
        <v>42727</v>
      </c>
      <c r="C1046" s="146">
        <v>2.17</v>
      </c>
      <c r="D1046" s="146">
        <v>1.56</v>
      </c>
      <c r="E1046" s="146">
        <v>0.08</v>
      </c>
      <c r="F1046" s="146">
        <v>0.4</v>
      </c>
      <c r="G1046" s="146">
        <v>1.8</v>
      </c>
      <c r="H1046" s="146">
        <v>0.76</v>
      </c>
      <c r="I1046" s="146">
        <v>0.68</v>
      </c>
      <c r="J1046" s="146">
        <v>0.11</v>
      </c>
      <c r="O1046" s="147"/>
    </row>
    <row r="1047" spans="2:15" ht="15" customHeight="1" x14ac:dyDescent="0.2">
      <c r="B1047" s="145">
        <v>42731</v>
      </c>
      <c r="C1047" s="146">
        <v>2.14</v>
      </c>
      <c r="D1047" s="146">
        <v>1.55</v>
      </c>
      <c r="E1047" s="146">
        <v>0.08</v>
      </c>
      <c r="F1047" s="146">
        <v>0.38</v>
      </c>
      <c r="G1047" s="146">
        <v>1.78</v>
      </c>
      <c r="H1047" s="146">
        <v>0.76</v>
      </c>
      <c r="I1047" s="146">
        <v>0.67</v>
      </c>
      <c r="J1047" s="146">
        <v>0.14000000000000001</v>
      </c>
      <c r="O1047" s="147"/>
    </row>
    <row r="1048" spans="2:15" ht="15" customHeight="1" x14ac:dyDescent="0.2">
      <c r="B1048" s="145">
        <v>42732</v>
      </c>
      <c r="C1048" s="146">
        <v>2.14</v>
      </c>
      <c r="D1048" s="146">
        <v>1.56</v>
      </c>
      <c r="E1048" s="146">
        <v>7.0000000000000007E-2</v>
      </c>
      <c r="F1048" s="146">
        <v>0.39</v>
      </c>
      <c r="G1048" s="146">
        <v>1.79</v>
      </c>
      <c r="H1048" s="146">
        <v>0.75</v>
      </c>
      <c r="I1048" s="146">
        <v>0.66</v>
      </c>
      <c r="J1048" s="146">
        <v>0.13</v>
      </c>
      <c r="O1048" s="147"/>
    </row>
    <row r="1049" spans="2:15" ht="15" customHeight="1" x14ac:dyDescent="0.2">
      <c r="B1049" s="145">
        <v>42733</v>
      </c>
      <c r="C1049" s="146">
        <v>2.14</v>
      </c>
      <c r="D1049" s="146">
        <v>1.56</v>
      </c>
      <c r="E1049" s="146">
        <v>0.06</v>
      </c>
      <c r="F1049" s="146">
        <v>0.37</v>
      </c>
      <c r="G1049" s="146">
        <v>1.76</v>
      </c>
      <c r="H1049" s="146">
        <v>0.75</v>
      </c>
      <c r="I1049" s="146">
        <v>0.65</v>
      </c>
      <c r="J1049" s="146">
        <v>0.12</v>
      </c>
      <c r="O1049" s="147"/>
    </row>
    <row r="1050" spans="2:15" ht="15" customHeight="1" x14ac:dyDescent="0.2">
      <c r="B1050" s="145">
        <v>42734</v>
      </c>
      <c r="C1050" s="146">
        <v>2.13</v>
      </c>
      <c r="D1050" s="146">
        <v>1.55</v>
      </c>
      <c r="E1050" s="146">
        <v>0.06</v>
      </c>
      <c r="F1050" s="146">
        <v>0.37</v>
      </c>
      <c r="G1050" s="146">
        <v>1.76</v>
      </c>
      <c r="H1050" s="146">
        <v>0.74</v>
      </c>
      <c r="I1050" s="146">
        <v>0.65</v>
      </c>
      <c r="J1050" s="146">
        <v>0.1</v>
      </c>
      <c r="O1050" s="147"/>
    </row>
    <row r="1051" spans="2:15" ht="15" customHeight="1" x14ac:dyDescent="0.2">
      <c r="B1051" s="145">
        <v>42735</v>
      </c>
      <c r="C1051" s="146">
        <v>2.13</v>
      </c>
      <c r="D1051" s="146">
        <v>1.55</v>
      </c>
      <c r="E1051" s="146">
        <v>0.05</v>
      </c>
      <c r="F1051" s="146">
        <v>0.37</v>
      </c>
      <c r="G1051" s="146">
        <v>1.76</v>
      </c>
      <c r="H1051" s="146">
        <v>0.73</v>
      </c>
      <c r="I1051" s="146">
        <v>0.65</v>
      </c>
      <c r="J1051" s="146">
        <v>0.09</v>
      </c>
      <c r="O1051" s="147"/>
    </row>
    <row r="1052" spans="2:15" ht="15" customHeight="1" x14ac:dyDescent="0.2">
      <c r="B1052" s="145">
        <v>42738</v>
      </c>
      <c r="C1052" s="146">
        <v>2.09</v>
      </c>
      <c r="D1052" s="146">
        <v>1.51</v>
      </c>
      <c r="E1052" s="146">
        <v>7.0000000000000007E-2</v>
      </c>
      <c r="F1052" s="146">
        <v>0.4</v>
      </c>
      <c r="G1052" s="146">
        <v>1.71</v>
      </c>
      <c r="H1052" s="146">
        <v>0.72</v>
      </c>
      <c r="I1052" s="146">
        <v>0.66</v>
      </c>
      <c r="J1052" s="146">
        <v>0.08</v>
      </c>
      <c r="O1052" s="147"/>
    </row>
    <row r="1053" spans="2:15" ht="15" customHeight="1" x14ac:dyDescent="0.2">
      <c r="B1053" s="145">
        <v>42739</v>
      </c>
      <c r="C1053" s="146">
        <v>2.06</v>
      </c>
      <c r="D1053" s="146">
        <v>1.49</v>
      </c>
      <c r="E1053" s="146">
        <v>0.08</v>
      </c>
      <c r="F1053" s="146">
        <v>0.4</v>
      </c>
      <c r="G1053" s="146">
        <v>1.68</v>
      </c>
      <c r="H1053" s="146">
        <v>0.7</v>
      </c>
      <c r="I1053" s="146">
        <v>0.67</v>
      </c>
      <c r="J1053" s="146">
        <v>7.0000000000000007E-2</v>
      </c>
      <c r="O1053" s="147"/>
    </row>
    <row r="1054" spans="2:15" ht="15" customHeight="1" x14ac:dyDescent="0.2">
      <c r="B1054" s="145">
        <v>42740</v>
      </c>
      <c r="C1054" s="146">
        <v>2.02</v>
      </c>
      <c r="D1054" s="146">
        <v>1.48</v>
      </c>
      <c r="E1054" s="146">
        <v>0.06</v>
      </c>
      <c r="F1054" s="146">
        <v>0.41</v>
      </c>
      <c r="G1054" s="146">
        <v>1.68</v>
      </c>
      <c r="H1054" s="146">
        <v>0.7</v>
      </c>
      <c r="I1054" s="146">
        <v>0.68</v>
      </c>
      <c r="J1054" s="146">
        <v>7.0000000000000007E-2</v>
      </c>
      <c r="O1054" s="147"/>
    </row>
    <row r="1055" spans="2:15" ht="15" customHeight="1" x14ac:dyDescent="0.2">
      <c r="B1055" s="145">
        <v>42741</v>
      </c>
      <c r="C1055" s="146">
        <v>2.02</v>
      </c>
      <c r="D1055" s="146">
        <v>1.48</v>
      </c>
      <c r="E1055" s="146">
        <v>0.05</v>
      </c>
      <c r="F1055" s="146">
        <v>0.42</v>
      </c>
      <c r="G1055" s="146">
        <v>1.69</v>
      </c>
      <c r="H1055" s="146">
        <v>0.7</v>
      </c>
      <c r="I1055" s="146">
        <v>0.71</v>
      </c>
      <c r="J1055" s="146">
        <v>7.0000000000000007E-2</v>
      </c>
      <c r="O1055" s="147"/>
    </row>
    <row r="1056" spans="2:15" ht="15" customHeight="1" x14ac:dyDescent="0.2">
      <c r="B1056" s="145">
        <v>42744</v>
      </c>
      <c r="C1056" s="146">
        <v>2</v>
      </c>
      <c r="D1056" s="146">
        <v>1.46</v>
      </c>
      <c r="E1056" s="146">
        <v>0.05</v>
      </c>
      <c r="F1056" s="146">
        <v>0.41</v>
      </c>
      <c r="G1056" s="146">
        <v>1.68</v>
      </c>
      <c r="H1056" s="146">
        <v>0.7</v>
      </c>
      <c r="I1056" s="146">
        <v>0.72</v>
      </c>
      <c r="J1056" s="146">
        <v>0.05</v>
      </c>
      <c r="O1056" s="147"/>
    </row>
    <row r="1057" spans="2:15" ht="15" customHeight="1" x14ac:dyDescent="0.2">
      <c r="B1057" s="145">
        <v>42745</v>
      </c>
      <c r="C1057" s="146">
        <v>2.0099999999999998</v>
      </c>
      <c r="D1057" s="146">
        <v>1.45</v>
      </c>
      <c r="E1057" s="146">
        <v>0.04</v>
      </c>
      <c r="F1057" s="146">
        <v>0.41</v>
      </c>
      <c r="G1057" s="146">
        <v>1.7</v>
      </c>
      <c r="H1057" s="146">
        <v>0.69</v>
      </c>
      <c r="I1057" s="146">
        <v>0.71</v>
      </c>
      <c r="J1057" s="146">
        <v>0.05</v>
      </c>
      <c r="O1057" s="147"/>
    </row>
    <row r="1058" spans="2:15" ht="15" customHeight="1" x14ac:dyDescent="0.2">
      <c r="B1058" s="145">
        <v>42746</v>
      </c>
      <c r="C1058" s="146">
        <v>2.04</v>
      </c>
      <c r="D1058" s="146">
        <v>1.46</v>
      </c>
      <c r="E1058" s="146">
        <v>0.03</v>
      </c>
      <c r="F1058" s="146">
        <v>0.41</v>
      </c>
      <c r="G1058" s="146">
        <v>1.73</v>
      </c>
      <c r="H1058" s="146">
        <v>0.69</v>
      </c>
      <c r="I1058" s="146">
        <v>0.71</v>
      </c>
      <c r="J1058" s="146">
        <v>0.08</v>
      </c>
      <c r="O1058" s="147"/>
    </row>
    <row r="1059" spans="2:15" ht="15" customHeight="1" x14ac:dyDescent="0.2">
      <c r="B1059" s="145">
        <v>42747</v>
      </c>
      <c r="C1059" s="146">
        <v>2.0099999999999998</v>
      </c>
      <c r="D1059" s="146">
        <v>1.45</v>
      </c>
      <c r="E1059" s="146">
        <v>0.02</v>
      </c>
      <c r="F1059" s="146">
        <v>0.4</v>
      </c>
      <c r="G1059" s="146">
        <v>1.71</v>
      </c>
      <c r="H1059" s="146">
        <v>0.69</v>
      </c>
      <c r="I1059" s="146">
        <v>0.71</v>
      </c>
      <c r="J1059" s="146">
        <v>0.09</v>
      </c>
      <c r="O1059" s="147"/>
    </row>
    <row r="1060" spans="2:15" ht="15" customHeight="1" x14ac:dyDescent="0.2">
      <c r="B1060" s="145">
        <v>42748</v>
      </c>
      <c r="C1060" s="146">
        <v>2.0099999999999998</v>
      </c>
      <c r="D1060" s="146">
        <v>1.45</v>
      </c>
      <c r="E1060" s="146">
        <v>0.02</v>
      </c>
      <c r="F1060" s="146">
        <v>0.41</v>
      </c>
      <c r="G1060" s="146">
        <v>1.7</v>
      </c>
      <c r="H1060" s="146">
        <v>0.69</v>
      </c>
      <c r="I1060" s="146">
        <v>0.72</v>
      </c>
      <c r="J1060" s="146">
        <v>0.1</v>
      </c>
      <c r="O1060" s="147"/>
    </row>
    <row r="1061" spans="2:15" ht="15" customHeight="1" x14ac:dyDescent="0.2">
      <c r="B1061" s="145">
        <v>42751</v>
      </c>
      <c r="C1061" s="146">
        <v>2</v>
      </c>
      <c r="D1061" s="146">
        <v>1.44</v>
      </c>
      <c r="E1061" s="146">
        <v>0</v>
      </c>
      <c r="F1061" s="146">
        <v>0.41</v>
      </c>
      <c r="G1061" s="146">
        <v>1.69</v>
      </c>
      <c r="H1061" s="146">
        <v>0.68</v>
      </c>
      <c r="I1061" s="146">
        <v>0.74</v>
      </c>
      <c r="J1061" s="146">
        <v>0.09</v>
      </c>
      <c r="O1061" s="147"/>
    </row>
    <row r="1062" spans="2:15" ht="15" customHeight="1" x14ac:dyDescent="0.2">
      <c r="B1062" s="145">
        <v>42752</v>
      </c>
      <c r="C1062" s="146">
        <v>1.99</v>
      </c>
      <c r="D1062" s="146">
        <v>1.44</v>
      </c>
      <c r="E1062" s="146">
        <v>-0.01</v>
      </c>
      <c r="F1062" s="146">
        <v>0.39</v>
      </c>
      <c r="G1062" s="146">
        <v>1.69</v>
      </c>
      <c r="H1062" s="146">
        <v>0.68</v>
      </c>
      <c r="I1062" s="146">
        <v>0.76</v>
      </c>
      <c r="J1062" s="146">
        <v>0.09</v>
      </c>
      <c r="O1062" s="147"/>
    </row>
    <row r="1063" spans="2:15" ht="15" customHeight="1" x14ac:dyDescent="0.2">
      <c r="B1063" s="145">
        <v>42753</v>
      </c>
      <c r="C1063" s="146">
        <v>1.99</v>
      </c>
      <c r="D1063" s="146">
        <v>1.43</v>
      </c>
      <c r="E1063" s="146">
        <v>-0.01</v>
      </c>
      <c r="F1063" s="146">
        <v>0.41</v>
      </c>
      <c r="G1063" s="146">
        <v>1.69</v>
      </c>
      <c r="H1063" s="146">
        <v>0.67</v>
      </c>
      <c r="I1063" s="146">
        <v>0.79</v>
      </c>
      <c r="J1063" s="146">
        <v>0.09</v>
      </c>
      <c r="O1063" s="147"/>
    </row>
    <row r="1064" spans="2:15" ht="15" customHeight="1" x14ac:dyDescent="0.2">
      <c r="B1064" s="145">
        <v>42754</v>
      </c>
      <c r="C1064" s="146">
        <v>2.06</v>
      </c>
      <c r="D1064" s="146">
        <v>1.48</v>
      </c>
      <c r="E1064" s="146">
        <v>0.02</v>
      </c>
      <c r="F1064" s="146">
        <v>0.43</v>
      </c>
      <c r="G1064" s="146">
        <v>1.72</v>
      </c>
      <c r="H1064" s="146">
        <v>0.69</v>
      </c>
      <c r="I1064" s="146">
        <v>0.81</v>
      </c>
      <c r="J1064" s="146">
        <v>0.13</v>
      </c>
      <c r="O1064" s="147"/>
    </row>
    <row r="1065" spans="2:15" ht="15" customHeight="1" x14ac:dyDescent="0.2">
      <c r="B1065" s="145">
        <v>42755</v>
      </c>
      <c r="C1065" s="146">
        <v>2.04</v>
      </c>
      <c r="D1065" s="146">
        <v>1.47</v>
      </c>
      <c r="E1065" s="146">
        <v>0.01</v>
      </c>
      <c r="F1065" s="146">
        <v>0.45</v>
      </c>
      <c r="G1065" s="146">
        <v>1.73</v>
      </c>
      <c r="H1065" s="146">
        <v>0.69</v>
      </c>
      <c r="I1065" s="146">
        <v>0.82</v>
      </c>
      <c r="J1065" s="146">
        <v>0.11</v>
      </c>
      <c r="O1065" s="147"/>
    </row>
    <row r="1066" spans="2:15" ht="15" customHeight="1" x14ac:dyDescent="0.2">
      <c r="B1066" s="145">
        <v>42758</v>
      </c>
      <c r="C1066" s="146">
        <v>2.0299999999999998</v>
      </c>
      <c r="D1066" s="146">
        <v>1.48</v>
      </c>
      <c r="E1066" s="146">
        <v>-0.02</v>
      </c>
      <c r="F1066" s="146">
        <v>0.43</v>
      </c>
      <c r="G1066" s="146">
        <v>1.75</v>
      </c>
      <c r="H1066" s="146">
        <v>0.68</v>
      </c>
      <c r="I1066" s="146">
        <v>0.8</v>
      </c>
      <c r="J1066" s="146">
        <v>0.09</v>
      </c>
      <c r="O1066" s="147"/>
    </row>
    <row r="1067" spans="2:15" ht="15" customHeight="1" x14ac:dyDescent="0.2">
      <c r="B1067" s="145">
        <v>42759</v>
      </c>
      <c r="C1067" s="146">
        <v>2.0099999999999998</v>
      </c>
      <c r="D1067" s="146">
        <v>1.48</v>
      </c>
      <c r="E1067" s="146">
        <v>-0.01</v>
      </c>
      <c r="F1067" s="146">
        <v>0.43</v>
      </c>
      <c r="G1067" s="146">
        <v>1.75</v>
      </c>
      <c r="H1067" s="146">
        <v>0.68</v>
      </c>
      <c r="I1067" s="146">
        <v>0.8</v>
      </c>
      <c r="J1067" s="146">
        <v>0.1</v>
      </c>
      <c r="O1067" s="147"/>
    </row>
    <row r="1068" spans="2:15" ht="15" customHeight="1" x14ac:dyDescent="0.2">
      <c r="B1068" s="145">
        <v>42760</v>
      </c>
      <c r="C1068" s="146">
        <v>2.0299999999999998</v>
      </c>
      <c r="D1068" s="146">
        <v>1.51</v>
      </c>
      <c r="E1068" s="146">
        <v>-0.01</v>
      </c>
      <c r="F1068" s="146">
        <v>0.47</v>
      </c>
      <c r="G1068" s="146">
        <v>1.78</v>
      </c>
      <c r="H1068" s="146">
        <v>0.7</v>
      </c>
      <c r="I1068" s="146">
        <v>0.81</v>
      </c>
      <c r="J1068" s="146">
        <v>0.12</v>
      </c>
      <c r="O1068" s="147"/>
    </row>
    <row r="1069" spans="2:15" ht="15" customHeight="1" x14ac:dyDescent="0.2">
      <c r="B1069" s="145">
        <v>42761</v>
      </c>
      <c r="C1069" s="146">
        <v>2.06</v>
      </c>
      <c r="D1069" s="146">
        <v>1.53</v>
      </c>
      <c r="E1069" s="146">
        <v>0.02</v>
      </c>
      <c r="F1069" s="146">
        <v>0.5</v>
      </c>
      <c r="G1069" s="146">
        <v>1.79</v>
      </c>
      <c r="H1069" s="146">
        <v>0.71</v>
      </c>
      <c r="I1069" s="146">
        <v>0.84</v>
      </c>
      <c r="J1069" s="146">
        <v>0.15</v>
      </c>
      <c r="O1069" s="147"/>
    </row>
    <row r="1070" spans="2:15" ht="15" customHeight="1" x14ac:dyDescent="0.2">
      <c r="B1070" s="145">
        <v>42762</v>
      </c>
      <c r="C1070" s="146">
        <v>2.06</v>
      </c>
      <c r="D1070" s="146">
        <v>1.53</v>
      </c>
      <c r="E1070" s="146">
        <v>0.02</v>
      </c>
      <c r="F1070" s="146">
        <v>0.49</v>
      </c>
      <c r="G1070" s="146">
        <v>1.79</v>
      </c>
      <c r="H1070" s="146">
        <v>0.71</v>
      </c>
      <c r="I1070" s="146">
        <v>0.84</v>
      </c>
      <c r="J1070" s="146">
        <v>0.15</v>
      </c>
      <c r="O1070" s="147"/>
    </row>
    <row r="1071" spans="2:15" ht="15" customHeight="1" x14ac:dyDescent="0.2">
      <c r="B1071" s="145">
        <v>42765</v>
      </c>
      <c r="C1071" s="146">
        <v>2.12</v>
      </c>
      <c r="D1071" s="146">
        <v>1.53</v>
      </c>
      <c r="E1071" s="146">
        <v>0.02</v>
      </c>
      <c r="F1071" s="146">
        <v>0.48</v>
      </c>
      <c r="G1071" s="146">
        <v>1.82</v>
      </c>
      <c r="H1071" s="146">
        <v>0.7</v>
      </c>
      <c r="I1071" s="146">
        <v>0.83</v>
      </c>
      <c r="J1071" s="146">
        <v>0.15</v>
      </c>
      <c r="O1071" s="147"/>
    </row>
    <row r="1072" spans="2:15" ht="15" customHeight="1" x14ac:dyDescent="0.2">
      <c r="B1072" s="145">
        <v>42766</v>
      </c>
      <c r="C1072" s="146">
        <v>2.14</v>
      </c>
      <c r="D1072" s="146">
        <v>1.55</v>
      </c>
      <c r="E1072" s="146">
        <v>0.02</v>
      </c>
      <c r="F1072" s="146">
        <v>0.49</v>
      </c>
      <c r="G1072" s="146">
        <v>1.83</v>
      </c>
      <c r="H1072" s="146">
        <v>0.72</v>
      </c>
      <c r="I1072" s="146">
        <v>0.96</v>
      </c>
      <c r="J1072" s="146">
        <v>0.17</v>
      </c>
      <c r="O1072" s="147"/>
    </row>
    <row r="1073" spans="2:15" ht="15" customHeight="1" x14ac:dyDescent="0.2">
      <c r="B1073" s="145">
        <v>42767</v>
      </c>
      <c r="C1073" s="146">
        <v>2.13</v>
      </c>
      <c r="D1073" s="146">
        <v>1.6</v>
      </c>
      <c r="E1073" s="146">
        <v>0.04</v>
      </c>
      <c r="F1073" s="146">
        <v>0.5</v>
      </c>
      <c r="G1073" s="146">
        <v>1.85</v>
      </c>
      <c r="H1073" s="146">
        <v>0.72</v>
      </c>
      <c r="I1073" s="146">
        <v>0.96</v>
      </c>
      <c r="J1073" s="146">
        <v>0.18</v>
      </c>
      <c r="O1073" s="147"/>
    </row>
    <row r="1074" spans="2:15" ht="15" customHeight="1" x14ac:dyDescent="0.2">
      <c r="B1074" s="145">
        <v>42768</v>
      </c>
      <c r="C1074" s="146">
        <v>2.12</v>
      </c>
      <c r="D1074" s="146">
        <v>1.58</v>
      </c>
      <c r="E1074" s="146">
        <v>0.01</v>
      </c>
      <c r="F1074" s="146">
        <v>0.49</v>
      </c>
      <c r="G1074" s="146">
        <v>1.84</v>
      </c>
      <c r="H1074" s="146">
        <v>0.72</v>
      </c>
      <c r="I1074" s="146">
        <v>0.95</v>
      </c>
      <c r="J1074" s="146">
        <v>0.18</v>
      </c>
      <c r="O1074" s="147"/>
    </row>
    <row r="1075" spans="2:15" ht="15" customHeight="1" x14ac:dyDescent="0.2">
      <c r="B1075" s="145">
        <v>42769</v>
      </c>
      <c r="C1075" s="146">
        <v>2.1</v>
      </c>
      <c r="D1075" s="146">
        <v>1.56</v>
      </c>
      <c r="E1075" s="146">
        <v>0.01</v>
      </c>
      <c r="F1075" s="146">
        <v>0.48</v>
      </c>
      <c r="G1075" s="146">
        <v>1.84</v>
      </c>
      <c r="H1075" s="146">
        <v>0.71</v>
      </c>
      <c r="I1075" s="146">
        <v>0.95</v>
      </c>
      <c r="J1075" s="146">
        <v>0.16</v>
      </c>
      <c r="O1075" s="147"/>
    </row>
    <row r="1076" spans="2:15" ht="15" customHeight="1" x14ac:dyDescent="0.2">
      <c r="B1076" s="145">
        <v>42772</v>
      </c>
      <c r="C1076" s="146">
        <v>2.0499999999999998</v>
      </c>
      <c r="D1076" s="146">
        <v>1.54</v>
      </c>
      <c r="E1076" s="146">
        <v>0.01</v>
      </c>
      <c r="F1076" s="146">
        <v>0.46</v>
      </c>
      <c r="G1076" s="146">
        <v>1.84</v>
      </c>
      <c r="H1076" s="146">
        <v>0.71</v>
      </c>
      <c r="I1076" s="146">
        <v>0.94</v>
      </c>
      <c r="J1076" s="146">
        <v>0.17</v>
      </c>
      <c r="O1076" s="147"/>
    </row>
    <row r="1077" spans="2:15" ht="15" customHeight="1" x14ac:dyDescent="0.2">
      <c r="B1077" s="145">
        <v>42773</v>
      </c>
      <c r="C1077" s="146">
        <v>2.02</v>
      </c>
      <c r="D1077" s="146">
        <v>1.52</v>
      </c>
      <c r="E1077" s="146">
        <v>0.01</v>
      </c>
      <c r="F1077" s="146">
        <v>0.46</v>
      </c>
      <c r="G1077" s="146">
        <v>1.85</v>
      </c>
      <c r="H1077" s="146">
        <v>0.71</v>
      </c>
      <c r="I1077" s="146">
        <v>0.92</v>
      </c>
      <c r="J1077" s="146">
        <v>0.16</v>
      </c>
      <c r="O1077" s="147"/>
    </row>
    <row r="1078" spans="2:15" ht="15" customHeight="1" x14ac:dyDescent="0.2">
      <c r="B1078" s="145">
        <v>42774</v>
      </c>
      <c r="C1078" s="146">
        <v>2</v>
      </c>
      <c r="D1078" s="146">
        <v>1.52</v>
      </c>
      <c r="E1078" s="146">
        <v>0</v>
      </c>
      <c r="F1078" s="146">
        <v>0.44</v>
      </c>
      <c r="G1078" s="146">
        <v>1.84</v>
      </c>
      <c r="H1078" s="146">
        <v>0.7</v>
      </c>
      <c r="I1078" s="146">
        <v>0.92</v>
      </c>
      <c r="J1078" s="146">
        <v>0.13</v>
      </c>
      <c r="O1078" s="147"/>
    </row>
    <row r="1079" spans="2:15" ht="15" customHeight="1" x14ac:dyDescent="0.2">
      <c r="B1079" s="145">
        <v>42775</v>
      </c>
      <c r="C1079" s="146">
        <v>2.0099999999999998</v>
      </c>
      <c r="D1079" s="146">
        <v>1.51</v>
      </c>
      <c r="E1079" s="146">
        <v>0</v>
      </c>
      <c r="F1079" s="146">
        <v>0.43</v>
      </c>
      <c r="G1079" s="146">
        <v>1.84</v>
      </c>
      <c r="H1079" s="146">
        <v>0.71</v>
      </c>
      <c r="I1079" s="146">
        <v>0.93</v>
      </c>
      <c r="J1079" s="146">
        <v>0.13</v>
      </c>
      <c r="O1079" s="147"/>
    </row>
    <row r="1080" spans="2:15" ht="15" customHeight="1" x14ac:dyDescent="0.2">
      <c r="B1080" s="145">
        <v>42776</v>
      </c>
      <c r="C1080" s="146">
        <v>2.0099999999999998</v>
      </c>
      <c r="D1080" s="146">
        <v>1.51</v>
      </c>
      <c r="E1080" s="146">
        <v>0</v>
      </c>
      <c r="F1080" s="146">
        <v>0.45</v>
      </c>
      <c r="G1080" s="146">
        <v>1.85</v>
      </c>
      <c r="H1080" s="146">
        <v>0.71</v>
      </c>
      <c r="I1080" s="146">
        <v>0.93</v>
      </c>
      <c r="J1080" s="146">
        <v>0.14000000000000001</v>
      </c>
      <c r="O1080" s="147"/>
    </row>
    <row r="1081" spans="2:15" ht="15" customHeight="1" x14ac:dyDescent="0.2">
      <c r="B1081" s="145">
        <v>42779</v>
      </c>
      <c r="C1081" s="146">
        <v>2</v>
      </c>
      <c r="D1081" s="146">
        <v>1.51</v>
      </c>
      <c r="E1081" s="146">
        <v>0</v>
      </c>
      <c r="F1081" s="146">
        <v>0.46</v>
      </c>
      <c r="G1081" s="146">
        <v>1.85</v>
      </c>
      <c r="H1081" s="146">
        <v>0.71</v>
      </c>
      <c r="I1081" s="146">
        <v>0.92</v>
      </c>
      <c r="J1081" s="146">
        <v>0.12</v>
      </c>
      <c r="O1081" s="147"/>
    </row>
    <row r="1082" spans="2:15" ht="15" customHeight="1" x14ac:dyDescent="0.2">
      <c r="B1082" s="145">
        <v>42780</v>
      </c>
      <c r="C1082" s="146">
        <v>2.0099999999999998</v>
      </c>
      <c r="D1082" s="146">
        <v>1.52</v>
      </c>
      <c r="E1082" s="146">
        <v>0</v>
      </c>
      <c r="F1082" s="146">
        <v>0.47</v>
      </c>
      <c r="G1082" s="146">
        <v>1.85</v>
      </c>
      <c r="H1082" s="146">
        <v>0.7</v>
      </c>
      <c r="I1082" s="146">
        <v>0.91</v>
      </c>
      <c r="J1082" s="146">
        <v>0.12</v>
      </c>
      <c r="O1082" s="147"/>
    </row>
    <row r="1083" spans="2:15" ht="15" customHeight="1" x14ac:dyDescent="0.2">
      <c r="B1083" s="145">
        <v>42781</v>
      </c>
      <c r="C1083" s="146">
        <v>2.0499999999999998</v>
      </c>
      <c r="D1083" s="146">
        <v>1.54</v>
      </c>
      <c r="E1083" s="146">
        <v>0.02</v>
      </c>
      <c r="F1083" s="146">
        <v>0.48</v>
      </c>
      <c r="G1083" s="146">
        <v>1.86</v>
      </c>
      <c r="H1083" s="146">
        <v>0.71</v>
      </c>
      <c r="I1083" s="146">
        <v>0.92</v>
      </c>
      <c r="J1083" s="146">
        <v>0.15</v>
      </c>
      <c r="O1083" s="147"/>
    </row>
    <row r="1084" spans="2:15" ht="15" customHeight="1" x14ac:dyDescent="0.2">
      <c r="B1084" s="145">
        <v>42782</v>
      </c>
      <c r="C1084" s="146">
        <v>2.04</v>
      </c>
      <c r="D1084" s="146">
        <v>1.52</v>
      </c>
      <c r="E1084" s="146">
        <v>0.01</v>
      </c>
      <c r="F1084" s="146">
        <v>0.47</v>
      </c>
      <c r="G1084" s="146">
        <v>1.86</v>
      </c>
      <c r="H1084" s="146">
        <v>0.7</v>
      </c>
      <c r="I1084" s="146">
        <v>0.9</v>
      </c>
      <c r="J1084" s="146">
        <v>0.15</v>
      </c>
      <c r="O1084" s="147"/>
    </row>
    <row r="1085" spans="2:15" ht="15" customHeight="1" x14ac:dyDescent="0.2">
      <c r="B1085" s="145">
        <v>42783</v>
      </c>
      <c r="C1085" s="146">
        <v>2.04</v>
      </c>
      <c r="D1085" s="146">
        <v>1.51</v>
      </c>
      <c r="E1085" s="146">
        <v>0.01</v>
      </c>
      <c r="F1085" s="146">
        <v>0.45</v>
      </c>
      <c r="G1085" s="146">
        <v>1.86</v>
      </c>
      <c r="H1085" s="146">
        <v>0.69</v>
      </c>
      <c r="I1085" s="146">
        <v>0.9</v>
      </c>
      <c r="J1085" s="146">
        <v>0.13</v>
      </c>
      <c r="O1085" s="147"/>
    </row>
    <row r="1086" spans="2:15" ht="15" customHeight="1" x14ac:dyDescent="0.2">
      <c r="B1086" s="145">
        <v>42786</v>
      </c>
      <c r="C1086" s="146">
        <v>2.0299999999999998</v>
      </c>
      <c r="D1086" s="146">
        <v>1.51</v>
      </c>
      <c r="E1086" s="146">
        <v>-0.01</v>
      </c>
      <c r="F1086" s="146">
        <v>0.45</v>
      </c>
      <c r="G1086" s="146">
        <v>1.86</v>
      </c>
      <c r="H1086" s="146">
        <v>0.68</v>
      </c>
      <c r="I1086" s="146">
        <v>0.89</v>
      </c>
      <c r="J1086" s="146">
        <v>0.12</v>
      </c>
      <c r="O1086" s="147"/>
    </row>
    <row r="1087" spans="2:15" ht="15" customHeight="1" x14ac:dyDescent="0.2">
      <c r="B1087" s="145">
        <v>42787</v>
      </c>
      <c r="C1087" s="146">
        <v>2.02</v>
      </c>
      <c r="D1087" s="146">
        <v>1.51</v>
      </c>
      <c r="E1087" s="146">
        <v>-0.02</v>
      </c>
      <c r="F1087" s="146">
        <v>0.45</v>
      </c>
      <c r="G1087" s="146">
        <v>1.86</v>
      </c>
      <c r="H1087" s="146">
        <v>0.68</v>
      </c>
      <c r="I1087" s="146">
        <v>0.91</v>
      </c>
      <c r="J1087" s="146">
        <v>0.1</v>
      </c>
      <c r="O1087" s="147"/>
    </row>
    <row r="1088" spans="2:15" ht="15" customHeight="1" x14ac:dyDescent="0.2">
      <c r="B1088" s="145">
        <v>42788</v>
      </c>
      <c r="C1088" s="146">
        <v>2</v>
      </c>
      <c r="D1088" s="146">
        <v>1.5</v>
      </c>
      <c r="E1088" s="146">
        <v>-0.01</v>
      </c>
      <c r="F1088" s="146">
        <v>0.43</v>
      </c>
      <c r="G1088" s="146">
        <v>1.84</v>
      </c>
      <c r="H1088" s="146">
        <v>0.67</v>
      </c>
      <c r="I1088" s="146">
        <v>0.91</v>
      </c>
      <c r="J1088" s="146">
        <v>0.08</v>
      </c>
      <c r="O1088" s="147"/>
    </row>
    <row r="1089" spans="2:15" ht="15" customHeight="1" x14ac:dyDescent="0.2">
      <c r="B1089" s="145">
        <v>42789</v>
      </c>
      <c r="C1089" s="146">
        <v>1.98</v>
      </c>
      <c r="D1089" s="146">
        <v>1.5</v>
      </c>
      <c r="E1089" s="146">
        <v>-0.02</v>
      </c>
      <c r="F1089" s="146">
        <v>0.43</v>
      </c>
      <c r="G1089" s="146">
        <v>1.82</v>
      </c>
      <c r="H1089" s="146">
        <v>0.67</v>
      </c>
      <c r="I1089" s="146">
        <v>0.9</v>
      </c>
      <c r="J1089" s="146">
        <v>0.1</v>
      </c>
      <c r="O1089" s="147"/>
    </row>
    <row r="1090" spans="2:15" ht="15" customHeight="1" x14ac:dyDescent="0.2">
      <c r="B1090" s="145">
        <v>42790</v>
      </c>
      <c r="C1090" s="146">
        <v>1.96</v>
      </c>
      <c r="D1090" s="146">
        <v>1.46</v>
      </c>
      <c r="E1090" s="146">
        <v>-0.03</v>
      </c>
      <c r="F1090" s="146">
        <v>0.41</v>
      </c>
      <c r="G1090" s="146">
        <v>1.8</v>
      </c>
      <c r="H1090" s="146">
        <v>0.66</v>
      </c>
      <c r="I1090" s="146">
        <v>0.89</v>
      </c>
      <c r="J1090" s="146">
        <v>0.09</v>
      </c>
      <c r="O1090" s="147"/>
    </row>
    <row r="1091" spans="2:15" ht="15" customHeight="1" x14ac:dyDescent="0.2">
      <c r="B1091" s="145">
        <v>42793</v>
      </c>
      <c r="C1091" s="146">
        <v>1.95</v>
      </c>
      <c r="D1091" s="146">
        <v>1.44</v>
      </c>
      <c r="E1091" s="146">
        <v>-0.04</v>
      </c>
      <c r="F1091" s="146">
        <v>0.4</v>
      </c>
      <c r="G1091" s="146">
        <v>1.78</v>
      </c>
      <c r="H1091" s="146">
        <v>0.65</v>
      </c>
      <c r="I1091" s="146">
        <v>0.89</v>
      </c>
      <c r="J1091" s="146">
        <v>7.0000000000000007E-2</v>
      </c>
      <c r="O1091" s="147"/>
    </row>
    <row r="1092" spans="2:15" ht="15" customHeight="1" x14ac:dyDescent="0.2">
      <c r="B1092" s="145">
        <v>42794</v>
      </c>
      <c r="C1092" s="146">
        <v>1.93</v>
      </c>
      <c r="D1092" s="146">
        <v>1.43</v>
      </c>
      <c r="E1092" s="146">
        <v>-0.04</v>
      </c>
      <c r="F1092" s="146">
        <v>0.4</v>
      </c>
      <c r="G1092" s="146">
        <v>1.75</v>
      </c>
      <c r="H1092" s="146">
        <v>0.65</v>
      </c>
      <c r="I1092" s="146">
        <v>0.9</v>
      </c>
      <c r="J1092" s="146">
        <v>0.06</v>
      </c>
      <c r="O1092" s="147"/>
    </row>
    <row r="1093" spans="2:15" ht="15" customHeight="1" x14ac:dyDescent="0.2">
      <c r="B1093" s="145">
        <v>42795</v>
      </c>
      <c r="C1093" s="146">
        <v>1.94</v>
      </c>
      <c r="D1093" s="146">
        <v>1.44</v>
      </c>
      <c r="E1093" s="146">
        <v>-0.04</v>
      </c>
      <c r="F1093" s="146">
        <v>0.42</v>
      </c>
      <c r="G1093" s="146">
        <v>1.74</v>
      </c>
      <c r="H1093" s="146">
        <v>0.66</v>
      </c>
      <c r="I1093" s="146">
        <v>0.9</v>
      </c>
      <c r="J1093" s="146">
        <v>0.06</v>
      </c>
      <c r="O1093" s="147"/>
    </row>
    <row r="1094" spans="2:15" ht="15" customHeight="1" x14ac:dyDescent="0.2">
      <c r="B1094" s="145">
        <v>42796</v>
      </c>
      <c r="C1094" s="146">
        <v>1.93</v>
      </c>
      <c r="D1094" s="146">
        <v>1.42</v>
      </c>
      <c r="E1094" s="146">
        <v>-0.04</v>
      </c>
      <c r="F1094" s="146">
        <v>0.44</v>
      </c>
      <c r="G1094" s="146">
        <v>1.72</v>
      </c>
      <c r="H1094" s="146">
        <v>0.66</v>
      </c>
      <c r="I1094" s="146">
        <v>0.89</v>
      </c>
      <c r="J1094" s="146">
        <v>7.0000000000000007E-2</v>
      </c>
      <c r="O1094" s="147"/>
    </row>
    <row r="1095" spans="2:15" ht="15" customHeight="1" x14ac:dyDescent="0.2">
      <c r="B1095" s="145">
        <v>42797</v>
      </c>
      <c r="C1095" s="146">
        <v>1.94</v>
      </c>
      <c r="D1095" s="146">
        <v>1.43</v>
      </c>
      <c r="E1095" s="146">
        <v>-0.04</v>
      </c>
      <c r="F1095" s="146">
        <v>0.47</v>
      </c>
      <c r="G1095" s="146">
        <v>1.73</v>
      </c>
      <c r="H1095" s="146">
        <v>0.67</v>
      </c>
      <c r="I1095" s="146">
        <v>0.88</v>
      </c>
      <c r="J1095" s="146">
        <v>7.0000000000000007E-2</v>
      </c>
      <c r="O1095" s="147"/>
    </row>
    <row r="1096" spans="2:15" ht="15" customHeight="1" x14ac:dyDescent="0.2">
      <c r="B1096" s="145">
        <v>42800</v>
      </c>
      <c r="C1096" s="146">
        <v>1.93</v>
      </c>
      <c r="D1096" s="146">
        <v>1.42</v>
      </c>
      <c r="E1096" s="146">
        <v>-0.06</v>
      </c>
      <c r="F1096" s="146">
        <v>0.47</v>
      </c>
      <c r="G1096" s="146">
        <v>1.72</v>
      </c>
      <c r="H1096" s="146">
        <v>0.66</v>
      </c>
      <c r="I1096" s="146">
        <v>0.87</v>
      </c>
      <c r="J1096" s="146">
        <v>0.05</v>
      </c>
      <c r="O1096" s="147"/>
    </row>
    <row r="1097" spans="2:15" ht="15" customHeight="1" x14ac:dyDescent="0.2">
      <c r="B1097" s="145">
        <v>42801</v>
      </c>
      <c r="C1097" s="146">
        <v>1.92</v>
      </c>
      <c r="D1097" s="146">
        <v>1.42</v>
      </c>
      <c r="E1097" s="146">
        <v>-0.06</v>
      </c>
      <c r="F1097" s="146">
        <v>0.46</v>
      </c>
      <c r="G1097" s="146">
        <v>1.72</v>
      </c>
      <c r="H1097" s="146">
        <v>0.66</v>
      </c>
      <c r="I1097" s="146">
        <v>0.84</v>
      </c>
      <c r="J1097" s="146">
        <v>0.04</v>
      </c>
      <c r="O1097" s="147"/>
    </row>
    <row r="1098" spans="2:15" ht="15" customHeight="1" x14ac:dyDescent="0.2">
      <c r="B1098" s="145">
        <v>42802</v>
      </c>
      <c r="C1098" s="146">
        <v>1.95</v>
      </c>
      <c r="D1098" s="146">
        <v>1.44</v>
      </c>
      <c r="E1098" s="146">
        <v>-0.06</v>
      </c>
      <c r="F1098" s="146">
        <v>0.47</v>
      </c>
      <c r="G1098" s="146">
        <v>1.74</v>
      </c>
      <c r="H1098" s="146">
        <v>0.66</v>
      </c>
      <c r="I1098" s="146">
        <v>0.84</v>
      </c>
      <c r="J1098" s="146">
        <v>0.03</v>
      </c>
      <c r="O1098" s="147"/>
    </row>
    <row r="1099" spans="2:15" ht="15" customHeight="1" x14ac:dyDescent="0.2">
      <c r="B1099" s="145">
        <v>42803</v>
      </c>
      <c r="C1099" s="146">
        <v>1.96</v>
      </c>
      <c r="D1099" s="146">
        <v>1.46</v>
      </c>
      <c r="E1099" s="146">
        <v>-0.04</v>
      </c>
      <c r="F1099" s="146">
        <v>0.51</v>
      </c>
      <c r="G1099" s="146">
        <v>1.74</v>
      </c>
      <c r="H1099" s="146">
        <v>0.68</v>
      </c>
      <c r="I1099" s="146">
        <v>0.86</v>
      </c>
      <c r="J1099" s="146">
        <v>0.02</v>
      </c>
      <c r="O1099" s="147"/>
    </row>
    <row r="1100" spans="2:15" ht="15" customHeight="1" x14ac:dyDescent="0.2">
      <c r="B1100" s="145">
        <v>42804</v>
      </c>
      <c r="C1100" s="146">
        <v>1.93</v>
      </c>
      <c r="D1100" s="146">
        <v>1.48</v>
      </c>
      <c r="E1100" s="146">
        <v>-0.02</v>
      </c>
      <c r="F1100" s="146">
        <v>0.54</v>
      </c>
      <c r="G1100" s="146">
        <v>1.75</v>
      </c>
      <c r="H1100" s="146">
        <v>0.69</v>
      </c>
      <c r="I1100" s="146">
        <v>0.88</v>
      </c>
      <c r="J1100" s="146">
        <v>0.05</v>
      </c>
      <c r="O1100" s="147"/>
    </row>
    <row r="1101" spans="2:15" ht="15" customHeight="1" x14ac:dyDescent="0.2">
      <c r="B1101" s="145">
        <v>42807</v>
      </c>
      <c r="C1101" s="146">
        <v>1.93</v>
      </c>
      <c r="D1101" s="146">
        <v>1.5</v>
      </c>
      <c r="E1101" s="146">
        <v>-0.03</v>
      </c>
      <c r="F1101" s="146">
        <v>0.55000000000000004</v>
      </c>
      <c r="G1101" s="146">
        <v>1.75</v>
      </c>
      <c r="H1101" s="146">
        <v>0.68</v>
      </c>
      <c r="I1101" s="146">
        <v>0.87</v>
      </c>
      <c r="J1101" s="146">
        <v>0.06</v>
      </c>
      <c r="O1101" s="147"/>
    </row>
    <row r="1102" spans="2:15" ht="15" customHeight="1" x14ac:dyDescent="0.2">
      <c r="B1102" s="145">
        <v>42808</v>
      </c>
      <c r="C1102" s="146">
        <v>1.93</v>
      </c>
      <c r="D1102" s="146">
        <v>1.53</v>
      </c>
      <c r="E1102" s="146">
        <v>-0.02</v>
      </c>
      <c r="F1102" s="146">
        <v>0.54</v>
      </c>
      <c r="G1102" s="146">
        <v>1.75</v>
      </c>
      <c r="H1102" s="146">
        <v>0.68</v>
      </c>
      <c r="I1102" s="146">
        <v>0.88</v>
      </c>
      <c r="J1102" s="146">
        <v>0.06</v>
      </c>
      <c r="O1102" s="147"/>
    </row>
    <row r="1103" spans="2:15" ht="15" customHeight="1" x14ac:dyDescent="0.2">
      <c r="B1103" s="145">
        <v>42809</v>
      </c>
      <c r="C1103" s="146">
        <v>1.92</v>
      </c>
      <c r="D1103" s="146">
        <v>1.51</v>
      </c>
      <c r="E1103" s="146">
        <v>-0.02</v>
      </c>
      <c r="F1103" s="146">
        <v>0.52</v>
      </c>
      <c r="G1103" s="146">
        <v>1.75</v>
      </c>
      <c r="H1103" s="146">
        <v>0.68</v>
      </c>
      <c r="I1103" s="146">
        <v>0.88</v>
      </c>
      <c r="J1103" s="146">
        <v>0.06</v>
      </c>
      <c r="O1103" s="147"/>
    </row>
    <row r="1104" spans="2:15" ht="15" customHeight="1" x14ac:dyDescent="0.2">
      <c r="B1104" s="145">
        <v>42810</v>
      </c>
      <c r="C1104" s="146">
        <v>1.91</v>
      </c>
      <c r="D1104" s="146">
        <v>1.5</v>
      </c>
      <c r="E1104" s="146">
        <v>-0.02</v>
      </c>
      <c r="F1104" s="146">
        <v>0.53</v>
      </c>
      <c r="G1104" s="146">
        <v>1.73</v>
      </c>
      <c r="H1104" s="146">
        <v>0.69</v>
      </c>
      <c r="I1104" s="146">
        <v>0.88</v>
      </c>
      <c r="J1104" s="146">
        <v>7.0000000000000007E-2</v>
      </c>
      <c r="O1104" s="147"/>
    </row>
    <row r="1105" spans="2:15" ht="15" customHeight="1" x14ac:dyDescent="0.2">
      <c r="B1105" s="145">
        <v>42811</v>
      </c>
      <c r="C1105" s="146">
        <v>1.89</v>
      </c>
      <c r="D1105" s="146">
        <v>1.49</v>
      </c>
      <c r="E1105" s="146">
        <v>-0.02</v>
      </c>
      <c r="F1105" s="146">
        <v>0.53</v>
      </c>
      <c r="G1105" s="146">
        <v>1.73</v>
      </c>
      <c r="H1105" s="146">
        <v>0.69</v>
      </c>
      <c r="I1105" s="146">
        <v>0.88</v>
      </c>
      <c r="J1105" s="146">
        <v>0.05</v>
      </c>
      <c r="O1105" s="147"/>
    </row>
    <row r="1106" spans="2:15" ht="15" customHeight="1" x14ac:dyDescent="0.2">
      <c r="B1106" s="145">
        <v>42814</v>
      </c>
      <c r="C1106" s="146">
        <v>1.87</v>
      </c>
      <c r="D1106" s="146">
        <v>1.48</v>
      </c>
      <c r="E1106" s="146">
        <v>-0.03</v>
      </c>
      <c r="F1106" s="146">
        <v>0.53</v>
      </c>
      <c r="G1106" s="146">
        <v>1.72</v>
      </c>
      <c r="H1106" s="146">
        <v>0.69</v>
      </c>
      <c r="I1106" s="146">
        <v>0.88</v>
      </c>
      <c r="J1106" s="146">
        <v>0.04</v>
      </c>
      <c r="O1106" s="147"/>
    </row>
    <row r="1107" spans="2:15" ht="15" customHeight="1" x14ac:dyDescent="0.2">
      <c r="B1107" s="145">
        <v>42815</v>
      </c>
      <c r="C1107" s="146">
        <v>1.88</v>
      </c>
      <c r="D1107" s="146">
        <v>1.47</v>
      </c>
      <c r="E1107" s="146">
        <v>-0.03</v>
      </c>
      <c r="F1107" s="146">
        <v>0.53</v>
      </c>
      <c r="G1107" s="146">
        <v>1.71</v>
      </c>
      <c r="H1107" s="146">
        <v>0.7</v>
      </c>
      <c r="I1107" s="146">
        <v>0.87</v>
      </c>
      <c r="J1107" s="146">
        <v>0.08</v>
      </c>
      <c r="O1107" s="147"/>
    </row>
    <row r="1108" spans="2:15" ht="15" customHeight="1" x14ac:dyDescent="0.2">
      <c r="B1108" s="145">
        <v>42816</v>
      </c>
      <c r="C1108" s="146">
        <v>1.87</v>
      </c>
      <c r="D1108" s="146">
        <v>1.45</v>
      </c>
      <c r="E1108" s="146">
        <v>-0.03</v>
      </c>
      <c r="F1108" s="146">
        <v>0.51</v>
      </c>
      <c r="G1108" s="146">
        <v>1.71</v>
      </c>
      <c r="H1108" s="146">
        <v>0.69</v>
      </c>
      <c r="I1108" s="146">
        <v>0.86</v>
      </c>
      <c r="J1108" s="146">
        <v>7.0000000000000007E-2</v>
      </c>
      <c r="O1108" s="147"/>
    </row>
    <row r="1109" spans="2:15" ht="15" customHeight="1" x14ac:dyDescent="0.2">
      <c r="B1109" s="145">
        <v>42817</v>
      </c>
      <c r="C1109" s="146">
        <v>1.86</v>
      </c>
      <c r="D1109" s="146">
        <v>1.47</v>
      </c>
      <c r="E1109" s="146">
        <v>-0.03</v>
      </c>
      <c r="F1109" s="146">
        <v>0.5</v>
      </c>
      <c r="G1109" s="146">
        <v>1.7</v>
      </c>
      <c r="H1109" s="146">
        <v>0.7</v>
      </c>
      <c r="I1109" s="146">
        <v>0.86</v>
      </c>
      <c r="J1109" s="146">
        <v>0.08</v>
      </c>
      <c r="O1109" s="147"/>
    </row>
    <row r="1110" spans="2:15" ht="15" customHeight="1" x14ac:dyDescent="0.2">
      <c r="B1110" s="145">
        <v>42818</v>
      </c>
      <c r="C1110" s="146">
        <v>1.88</v>
      </c>
      <c r="D1110" s="146">
        <v>1.48</v>
      </c>
      <c r="E1110" s="146">
        <v>-0.01</v>
      </c>
      <c r="F1110" s="146">
        <v>0.51</v>
      </c>
      <c r="G1110" s="146">
        <v>1.7</v>
      </c>
      <c r="H1110" s="146">
        <v>0.7</v>
      </c>
      <c r="I1110" s="146">
        <v>0.85</v>
      </c>
      <c r="J1110" s="146">
        <v>7.0000000000000007E-2</v>
      </c>
      <c r="O1110" s="147"/>
    </row>
    <row r="1111" spans="2:15" ht="15" customHeight="1" x14ac:dyDescent="0.2">
      <c r="B1111" s="145">
        <v>42821</v>
      </c>
      <c r="C1111" s="146">
        <v>1.85</v>
      </c>
      <c r="D1111" s="146">
        <v>1.46</v>
      </c>
      <c r="E1111" s="146">
        <v>-0.03</v>
      </c>
      <c r="F1111" s="146">
        <v>0.49</v>
      </c>
      <c r="G1111" s="146">
        <v>1.62</v>
      </c>
      <c r="H1111" s="146">
        <v>0.68</v>
      </c>
      <c r="I1111" s="146">
        <v>0.85</v>
      </c>
      <c r="J1111" s="146">
        <v>0.04</v>
      </c>
      <c r="O1111" s="147"/>
    </row>
    <row r="1112" spans="2:15" ht="15" customHeight="1" x14ac:dyDescent="0.2">
      <c r="B1112" s="145">
        <v>42822</v>
      </c>
      <c r="C1112" s="146">
        <v>1.86</v>
      </c>
      <c r="D1112" s="146">
        <v>1.47</v>
      </c>
      <c r="E1112" s="146">
        <v>0</v>
      </c>
      <c r="F1112" s="146">
        <v>0.48</v>
      </c>
      <c r="G1112" s="146">
        <v>1.62</v>
      </c>
      <c r="H1112" s="146">
        <v>0.68</v>
      </c>
      <c r="I1112" s="146">
        <v>0.84</v>
      </c>
      <c r="J1112" s="146">
        <v>0.05</v>
      </c>
      <c r="O1112" s="147"/>
    </row>
    <row r="1113" spans="2:15" ht="15" customHeight="1" x14ac:dyDescent="0.2">
      <c r="B1113" s="145">
        <v>42823</v>
      </c>
      <c r="C1113" s="146">
        <v>1.86</v>
      </c>
      <c r="D1113" s="146">
        <v>1.47</v>
      </c>
      <c r="E1113" s="146">
        <v>-0.01</v>
      </c>
      <c r="F1113" s="146">
        <v>0.47</v>
      </c>
      <c r="G1113" s="146">
        <v>1.6</v>
      </c>
      <c r="H1113" s="146">
        <v>0.69</v>
      </c>
      <c r="I1113" s="146">
        <v>0.83</v>
      </c>
      <c r="J1113" s="146">
        <v>0.02</v>
      </c>
      <c r="O1113" s="147"/>
    </row>
    <row r="1114" spans="2:15" ht="15" customHeight="1" x14ac:dyDescent="0.2">
      <c r="B1114" s="145">
        <v>42824</v>
      </c>
      <c r="C1114" s="146">
        <v>1.96</v>
      </c>
      <c r="D1114" s="146">
        <v>1.46</v>
      </c>
      <c r="E1114" s="146">
        <v>0</v>
      </c>
      <c r="F1114" s="146">
        <v>0.46</v>
      </c>
      <c r="G1114" s="146">
        <v>1.6</v>
      </c>
      <c r="H1114" s="146">
        <v>0.69</v>
      </c>
      <c r="I1114" s="146">
        <v>0.83</v>
      </c>
      <c r="J1114" s="146">
        <v>0.03</v>
      </c>
      <c r="O1114" s="147"/>
    </row>
    <row r="1115" spans="2:15" ht="15" customHeight="1" x14ac:dyDescent="0.2">
      <c r="B1115" s="145">
        <v>42825</v>
      </c>
      <c r="C1115" s="146">
        <v>2.2599999999999998</v>
      </c>
      <c r="D1115" s="146">
        <v>1.48</v>
      </c>
      <c r="E1115" s="146">
        <v>0</v>
      </c>
      <c r="F1115" s="146">
        <v>0.55000000000000004</v>
      </c>
      <c r="G1115" s="146">
        <v>1.61</v>
      </c>
      <c r="H1115" s="146">
        <v>0.73</v>
      </c>
      <c r="I1115" s="146">
        <v>0.94</v>
      </c>
      <c r="J1115" s="146">
        <v>0.02</v>
      </c>
      <c r="O1115" s="147"/>
    </row>
    <row r="1116" spans="2:15" ht="15" customHeight="1" x14ac:dyDescent="0.2">
      <c r="B1116" s="145">
        <v>42828</v>
      </c>
      <c r="C1116" s="146">
        <v>2.21</v>
      </c>
      <c r="D1116" s="146">
        <v>1.47</v>
      </c>
      <c r="E1116" s="146">
        <v>-0.02</v>
      </c>
      <c r="F1116" s="146">
        <v>0.52</v>
      </c>
      <c r="G1116" s="146">
        <v>1.6</v>
      </c>
      <c r="H1116" s="146">
        <v>0.73</v>
      </c>
      <c r="I1116" s="146">
        <v>0.93</v>
      </c>
      <c r="J1116" s="146">
        <v>-0.01</v>
      </c>
      <c r="O1116" s="147"/>
    </row>
    <row r="1117" spans="2:15" ht="15" customHeight="1" x14ac:dyDescent="0.2">
      <c r="B1117" s="145">
        <v>42829</v>
      </c>
      <c r="C1117" s="146">
        <v>2.2000000000000002</v>
      </c>
      <c r="D1117" s="146">
        <v>1.46</v>
      </c>
      <c r="E1117" s="146">
        <v>-0.02</v>
      </c>
      <c r="F1117" s="146">
        <v>0.5</v>
      </c>
      <c r="G1117" s="146">
        <v>1.59</v>
      </c>
      <c r="H1117" s="146">
        <v>0.72</v>
      </c>
      <c r="I1117" s="146">
        <v>0.92</v>
      </c>
      <c r="J1117" s="146">
        <v>-0.02</v>
      </c>
      <c r="O1117" s="147"/>
    </row>
    <row r="1118" spans="2:15" ht="15" customHeight="1" x14ac:dyDescent="0.2">
      <c r="B1118" s="145">
        <v>42830</v>
      </c>
      <c r="C1118" s="146">
        <v>2.23</v>
      </c>
      <c r="D1118" s="146">
        <v>1.46</v>
      </c>
      <c r="E1118" s="146">
        <v>-0.03</v>
      </c>
      <c r="F1118" s="146">
        <v>0.51</v>
      </c>
      <c r="G1118" s="146">
        <v>1.57</v>
      </c>
      <c r="H1118" s="146">
        <v>0.72</v>
      </c>
      <c r="I1118" s="146">
        <v>0.92</v>
      </c>
      <c r="J1118" s="146">
        <v>-0.03</v>
      </c>
      <c r="O1118" s="147"/>
    </row>
    <row r="1119" spans="2:15" ht="15" customHeight="1" x14ac:dyDescent="0.2">
      <c r="B1119" s="145">
        <v>42831</v>
      </c>
      <c r="C1119" s="146">
        <v>2.2400000000000002</v>
      </c>
      <c r="D1119" s="146">
        <v>1.45</v>
      </c>
      <c r="E1119" s="146">
        <v>-0.03</v>
      </c>
      <c r="F1119" s="146">
        <v>0.5</v>
      </c>
      <c r="G1119" s="146">
        <v>1.56</v>
      </c>
      <c r="H1119" s="146">
        <v>0.72</v>
      </c>
      <c r="I1119" s="146">
        <v>0.92</v>
      </c>
      <c r="J1119" s="146">
        <v>-0.03</v>
      </c>
      <c r="O1119" s="147"/>
    </row>
    <row r="1120" spans="2:15" ht="15" customHeight="1" x14ac:dyDescent="0.2">
      <c r="B1120" s="145">
        <v>42832</v>
      </c>
      <c r="C1120" s="146">
        <v>2.23</v>
      </c>
      <c r="D1120" s="146">
        <v>1.44</v>
      </c>
      <c r="E1120" s="146">
        <v>-0.04</v>
      </c>
      <c r="F1120" s="146">
        <v>0.49</v>
      </c>
      <c r="G1120" s="146">
        <v>1.53</v>
      </c>
      <c r="H1120" s="146">
        <v>0.72</v>
      </c>
      <c r="I1120" s="146">
        <v>0.91</v>
      </c>
      <c r="J1120" s="146">
        <v>-0.01</v>
      </c>
      <c r="O1120" s="147"/>
    </row>
    <row r="1121" spans="2:15" ht="15" customHeight="1" x14ac:dyDescent="0.2">
      <c r="B1121" s="145">
        <v>42835</v>
      </c>
      <c r="C1121" s="146">
        <v>2.2200000000000002</v>
      </c>
      <c r="D1121" s="146">
        <v>1.45</v>
      </c>
      <c r="E1121" s="146">
        <v>-0.05</v>
      </c>
      <c r="F1121" s="146">
        <v>0.48</v>
      </c>
      <c r="G1121" s="146">
        <v>1.53</v>
      </c>
      <c r="H1121" s="146">
        <v>0.71</v>
      </c>
      <c r="I1121" s="146">
        <v>0.92</v>
      </c>
      <c r="J1121" s="146">
        <v>-0.05</v>
      </c>
      <c r="O1121" s="147"/>
    </row>
    <row r="1122" spans="2:15" ht="15" customHeight="1" x14ac:dyDescent="0.2">
      <c r="B1122" s="145">
        <v>42836</v>
      </c>
      <c r="C1122" s="146">
        <v>2.23</v>
      </c>
      <c r="D1122" s="146">
        <v>1.46</v>
      </c>
      <c r="E1122" s="146">
        <v>-0.06</v>
      </c>
      <c r="F1122" s="146">
        <v>0.49</v>
      </c>
      <c r="G1122" s="146">
        <v>1.54</v>
      </c>
      <c r="H1122" s="146">
        <v>0.71</v>
      </c>
      <c r="I1122" s="146">
        <v>0.9</v>
      </c>
      <c r="J1122" s="146">
        <v>-0.09</v>
      </c>
      <c r="O1122" s="147"/>
    </row>
    <row r="1123" spans="2:15" ht="15" customHeight="1" x14ac:dyDescent="0.2">
      <c r="B1123" s="145">
        <v>42837</v>
      </c>
      <c r="C1123" s="146">
        <v>2.23</v>
      </c>
      <c r="D1123" s="146">
        <v>1.46</v>
      </c>
      <c r="E1123" s="146">
        <v>-0.05</v>
      </c>
      <c r="F1123" s="146">
        <v>0.48</v>
      </c>
      <c r="G1123" s="146">
        <v>1.54</v>
      </c>
      <c r="H1123" s="146">
        <v>0.71</v>
      </c>
      <c r="I1123" s="146">
        <v>0.88</v>
      </c>
      <c r="J1123" s="146">
        <v>-7.0000000000000007E-2</v>
      </c>
      <c r="O1123" s="147"/>
    </row>
    <row r="1124" spans="2:15" ht="15" customHeight="1" x14ac:dyDescent="0.2">
      <c r="B1124" s="145">
        <v>42838</v>
      </c>
      <c r="C1124" s="146">
        <v>2.23</v>
      </c>
      <c r="D1124" s="146">
        <v>1.45</v>
      </c>
      <c r="E1124" s="146">
        <v>-0.04</v>
      </c>
      <c r="F1124" s="146">
        <v>0.47</v>
      </c>
      <c r="G1124" s="146">
        <v>1.54</v>
      </c>
      <c r="H1124" s="146">
        <v>0.71</v>
      </c>
      <c r="I1124" s="146">
        <v>0.86</v>
      </c>
      <c r="J1124" s="146">
        <v>-0.01</v>
      </c>
      <c r="O1124" s="147"/>
    </row>
    <row r="1125" spans="2:15" ht="15" customHeight="1" x14ac:dyDescent="0.2">
      <c r="B1125" s="145">
        <v>42842</v>
      </c>
      <c r="C1125" s="146">
        <v>2.2200000000000002</v>
      </c>
      <c r="D1125" s="146">
        <v>1.44</v>
      </c>
      <c r="E1125" s="146">
        <v>-0.05</v>
      </c>
      <c r="F1125" s="146">
        <v>0.46</v>
      </c>
      <c r="G1125" s="146">
        <v>1.54</v>
      </c>
      <c r="H1125" s="146">
        <v>0.7</v>
      </c>
      <c r="I1125" s="146">
        <v>0.86</v>
      </c>
      <c r="J1125" s="146">
        <v>-0.02</v>
      </c>
      <c r="O1125" s="147"/>
    </row>
    <row r="1126" spans="2:15" ht="15" customHeight="1" x14ac:dyDescent="0.2">
      <c r="B1126" s="145">
        <v>42843</v>
      </c>
      <c r="C1126" s="146">
        <v>2.23</v>
      </c>
      <c r="D1126" s="146">
        <v>1.44</v>
      </c>
      <c r="E1126" s="146">
        <v>-0.06</v>
      </c>
      <c r="F1126" s="146">
        <v>0.46</v>
      </c>
      <c r="G1126" s="146">
        <v>1.54</v>
      </c>
      <c r="H1126" s="146">
        <v>0.7</v>
      </c>
      <c r="I1126" s="146">
        <v>0.85</v>
      </c>
      <c r="J1126" s="146">
        <v>-0.03</v>
      </c>
      <c r="O1126" s="147"/>
    </row>
    <row r="1127" spans="2:15" ht="15" customHeight="1" x14ac:dyDescent="0.2">
      <c r="B1127" s="145">
        <v>42844</v>
      </c>
      <c r="C1127" s="146">
        <v>2.2200000000000002</v>
      </c>
      <c r="D1127" s="146">
        <v>1.46</v>
      </c>
      <c r="E1127" s="146">
        <v>-0.05</v>
      </c>
      <c r="F1127" s="146">
        <v>0.47</v>
      </c>
      <c r="G1127" s="146">
        <v>1.54</v>
      </c>
      <c r="H1127" s="146">
        <v>0.7</v>
      </c>
      <c r="I1127" s="146">
        <v>0.85</v>
      </c>
      <c r="J1127" s="146">
        <v>-0.02</v>
      </c>
      <c r="O1127" s="147"/>
    </row>
    <row r="1128" spans="2:15" ht="15" customHeight="1" x14ac:dyDescent="0.2">
      <c r="B1128" s="145">
        <v>42845</v>
      </c>
      <c r="C1128" s="146">
        <v>2.23</v>
      </c>
      <c r="D1128" s="146">
        <v>1.46</v>
      </c>
      <c r="E1128" s="146">
        <v>-0.04</v>
      </c>
      <c r="F1128" s="146">
        <v>0.49</v>
      </c>
      <c r="G1128" s="146">
        <v>1.55</v>
      </c>
      <c r="H1128" s="146">
        <v>0.7</v>
      </c>
      <c r="I1128" s="146">
        <v>0.86</v>
      </c>
      <c r="J1128" s="146">
        <v>-0.01</v>
      </c>
      <c r="O1128" s="147"/>
    </row>
    <row r="1129" spans="2:15" ht="15" customHeight="1" x14ac:dyDescent="0.2">
      <c r="B1129" s="145">
        <v>42846</v>
      </c>
      <c r="C1129" s="146">
        <v>2.2400000000000002</v>
      </c>
      <c r="D1129" s="146">
        <v>1.47</v>
      </c>
      <c r="E1129" s="146">
        <v>-0.04</v>
      </c>
      <c r="F1129" s="146">
        <v>0.5</v>
      </c>
      <c r="G1129" s="146">
        <v>1.55</v>
      </c>
      <c r="H1129" s="146">
        <v>0.71</v>
      </c>
      <c r="I1129" s="146">
        <v>0.86</v>
      </c>
      <c r="J1129" s="146">
        <v>-0.01</v>
      </c>
      <c r="O1129" s="147"/>
    </row>
    <row r="1130" spans="2:15" ht="15" customHeight="1" x14ac:dyDescent="0.2">
      <c r="B1130" s="145">
        <v>42849</v>
      </c>
      <c r="C1130" s="146">
        <v>2.2200000000000002</v>
      </c>
      <c r="D1130" s="146">
        <v>1.45</v>
      </c>
      <c r="E1130" s="146">
        <v>-0.03</v>
      </c>
      <c r="F1130" s="146">
        <v>0.53</v>
      </c>
      <c r="G1130" s="146">
        <v>1.58</v>
      </c>
      <c r="H1130" s="146">
        <v>0.71</v>
      </c>
      <c r="I1130" s="146">
        <v>0.86</v>
      </c>
      <c r="J1130" s="146">
        <v>-0.03</v>
      </c>
      <c r="O1130" s="147"/>
    </row>
    <row r="1131" spans="2:15" ht="15" customHeight="1" x14ac:dyDescent="0.2">
      <c r="B1131" s="145">
        <v>42850</v>
      </c>
      <c r="C1131" s="146">
        <v>2.21</v>
      </c>
      <c r="D1131" s="146">
        <v>1.45</v>
      </c>
      <c r="E1131" s="146">
        <v>-0.01</v>
      </c>
      <c r="F1131" s="146">
        <v>0.53</v>
      </c>
      <c r="G1131" s="146">
        <v>1.59</v>
      </c>
      <c r="H1131" s="146">
        <v>0.7</v>
      </c>
      <c r="I1131" s="146">
        <v>0.87</v>
      </c>
      <c r="J1131" s="146">
        <v>-0.03</v>
      </c>
      <c r="O1131" s="147"/>
    </row>
    <row r="1132" spans="2:15" ht="15" customHeight="1" x14ac:dyDescent="0.2">
      <c r="B1132" s="145">
        <v>42851</v>
      </c>
      <c r="C1132" s="146">
        <v>2.23</v>
      </c>
      <c r="D1132" s="146">
        <v>1.45</v>
      </c>
      <c r="E1132" s="146">
        <v>-0.04</v>
      </c>
      <c r="F1132" s="146">
        <v>0.53</v>
      </c>
      <c r="G1132" s="146">
        <v>1.6</v>
      </c>
      <c r="H1132" s="146">
        <v>0.7</v>
      </c>
      <c r="I1132" s="146">
        <v>0.87</v>
      </c>
      <c r="J1132" s="146">
        <v>-0.03</v>
      </c>
      <c r="O1132" s="147"/>
    </row>
    <row r="1133" spans="2:15" ht="15" customHeight="1" x14ac:dyDescent="0.2">
      <c r="B1133" s="145">
        <v>42852</v>
      </c>
      <c r="C1133" s="146">
        <v>2.25</v>
      </c>
      <c r="D1133" s="146">
        <v>1.44</v>
      </c>
      <c r="E1133" s="146">
        <v>-0.03</v>
      </c>
      <c r="F1133" s="146">
        <v>0.51</v>
      </c>
      <c r="G1133" s="146">
        <v>1.59</v>
      </c>
      <c r="H1133" s="146">
        <v>0.7</v>
      </c>
      <c r="I1133" s="146">
        <v>0.88</v>
      </c>
      <c r="J1133" s="146">
        <v>0</v>
      </c>
      <c r="O1133" s="147"/>
    </row>
    <row r="1134" spans="2:15" ht="15" customHeight="1" x14ac:dyDescent="0.2">
      <c r="B1134" s="145">
        <v>42853</v>
      </c>
      <c r="C1134" s="146">
        <v>2.2400000000000002</v>
      </c>
      <c r="D1134" s="146">
        <v>1.44</v>
      </c>
      <c r="E1134" s="146">
        <v>-0.05</v>
      </c>
      <c r="F1134" s="146">
        <v>0.52</v>
      </c>
      <c r="G1134" s="146">
        <v>1.59</v>
      </c>
      <c r="H1134" s="146">
        <v>0.7</v>
      </c>
      <c r="I1134" s="146">
        <v>0.89</v>
      </c>
      <c r="J1134" s="146">
        <v>0.01</v>
      </c>
      <c r="O1134" s="147"/>
    </row>
    <row r="1135" spans="2:15" ht="15" customHeight="1" x14ac:dyDescent="0.2">
      <c r="B1135" s="145">
        <v>42855</v>
      </c>
      <c r="C1135" s="146">
        <v>2.2400000000000002</v>
      </c>
      <c r="D1135" s="146">
        <v>1.6</v>
      </c>
      <c r="E1135" s="146">
        <v>-0.06</v>
      </c>
      <c r="F1135" s="146">
        <v>0.53</v>
      </c>
      <c r="G1135" s="146">
        <v>1.59</v>
      </c>
      <c r="H1135" s="146">
        <v>0.7</v>
      </c>
      <c r="I1135" s="146">
        <v>0.88</v>
      </c>
      <c r="J1135" s="146">
        <v>-0.01</v>
      </c>
      <c r="O1135" s="147"/>
    </row>
    <row r="1136" spans="2:15" ht="15" customHeight="1" x14ac:dyDescent="0.2">
      <c r="B1136" s="145">
        <v>42856</v>
      </c>
      <c r="C1136" s="146">
        <v>2.2400000000000002</v>
      </c>
      <c r="D1136" s="146">
        <v>1.6</v>
      </c>
      <c r="E1136" s="146">
        <v>-0.06</v>
      </c>
      <c r="F1136" s="146">
        <v>0.53</v>
      </c>
      <c r="G1136" s="146">
        <v>1.59</v>
      </c>
      <c r="H1136" s="146">
        <v>0.69</v>
      </c>
      <c r="I1136" s="146">
        <v>0.88</v>
      </c>
      <c r="J1136" s="146">
        <v>-0.02</v>
      </c>
      <c r="O1136" s="147"/>
    </row>
    <row r="1137" spans="2:15" ht="15" customHeight="1" x14ac:dyDescent="0.2">
      <c r="B1137" s="145">
        <v>42857</v>
      </c>
      <c r="C1137" s="146">
        <v>2.25</v>
      </c>
      <c r="D1137" s="146">
        <v>1.6</v>
      </c>
      <c r="E1137" s="146">
        <v>-0.03</v>
      </c>
      <c r="F1137" s="146">
        <v>0.53</v>
      </c>
      <c r="G1137" s="146">
        <v>1.59</v>
      </c>
      <c r="H1137" s="146">
        <v>0.69</v>
      </c>
      <c r="I1137" s="146">
        <v>0.89</v>
      </c>
      <c r="J1137" s="146">
        <v>0</v>
      </c>
      <c r="O1137" s="147"/>
    </row>
    <row r="1138" spans="2:15" ht="15" customHeight="1" x14ac:dyDescent="0.2">
      <c r="B1138" s="145">
        <v>42858</v>
      </c>
      <c r="C1138" s="146">
        <v>2.25</v>
      </c>
      <c r="D1138" s="146">
        <v>1.59</v>
      </c>
      <c r="E1138" s="146">
        <v>-0.02</v>
      </c>
      <c r="F1138" s="146">
        <v>0.52</v>
      </c>
      <c r="G1138" s="146">
        <v>1.59</v>
      </c>
      <c r="H1138" s="146">
        <v>0.69</v>
      </c>
      <c r="I1138" s="146">
        <v>0.89</v>
      </c>
      <c r="J1138" s="146">
        <v>0.01</v>
      </c>
      <c r="O1138" s="147"/>
    </row>
    <row r="1139" spans="2:15" ht="15" customHeight="1" x14ac:dyDescent="0.2">
      <c r="B1139" s="145">
        <v>42859</v>
      </c>
      <c r="C1139" s="146">
        <v>2.2400000000000002</v>
      </c>
      <c r="D1139" s="146">
        <v>1.59</v>
      </c>
      <c r="E1139" s="146">
        <v>-0.02</v>
      </c>
      <c r="F1139" s="146">
        <v>0.55000000000000004</v>
      </c>
      <c r="G1139" s="146">
        <v>1.57</v>
      </c>
      <c r="H1139" s="146">
        <v>0.7</v>
      </c>
      <c r="I1139" s="146">
        <v>0.91</v>
      </c>
      <c r="J1139" s="146">
        <v>0.06</v>
      </c>
      <c r="O1139" s="147"/>
    </row>
    <row r="1140" spans="2:15" ht="15" customHeight="1" x14ac:dyDescent="0.2">
      <c r="B1140" s="145">
        <v>42860</v>
      </c>
      <c r="C1140" s="146">
        <v>2.2400000000000002</v>
      </c>
      <c r="D1140" s="146">
        <v>1.59</v>
      </c>
      <c r="E1140" s="146">
        <v>-0.01</v>
      </c>
      <c r="F1140" s="146">
        <v>0.56000000000000005</v>
      </c>
      <c r="G1140" s="146">
        <v>1.57</v>
      </c>
      <c r="H1140" s="146">
        <v>0.69</v>
      </c>
      <c r="I1140" s="146">
        <v>0.91</v>
      </c>
      <c r="J1140" s="146">
        <v>0.04</v>
      </c>
      <c r="O1140" s="147"/>
    </row>
    <row r="1141" spans="2:15" ht="15" customHeight="1" x14ac:dyDescent="0.2">
      <c r="B1141" s="145">
        <v>42863</v>
      </c>
      <c r="C1141" s="146">
        <v>2.23</v>
      </c>
      <c r="D1141" s="146">
        <v>1.58</v>
      </c>
      <c r="E1141" s="146">
        <v>-0.02</v>
      </c>
      <c r="F1141" s="146">
        <v>0.55000000000000004</v>
      </c>
      <c r="G1141" s="146">
        <v>1.58</v>
      </c>
      <c r="H1141" s="146">
        <v>0.69</v>
      </c>
      <c r="I1141" s="146">
        <v>0.91</v>
      </c>
      <c r="J1141" s="146">
        <v>0.05</v>
      </c>
      <c r="O1141" s="147"/>
    </row>
    <row r="1142" spans="2:15" ht="15" customHeight="1" x14ac:dyDescent="0.2">
      <c r="B1142" s="145">
        <v>42864</v>
      </c>
      <c r="C1142" s="146">
        <v>2.23</v>
      </c>
      <c r="D1142" s="146">
        <v>1.59</v>
      </c>
      <c r="E1142" s="146">
        <v>-0.02</v>
      </c>
      <c r="F1142" s="146">
        <v>0.56000000000000005</v>
      </c>
      <c r="G1142" s="146">
        <v>1.58</v>
      </c>
      <c r="H1142" s="146">
        <v>0.69</v>
      </c>
      <c r="I1142" s="146">
        <v>0.94</v>
      </c>
      <c r="J1142" s="146">
        <v>0.04</v>
      </c>
      <c r="O1142" s="147"/>
    </row>
    <row r="1143" spans="2:15" ht="15" customHeight="1" x14ac:dyDescent="0.2">
      <c r="B1143" s="145">
        <v>42865</v>
      </c>
      <c r="C1143" s="146">
        <v>2.21</v>
      </c>
      <c r="D1143" s="146">
        <v>1.59</v>
      </c>
      <c r="E1143" s="146">
        <v>-0.01</v>
      </c>
      <c r="F1143" s="146">
        <v>0.55000000000000004</v>
      </c>
      <c r="G1143" s="146">
        <v>1.59</v>
      </c>
      <c r="H1143" s="146">
        <v>0.69</v>
      </c>
      <c r="I1143" s="146">
        <v>0.94</v>
      </c>
      <c r="J1143" s="146">
        <v>0.03</v>
      </c>
      <c r="O1143" s="147"/>
    </row>
    <row r="1144" spans="2:15" ht="15" customHeight="1" x14ac:dyDescent="0.2">
      <c r="B1144" s="145">
        <v>42866</v>
      </c>
      <c r="C1144" s="146">
        <v>2.21</v>
      </c>
      <c r="D1144" s="146">
        <v>1.58</v>
      </c>
      <c r="E1144" s="146">
        <v>0.01</v>
      </c>
      <c r="F1144" s="146">
        <v>0.56000000000000005</v>
      </c>
      <c r="G1144" s="146">
        <v>1.58</v>
      </c>
      <c r="H1144" s="146">
        <v>0.69</v>
      </c>
      <c r="I1144" s="146">
        <v>0.96</v>
      </c>
      <c r="J1144" s="146">
        <v>0.03</v>
      </c>
      <c r="O1144" s="147"/>
    </row>
    <row r="1145" spans="2:15" ht="15" customHeight="1" x14ac:dyDescent="0.2">
      <c r="B1145" s="145">
        <v>42867</v>
      </c>
      <c r="C1145" s="146">
        <v>2.2000000000000002</v>
      </c>
      <c r="D1145" s="146">
        <v>1.57</v>
      </c>
      <c r="E1145" s="146">
        <v>0.01</v>
      </c>
      <c r="F1145" s="146">
        <v>0.55000000000000004</v>
      </c>
      <c r="G1145" s="146">
        <v>1.58</v>
      </c>
      <c r="H1145" s="146">
        <v>0.68</v>
      </c>
      <c r="I1145" s="146">
        <v>0.95</v>
      </c>
      <c r="J1145" s="146">
        <v>0.02</v>
      </c>
      <c r="O1145" s="147"/>
    </row>
    <row r="1146" spans="2:15" ht="15" customHeight="1" x14ac:dyDescent="0.2">
      <c r="B1146" s="145">
        <v>42870</v>
      </c>
      <c r="C1146" s="146">
        <v>2.1800000000000002</v>
      </c>
      <c r="D1146" s="146">
        <v>1.56</v>
      </c>
      <c r="E1146" s="146">
        <v>0.02</v>
      </c>
      <c r="F1146" s="146">
        <v>0.55000000000000004</v>
      </c>
      <c r="G1146" s="146">
        <v>1.58</v>
      </c>
      <c r="H1146" s="146">
        <v>0.68</v>
      </c>
      <c r="I1146" s="146">
        <v>0.96</v>
      </c>
      <c r="J1146" s="146">
        <v>0.01</v>
      </c>
      <c r="O1146" s="147"/>
    </row>
    <row r="1147" spans="2:15" ht="15" customHeight="1" x14ac:dyDescent="0.2">
      <c r="B1147" s="145">
        <v>42871</v>
      </c>
      <c r="C1147" s="146">
        <v>2.19</v>
      </c>
      <c r="D1147" s="146">
        <v>1.57</v>
      </c>
      <c r="E1147" s="146">
        <v>0.02</v>
      </c>
      <c r="F1147" s="146">
        <v>0.55000000000000004</v>
      </c>
      <c r="G1147" s="146">
        <v>1.57</v>
      </c>
      <c r="H1147" s="146">
        <v>0.68</v>
      </c>
      <c r="I1147" s="146">
        <v>1</v>
      </c>
      <c r="J1147" s="146">
        <v>-0.01</v>
      </c>
      <c r="O1147" s="147"/>
    </row>
    <row r="1148" spans="2:15" ht="15" customHeight="1" x14ac:dyDescent="0.2">
      <c r="B1148" s="145">
        <v>42872</v>
      </c>
      <c r="C1148" s="146">
        <v>2.2000000000000002</v>
      </c>
      <c r="D1148" s="146">
        <v>1.56</v>
      </c>
      <c r="E1148" s="146">
        <v>0.02</v>
      </c>
      <c r="F1148" s="146">
        <v>0.53</v>
      </c>
      <c r="G1148" s="146">
        <v>1.57</v>
      </c>
      <c r="H1148" s="146">
        <v>0.67</v>
      </c>
      <c r="I1148" s="146">
        <v>0.99</v>
      </c>
      <c r="J1148" s="146">
        <v>0</v>
      </c>
      <c r="O1148" s="147"/>
    </row>
    <row r="1149" spans="2:15" ht="15" customHeight="1" x14ac:dyDescent="0.2">
      <c r="B1149" s="145">
        <v>42873</v>
      </c>
      <c r="C1149" s="146">
        <v>2.2400000000000002</v>
      </c>
      <c r="D1149" s="146">
        <v>1.57</v>
      </c>
      <c r="E1149" s="146">
        <v>0.01</v>
      </c>
      <c r="F1149" s="146">
        <v>0.51</v>
      </c>
      <c r="G1149" s="146">
        <v>1.58</v>
      </c>
      <c r="H1149" s="146">
        <v>0.68</v>
      </c>
      <c r="I1149" s="146">
        <v>0.98</v>
      </c>
      <c r="J1149" s="146">
        <v>0.02</v>
      </c>
      <c r="O1149" s="147"/>
    </row>
    <row r="1150" spans="2:15" ht="15" customHeight="1" x14ac:dyDescent="0.2">
      <c r="B1150" s="145">
        <v>42874</v>
      </c>
      <c r="C1150" s="146">
        <v>2.23</v>
      </c>
      <c r="D1150" s="146">
        <v>1.57</v>
      </c>
      <c r="E1150" s="146">
        <v>0.03</v>
      </c>
      <c r="F1150" s="146">
        <v>0.52</v>
      </c>
      <c r="G1150" s="146">
        <v>1.57</v>
      </c>
      <c r="H1150" s="146">
        <v>0.68</v>
      </c>
      <c r="I1150" s="146">
        <v>0.96</v>
      </c>
      <c r="J1150" s="146">
        <v>0.02</v>
      </c>
      <c r="O1150" s="147"/>
    </row>
    <row r="1151" spans="2:15" ht="15" customHeight="1" x14ac:dyDescent="0.2">
      <c r="B1151" s="145">
        <v>42877</v>
      </c>
      <c r="C1151" s="146">
        <v>2.2200000000000002</v>
      </c>
      <c r="D1151" s="146">
        <v>1.56</v>
      </c>
      <c r="E1151" s="146">
        <v>0.02</v>
      </c>
      <c r="F1151" s="146">
        <v>0.52</v>
      </c>
      <c r="G1151" s="146">
        <v>1.57</v>
      </c>
      <c r="H1151" s="146">
        <v>0.67</v>
      </c>
      <c r="I1151" s="146">
        <v>0.96</v>
      </c>
      <c r="J1151" s="146">
        <v>-0.01</v>
      </c>
      <c r="O1151" s="147"/>
    </row>
    <row r="1152" spans="2:15" ht="15" customHeight="1" x14ac:dyDescent="0.2">
      <c r="B1152" s="145">
        <v>42878</v>
      </c>
      <c r="C1152" s="146">
        <v>2.2000000000000002</v>
      </c>
      <c r="D1152" s="146">
        <v>1.55</v>
      </c>
      <c r="E1152" s="146">
        <v>0.02</v>
      </c>
      <c r="F1152" s="146">
        <v>0.51</v>
      </c>
      <c r="G1152" s="146">
        <v>1.56</v>
      </c>
      <c r="H1152" s="146">
        <v>0.67</v>
      </c>
      <c r="I1152" s="146">
        <v>0.95</v>
      </c>
      <c r="J1152" s="146">
        <v>0.01</v>
      </c>
      <c r="O1152" s="147"/>
    </row>
    <row r="1153" spans="2:15" ht="15" customHeight="1" x14ac:dyDescent="0.2">
      <c r="B1153" s="145">
        <v>42879</v>
      </c>
      <c r="C1153" s="146">
        <v>2.15</v>
      </c>
      <c r="D1153" s="146">
        <v>1.56</v>
      </c>
      <c r="E1153" s="146">
        <v>0.01</v>
      </c>
      <c r="F1153" s="146">
        <v>0.51</v>
      </c>
      <c r="G1153" s="146">
        <v>1.56</v>
      </c>
      <c r="H1153" s="146">
        <v>0.67</v>
      </c>
      <c r="I1153" s="146">
        <v>0.96</v>
      </c>
      <c r="J1153" s="146">
        <v>0.03</v>
      </c>
      <c r="O1153" s="147"/>
    </row>
    <row r="1154" spans="2:15" ht="15" customHeight="1" x14ac:dyDescent="0.2">
      <c r="B1154" s="145">
        <v>42880</v>
      </c>
      <c r="C1154" s="146">
        <v>2.14</v>
      </c>
      <c r="D1154" s="146">
        <v>1.54</v>
      </c>
      <c r="E1154" s="146">
        <v>0.02</v>
      </c>
      <c r="F1154" s="146">
        <v>0.5</v>
      </c>
      <c r="G1154" s="146">
        <v>1.55</v>
      </c>
      <c r="H1154" s="146">
        <v>0.66</v>
      </c>
      <c r="I1154" s="146">
        <v>0.96</v>
      </c>
      <c r="J1154" s="146">
        <v>0.04</v>
      </c>
      <c r="O1154" s="147"/>
    </row>
    <row r="1155" spans="2:15" ht="15" customHeight="1" x14ac:dyDescent="0.2">
      <c r="B1155" s="145">
        <v>42881</v>
      </c>
      <c r="C1155" s="146">
        <v>2.12</v>
      </c>
      <c r="D1155" s="146">
        <v>1.53</v>
      </c>
      <c r="E1155" s="146">
        <v>0</v>
      </c>
      <c r="F1155" s="146">
        <v>0.48</v>
      </c>
      <c r="G1155" s="146">
        <v>1.54</v>
      </c>
      <c r="H1155" s="146">
        <v>0.66</v>
      </c>
      <c r="I1155" s="146">
        <v>0.95</v>
      </c>
      <c r="J1155" s="146">
        <v>0.03</v>
      </c>
      <c r="O1155" s="147"/>
    </row>
    <row r="1156" spans="2:15" ht="15" customHeight="1" x14ac:dyDescent="0.2">
      <c r="B1156" s="145">
        <v>42884</v>
      </c>
      <c r="C1156" s="146">
        <v>2.1</v>
      </c>
      <c r="D1156" s="146">
        <v>1.53</v>
      </c>
      <c r="E1156" s="146">
        <v>-0.02</v>
      </c>
      <c r="F1156" s="146">
        <v>0.46</v>
      </c>
      <c r="G1156" s="146">
        <v>1.53</v>
      </c>
      <c r="H1156" s="146">
        <v>0.64</v>
      </c>
      <c r="I1156" s="146">
        <v>0.96</v>
      </c>
      <c r="J1156" s="146">
        <v>0.05</v>
      </c>
      <c r="O1156" s="147"/>
    </row>
    <row r="1157" spans="2:15" ht="15" customHeight="1" x14ac:dyDescent="0.2">
      <c r="B1157" s="145">
        <v>42885</v>
      </c>
      <c r="C1157" s="146">
        <v>2.06</v>
      </c>
      <c r="D1157" s="146">
        <v>1.52</v>
      </c>
      <c r="E1157" s="146">
        <v>-0.02</v>
      </c>
      <c r="F1157" s="146">
        <v>0.45</v>
      </c>
      <c r="G1157" s="146">
        <v>1.52</v>
      </c>
      <c r="H1157" s="146">
        <v>0.64</v>
      </c>
      <c r="I1157" s="146">
        <v>0.95</v>
      </c>
      <c r="J1157" s="146">
        <v>-0.05</v>
      </c>
      <c r="O1157" s="147"/>
    </row>
    <row r="1158" spans="2:15" ht="15" customHeight="1" x14ac:dyDescent="0.2">
      <c r="B1158" s="145">
        <v>42886</v>
      </c>
      <c r="C1158" s="146">
        <v>2.0699999999999998</v>
      </c>
      <c r="D1158" s="146">
        <v>1.52</v>
      </c>
      <c r="E1158" s="146">
        <v>-0.03</v>
      </c>
      <c r="F1158" s="146">
        <v>0.46</v>
      </c>
      <c r="G1158" s="146">
        <v>1.5</v>
      </c>
      <c r="H1158" s="146">
        <v>0.64</v>
      </c>
      <c r="I1158" s="146">
        <v>1.01</v>
      </c>
      <c r="J1158" s="146">
        <v>-0.05</v>
      </c>
      <c r="O1158" s="147"/>
    </row>
    <row r="1159" spans="2:15" ht="15" customHeight="1" x14ac:dyDescent="0.2">
      <c r="B1159" s="145">
        <v>42887</v>
      </c>
      <c r="C1159" s="146">
        <v>2.0299999999999998</v>
      </c>
      <c r="D1159" s="146">
        <v>1.52</v>
      </c>
      <c r="E1159" s="146">
        <v>-0.03</v>
      </c>
      <c r="F1159" s="146">
        <v>0.46</v>
      </c>
      <c r="G1159" s="146">
        <v>1.5</v>
      </c>
      <c r="H1159" s="146">
        <v>0.64</v>
      </c>
      <c r="I1159" s="146">
        <v>0.99</v>
      </c>
      <c r="J1159" s="146">
        <v>-0.03</v>
      </c>
      <c r="O1159" s="147"/>
    </row>
    <row r="1160" spans="2:15" ht="15" customHeight="1" x14ac:dyDescent="0.2">
      <c r="B1160" s="145">
        <v>42888</v>
      </c>
      <c r="C1160" s="146">
        <v>2.02</v>
      </c>
      <c r="D1160" s="146">
        <v>1.51</v>
      </c>
      <c r="E1160" s="146">
        <v>-0.03</v>
      </c>
      <c r="F1160" s="146">
        <v>0.46</v>
      </c>
      <c r="G1160" s="146">
        <v>1.49</v>
      </c>
      <c r="H1160" s="146">
        <v>0.63</v>
      </c>
      <c r="I1160" s="146">
        <v>0.99</v>
      </c>
      <c r="J1160" s="146">
        <v>-0.03</v>
      </c>
      <c r="O1160" s="147"/>
    </row>
    <row r="1161" spans="2:15" ht="15" customHeight="1" x14ac:dyDescent="0.2">
      <c r="B1161" s="145">
        <v>42891</v>
      </c>
      <c r="C1161" s="146">
        <v>1.99</v>
      </c>
      <c r="D1161" s="146">
        <v>1.5</v>
      </c>
      <c r="E1161" s="146">
        <v>-0.03</v>
      </c>
      <c r="F1161" s="146">
        <v>0.45</v>
      </c>
      <c r="G1161" s="146">
        <v>1.47</v>
      </c>
      <c r="H1161" s="146">
        <v>0.62</v>
      </c>
      <c r="I1161" s="146">
        <v>0.99</v>
      </c>
      <c r="J1161" s="146">
        <v>-0.06</v>
      </c>
      <c r="O1161" s="147"/>
    </row>
    <row r="1162" spans="2:15" ht="15" customHeight="1" x14ac:dyDescent="0.2">
      <c r="B1162" s="145">
        <v>42892</v>
      </c>
      <c r="C1162" s="146">
        <v>1.94</v>
      </c>
      <c r="D1162" s="146">
        <v>1.48</v>
      </c>
      <c r="E1162" s="146">
        <v>-0.05</v>
      </c>
      <c r="F1162" s="146">
        <v>0.43</v>
      </c>
      <c r="G1162" s="146">
        <v>1.45</v>
      </c>
      <c r="H1162" s="146">
        <v>0.61</v>
      </c>
      <c r="I1162" s="146">
        <v>0.99</v>
      </c>
      <c r="J1162" s="146">
        <v>-0.05</v>
      </c>
      <c r="O1162" s="147"/>
    </row>
    <row r="1163" spans="2:15" ht="15" customHeight="1" x14ac:dyDescent="0.2">
      <c r="B1163" s="145">
        <v>42893</v>
      </c>
      <c r="C1163" s="146">
        <v>1.92</v>
      </c>
      <c r="D1163" s="146">
        <v>1.47</v>
      </c>
      <c r="E1163" s="146">
        <v>-0.06</v>
      </c>
      <c r="F1163" s="146">
        <v>0.43</v>
      </c>
      <c r="G1163" s="146">
        <v>1.43</v>
      </c>
      <c r="H1163" s="146">
        <v>0.61</v>
      </c>
      <c r="I1163" s="146">
        <v>0.98</v>
      </c>
      <c r="J1163" s="146">
        <v>-0.06</v>
      </c>
      <c r="O1163" s="147"/>
    </row>
    <row r="1164" spans="2:15" ht="15" customHeight="1" x14ac:dyDescent="0.2">
      <c r="B1164" s="145">
        <v>42894</v>
      </c>
      <c r="C1164" s="146">
        <v>1.93</v>
      </c>
      <c r="D1164" s="146">
        <v>1.49</v>
      </c>
      <c r="E1164" s="146">
        <v>-0.05</v>
      </c>
      <c r="F1164" s="146">
        <v>0.43</v>
      </c>
      <c r="G1164" s="146">
        <v>1.43</v>
      </c>
      <c r="H1164" s="146">
        <v>0.61</v>
      </c>
      <c r="I1164" s="146">
        <v>0.98</v>
      </c>
      <c r="J1164" s="146">
        <v>-7.0000000000000007E-2</v>
      </c>
      <c r="O1164" s="147"/>
    </row>
    <row r="1165" spans="2:15" ht="15" customHeight="1" x14ac:dyDescent="0.2">
      <c r="B1165" s="145">
        <v>42895</v>
      </c>
      <c r="C1165" s="146">
        <v>1.91</v>
      </c>
      <c r="D1165" s="146">
        <v>1.48</v>
      </c>
      <c r="E1165" s="146">
        <v>-0.06</v>
      </c>
      <c r="F1165" s="146">
        <v>0.43</v>
      </c>
      <c r="G1165" s="146">
        <v>1.42</v>
      </c>
      <c r="H1165" s="146">
        <v>0.61</v>
      </c>
      <c r="I1165" s="146">
        <v>0.96</v>
      </c>
      <c r="J1165" s="146">
        <v>-7.0000000000000007E-2</v>
      </c>
      <c r="O1165" s="147"/>
    </row>
    <row r="1166" spans="2:15" ht="15" customHeight="1" x14ac:dyDescent="0.2">
      <c r="B1166" s="145">
        <v>42898</v>
      </c>
      <c r="C1166" s="146">
        <v>1.89</v>
      </c>
      <c r="D1166" s="146">
        <v>1.48</v>
      </c>
      <c r="E1166" s="146">
        <v>-7.0000000000000007E-2</v>
      </c>
      <c r="F1166" s="146">
        <v>0.42</v>
      </c>
      <c r="G1166" s="146">
        <v>1.42</v>
      </c>
      <c r="H1166" s="146">
        <v>0.6</v>
      </c>
      <c r="I1166" s="146">
        <v>0.94</v>
      </c>
      <c r="J1166" s="146">
        <v>-0.09</v>
      </c>
      <c r="O1166" s="147"/>
    </row>
    <row r="1167" spans="2:15" ht="15" customHeight="1" x14ac:dyDescent="0.2">
      <c r="B1167" s="145">
        <v>42899</v>
      </c>
      <c r="C1167" s="146">
        <v>1.88</v>
      </c>
      <c r="D1167" s="146">
        <v>1.47</v>
      </c>
      <c r="E1167" s="146">
        <v>-0.08</v>
      </c>
      <c r="F1167" s="146">
        <v>0.42</v>
      </c>
      <c r="G1167" s="146">
        <v>1.4</v>
      </c>
      <c r="H1167" s="146">
        <v>0.6</v>
      </c>
      <c r="I1167" s="146">
        <v>0.94</v>
      </c>
      <c r="J1167" s="146">
        <v>-0.1</v>
      </c>
      <c r="O1167" s="147"/>
    </row>
    <row r="1168" spans="2:15" ht="15" customHeight="1" x14ac:dyDescent="0.2">
      <c r="B1168" s="145">
        <v>42900</v>
      </c>
      <c r="C1168" s="146">
        <v>1.87</v>
      </c>
      <c r="D1168" s="146">
        <v>1.47</v>
      </c>
      <c r="E1168" s="146">
        <v>-7.0000000000000007E-2</v>
      </c>
      <c r="F1168" s="146">
        <v>0.41</v>
      </c>
      <c r="G1168" s="146">
        <v>1.39</v>
      </c>
      <c r="H1168" s="146">
        <v>0.57999999999999996</v>
      </c>
      <c r="I1168" s="146">
        <v>0.92</v>
      </c>
      <c r="J1168" s="146">
        <v>-0.1</v>
      </c>
      <c r="O1168" s="147"/>
    </row>
    <row r="1169" spans="2:15" ht="15" customHeight="1" x14ac:dyDescent="0.2">
      <c r="B1169" s="145">
        <v>42901</v>
      </c>
      <c r="C1169" s="146">
        <v>1.87</v>
      </c>
      <c r="D1169" s="146">
        <v>1.47</v>
      </c>
      <c r="E1169" s="146">
        <v>-0.05</v>
      </c>
      <c r="F1169" s="146">
        <v>0.42</v>
      </c>
      <c r="G1169" s="146">
        <v>1.4</v>
      </c>
      <c r="H1169" s="146">
        <v>0.6</v>
      </c>
      <c r="I1169" s="146">
        <v>0.93</v>
      </c>
      <c r="J1169" s="146">
        <v>-0.08</v>
      </c>
      <c r="O1169" s="147"/>
    </row>
    <row r="1170" spans="2:15" ht="15" customHeight="1" x14ac:dyDescent="0.2">
      <c r="B1170" s="145">
        <v>42902</v>
      </c>
      <c r="C1170" s="146">
        <v>1.89</v>
      </c>
      <c r="D1170" s="146">
        <v>1.47</v>
      </c>
      <c r="E1170" s="146">
        <v>-0.03</v>
      </c>
      <c r="F1170" s="146">
        <v>0.43</v>
      </c>
      <c r="G1170" s="146">
        <v>1.41</v>
      </c>
      <c r="H1170" s="146">
        <v>0.6</v>
      </c>
      <c r="I1170" s="146">
        <v>0.93</v>
      </c>
      <c r="J1170" s="146">
        <v>-7.0000000000000007E-2</v>
      </c>
      <c r="O1170" s="147"/>
    </row>
    <row r="1171" spans="2:15" ht="15" customHeight="1" x14ac:dyDescent="0.2">
      <c r="B1171" s="145">
        <v>42905</v>
      </c>
      <c r="C1171" s="146">
        <v>1.88</v>
      </c>
      <c r="D1171" s="146">
        <v>1.47</v>
      </c>
      <c r="E1171" s="146">
        <v>-0.04</v>
      </c>
      <c r="F1171" s="146">
        <v>0.43</v>
      </c>
      <c r="G1171" s="146">
        <v>1.41</v>
      </c>
      <c r="H1171" s="146">
        <v>0.59</v>
      </c>
      <c r="I1171" s="146">
        <v>0.91</v>
      </c>
      <c r="J1171" s="146">
        <v>-0.09</v>
      </c>
      <c r="O1171" s="147"/>
    </row>
    <row r="1172" spans="2:15" ht="15" customHeight="1" x14ac:dyDescent="0.2">
      <c r="B1172" s="145">
        <v>42906</v>
      </c>
      <c r="C1172" s="146">
        <v>1.89</v>
      </c>
      <c r="D1172" s="146">
        <v>1.48</v>
      </c>
      <c r="E1172" s="146">
        <v>-0.03</v>
      </c>
      <c r="F1172" s="146">
        <v>0.42</v>
      </c>
      <c r="G1172" s="146">
        <v>1.39</v>
      </c>
      <c r="H1172" s="146">
        <v>0.57999999999999996</v>
      </c>
      <c r="I1172" s="146">
        <v>0.91</v>
      </c>
      <c r="J1172" s="146">
        <v>-0.06</v>
      </c>
      <c r="O1172" s="147"/>
    </row>
    <row r="1173" spans="2:15" ht="15" customHeight="1" x14ac:dyDescent="0.2">
      <c r="B1173" s="145">
        <v>42907</v>
      </c>
      <c r="C1173" s="146">
        <v>1.9</v>
      </c>
      <c r="D1173" s="146">
        <v>1.47</v>
      </c>
      <c r="E1173" s="146">
        <v>-0.06</v>
      </c>
      <c r="F1173" s="146">
        <v>0.42</v>
      </c>
      <c r="G1173" s="146">
        <v>1.4</v>
      </c>
      <c r="H1173" s="146">
        <v>0.57999999999999996</v>
      </c>
      <c r="I1173" s="146">
        <v>0.91</v>
      </c>
      <c r="J1173" s="146">
        <v>-7.0000000000000007E-2</v>
      </c>
      <c r="O1173" s="147"/>
    </row>
    <row r="1174" spans="2:15" ht="15" customHeight="1" x14ac:dyDescent="0.2">
      <c r="B1174" s="145">
        <v>42908</v>
      </c>
      <c r="C1174" s="146">
        <v>1.9</v>
      </c>
      <c r="D1174" s="146">
        <v>1.48</v>
      </c>
      <c r="E1174" s="146">
        <v>-0.05</v>
      </c>
      <c r="F1174" s="146">
        <v>0.41</v>
      </c>
      <c r="G1174" s="146">
        <v>1.4</v>
      </c>
      <c r="H1174" s="146">
        <v>0.56999999999999995</v>
      </c>
      <c r="I1174" s="146">
        <v>0.89</v>
      </c>
      <c r="J1174" s="146">
        <v>0.01</v>
      </c>
      <c r="O1174" s="147"/>
    </row>
    <row r="1175" spans="2:15" ht="15" customHeight="1" x14ac:dyDescent="0.2">
      <c r="B1175" s="145">
        <v>42909</v>
      </c>
      <c r="C1175" s="146">
        <v>1.9</v>
      </c>
      <c r="D1175" s="146">
        <v>1.47</v>
      </c>
      <c r="E1175" s="146">
        <v>-0.06</v>
      </c>
      <c r="F1175" s="146">
        <v>0.42</v>
      </c>
      <c r="G1175" s="146">
        <v>1.4</v>
      </c>
      <c r="H1175" s="146">
        <v>0.56999999999999995</v>
      </c>
      <c r="I1175" s="146">
        <v>0.87</v>
      </c>
      <c r="J1175" s="146">
        <v>0.02</v>
      </c>
      <c r="O1175" s="147"/>
    </row>
    <row r="1176" spans="2:15" ht="15" customHeight="1" x14ac:dyDescent="0.2">
      <c r="B1176" s="145">
        <v>42912</v>
      </c>
      <c r="C1176" s="146">
        <v>1.88</v>
      </c>
      <c r="D1176" s="146">
        <v>1.47</v>
      </c>
      <c r="E1176" s="146">
        <v>-0.08</v>
      </c>
      <c r="F1176" s="146">
        <v>0.41</v>
      </c>
      <c r="G1176" s="146">
        <v>1.4</v>
      </c>
      <c r="H1176" s="146">
        <v>0.56000000000000005</v>
      </c>
      <c r="I1176" s="146">
        <v>0.87</v>
      </c>
      <c r="J1176" s="146">
        <v>0</v>
      </c>
      <c r="O1176" s="147"/>
    </row>
    <row r="1177" spans="2:15" ht="15" customHeight="1" x14ac:dyDescent="0.2">
      <c r="B1177" s="145">
        <v>42913</v>
      </c>
      <c r="C1177" s="146">
        <v>1.9</v>
      </c>
      <c r="D1177" s="146">
        <v>1.47</v>
      </c>
      <c r="E1177" s="146">
        <v>-0.05</v>
      </c>
      <c r="F1177" s="146">
        <v>0.46</v>
      </c>
      <c r="G1177" s="146">
        <v>1.39</v>
      </c>
      <c r="H1177" s="146">
        <v>0.56000000000000005</v>
      </c>
      <c r="I1177" s="146">
        <v>0.9</v>
      </c>
      <c r="J1177" s="146">
        <v>-0.02</v>
      </c>
      <c r="O1177" s="147"/>
    </row>
    <row r="1178" spans="2:15" ht="15" customHeight="1" x14ac:dyDescent="0.2">
      <c r="B1178" s="145">
        <v>42914</v>
      </c>
      <c r="C1178" s="146">
        <v>1.94</v>
      </c>
      <c r="D1178" s="146">
        <v>1.49</v>
      </c>
      <c r="E1178" s="146">
        <v>-0.03</v>
      </c>
      <c r="F1178" s="146">
        <v>0.48</v>
      </c>
      <c r="G1178" s="146">
        <v>1.41</v>
      </c>
      <c r="H1178" s="146">
        <v>0.57999999999999996</v>
      </c>
      <c r="I1178" s="146">
        <v>0.92</v>
      </c>
      <c r="J1178" s="146">
        <v>0.06</v>
      </c>
      <c r="O1178" s="147"/>
    </row>
    <row r="1179" spans="2:15" ht="15" customHeight="1" x14ac:dyDescent="0.2">
      <c r="B1179" s="145">
        <v>42915</v>
      </c>
      <c r="C1179" s="146">
        <v>1.98</v>
      </c>
      <c r="D1179" s="146">
        <v>1.53</v>
      </c>
      <c r="E1179" s="146">
        <v>-0.02</v>
      </c>
      <c r="F1179" s="146">
        <v>0.52</v>
      </c>
      <c r="G1179" s="146">
        <v>1.42</v>
      </c>
      <c r="H1179" s="146">
        <v>0.6</v>
      </c>
      <c r="I1179" s="146">
        <v>0.93</v>
      </c>
      <c r="J1179" s="146">
        <v>0.09</v>
      </c>
      <c r="O1179" s="147"/>
    </row>
    <row r="1180" spans="2:15" ht="15" customHeight="1" x14ac:dyDescent="0.2">
      <c r="B1180" s="145">
        <v>42916</v>
      </c>
      <c r="C1180" s="146">
        <v>1.99</v>
      </c>
      <c r="D1180" s="146">
        <v>1.71</v>
      </c>
      <c r="E1180" s="146">
        <v>7.0000000000000007E-2</v>
      </c>
      <c r="F1180" s="146">
        <v>0.54</v>
      </c>
      <c r="G1180" s="146">
        <v>1.43</v>
      </c>
      <c r="H1180" s="146">
        <v>0.67</v>
      </c>
      <c r="I1180" s="146">
        <v>0.94</v>
      </c>
      <c r="J1180" s="146">
        <v>0.12</v>
      </c>
      <c r="O1180" s="147"/>
    </row>
    <row r="1181" spans="2:15" ht="15" customHeight="1" x14ac:dyDescent="0.2">
      <c r="B1181" s="145">
        <v>42919</v>
      </c>
      <c r="C1181" s="146">
        <v>2.0099999999999998</v>
      </c>
      <c r="D1181" s="146">
        <v>1.71</v>
      </c>
      <c r="E1181" s="146">
        <v>0.08</v>
      </c>
      <c r="F1181" s="146">
        <v>0.55000000000000004</v>
      </c>
      <c r="G1181" s="146">
        <v>1.44</v>
      </c>
      <c r="H1181" s="146">
        <v>0.69</v>
      </c>
      <c r="I1181" s="146">
        <v>0.94</v>
      </c>
      <c r="J1181" s="146">
        <v>0.11</v>
      </c>
      <c r="O1181" s="147"/>
    </row>
    <row r="1182" spans="2:15" ht="15" customHeight="1" x14ac:dyDescent="0.2">
      <c r="B1182" s="145">
        <v>42920</v>
      </c>
      <c r="C1182" s="146">
        <v>2.0099999999999998</v>
      </c>
      <c r="D1182" s="146">
        <v>1.71</v>
      </c>
      <c r="E1182" s="146">
        <v>7.0000000000000007E-2</v>
      </c>
      <c r="F1182" s="146">
        <v>0.54</v>
      </c>
      <c r="G1182" s="146">
        <v>1.44</v>
      </c>
      <c r="H1182" s="146">
        <v>0.69</v>
      </c>
      <c r="I1182" s="146">
        <v>0.94</v>
      </c>
      <c r="J1182" s="146">
        <v>0.1</v>
      </c>
      <c r="O1182" s="147"/>
    </row>
    <row r="1183" spans="2:15" ht="15" customHeight="1" x14ac:dyDescent="0.2">
      <c r="B1183" s="145">
        <v>42921</v>
      </c>
      <c r="C1183" s="146">
        <v>2.04</v>
      </c>
      <c r="D1183" s="146">
        <v>1.72</v>
      </c>
      <c r="E1183" s="146">
        <v>0.09</v>
      </c>
      <c r="F1183" s="146">
        <v>0.54</v>
      </c>
      <c r="G1183" s="146">
        <v>1.44</v>
      </c>
      <c r="H1183" s="146">
        <v>0.72</v>
      </c>
      <c r="I1183" s="146">
        <v>0.93</v>
      </c>
      <c r="J1183" s="146">
        <v>0.12</v>
      </c>
      <c r="O1183" s="147"/>
    </row>
    <row r="1184" spans="2:15" ht="15" customHeight="1" x14ac:dyDescent="0.2">
      <c r="B1184" s="145">
        <v>42922</v>
      </c>
      <c r="C1184" s="146">
        <v>2.1</v>
      </c>
      <c r="D1184" s="146">
        <v>1.78</v>
      </c>
      <c r="E1184" s="146">
        <v>0.11</v>
      </c>
      <c r="F1184" s="146">
        <v>0.57999999999999996</v>
      </c>
      <c r="G1184" s="146">
        <v>1.47</v>
      </c>
      <c r="H1184" s="146">
        <v>0.76</v>
      </c>
      <c r="I1184" s="146">
        <v>0.96</v>
      </c>
      <c r="J1184" s="146">
        <v>0.13</v>
      </c>
      <c r="O1184" s="147"/>
    </row>
    <row r="1185" spans="2:15" ht="15" customHeight="1" x14ac:dyDescent="0.2">
      <c r="B1185" s="145">
        <v>42923</v>
      </c>
      <c r="C1185" s="146">
        <v>2.13</v>
      </c>
      <c r="D1185" s="146">
        <v>1.79</v>
      </c>
      <c r="E1185" s="146">
        <v>0.15</v>
      </c>
      <c r="F1185" s="146">
        <v>0.59</v>
      </c>
      <c r="G1185" s="146">
        <v>1.49</v>
      </c>
      <c r="H1185" s="146">
        <v>0.79</v>
      </c>
      <c r="I1185" s="146">
        <v>0.97</v>
      </c>
      <c r="J1185" s="146">
        <v>0.14000000000000001</v>
      </c>
      <c r="O1185" s="147"/>
    </row>
    <row r="1186" spans="2:15" ht="15" customHeight="1" x14ac:dyDescent="0.2">
      <c r="B1186" s="145">
        <v>42926</v>
      </c>
      <c r="C1186" s="146">
        <v>2.1</v>
      </c>
      <c r="D1186" s="146">
        <v>1.78</v>
      </c>
      <c r="E1186" s="146">
        <v>0.13</v>
      </c>
      <c r="F1186" s="146">
        <v>0.56999999999999995</v>
      </c>
      <c r="G1186" s="146">
        <v>1.47</v>
      </c>
      <c r="H1186" s="146">
        <v>0.79</v>
      </c>
      <c r="I1186" s="146">
        <v>0.96</v>
      </c>
      <c r="J1186" s="146">
        <v>0.13</v>
      </c>
      <c r="O1186" s="147"/>
    </row>
    <row r="1187" spans="2:15" ht="15" customHeight="1" x14ac:dyDescent="0.2">
      <c r="B1187" s="145">
        <v>42927</v>
      </c>
      <c r="C1187" s="146">
        <v>2.08</v>
      </c>
      <c r="D1187" s="146">
        <v>1.78</v>
      </c>
      <c r="E1187" s="146">
        <v>0.13</v>
      </c>
      <c r="F1187" s="146">
        <v>0.59</v>
      </c>
      <c r="G1187" s="146">
        <v>1.47</v>
      </c>
      <c r="H1187" s="146">
        <v>0.79</v>
      </c>
      <c r="I1187" s="146">
        <v>0.97</v>
      </c>
      <c r="J1187" s="146">
        <v>0.12</v>
      </c>
      <c r="O1187" s="147"/>
    </row>
    <row r="1188" spans="2:15" ht="15" customHeight="1" x14ac:dyDescent="0.2">
      <c r="B1188" s="145">
        <v>42928</v>
      </c>
      <c r="C1188" s="146">
        <v>2.0099999999999998</v>
      </c>
      <c r="D1188" s="146">
        <v>1.76</v>
      </c>
      <c r="E1188" s="146">
        <v>0.12</v>
      </c>
      <c r="F1188" s="146">
        <v>0.56999999999999995</v>
      </c>
      <c r="G1188" s="146">
        <v>1.46</v>
      </c>
      <c r="H1188" s="146">
        <v>0.77</v>
      </c>
      <c r="I1188" s="146">
        <v>0.96</v>
      </c>
      <c r="J1188" s="146">
        <v>0.14000000000000001</v>
      </c>
      <c r="O1188" s="147"/>
    </row>
    <row r="1189" spans="2:15" ht="15" customHeight="1" x14ac:dyDescent="0.2">
      <c r="B1189" s="145">
        <v>42929</v>
      </c>
      <c r="C1189" s="146">
        <v>1.99</v>
      </c>
      <c r="D1189" s="146">
        <v>1.74</v>
      </c>
      <c r="E1189" s="146">
        <v>0.11</v>
      </c>
      <c r="F1189" s="146">
        <v>0.56999999999999995</v>
      </c>
      <c r="G1189" s="146">
        <v>1.46</v>
      </c>
      <c r="H1189" s="146">
        <v>0.77</v>
      </c>
      <c r="I1189" s="146">
        <v>0.95</v>
      </c>
      <c r="J1189" s="146">
        <v>0.13</v>
      </c>
      <c r="O1189" s="147"/>
    </row>
    <row r="1190" spans="2:15" ht="15" customHeight="1" x14ac:dyDescent="0.2">
      <c r="B1190" s="145">
        <v>42930</v>
      </c>
      <c r="C1190" s="146">
        <v>1.97</v>
      </c>
      <c r="D1190" s="146">
        <v>1.74</v>
      </c>
      <c r="E1190" s="146">
        <v>0.1</v>
      </c>
      <c r="F1190" s="146">
        <v>0.56999999999999995</v>
      </c>
      <c r="G1190" s="146">
        <v>1.46</v>
      </c>
      <c r="H1190" s="146">
        <v>0.76</v>
      </c>
      <c r="I1190" s="146">
        <v>0.95</v>
      </c>
      <c r="J1190" s="146">
        <v>0.15</v>
      </c>
      <c r="O1190" s="147"/>
    </row>
    <row r="1191" spans="2:15" ht="15" customHeight="1" x14ac:dyDescent="0.2">
      <c r="B1191" s="145">
        <v>42933</v>
      </c>
      <c r="C1191" s="146">
        <v>1.96</v>
      </c>
      <c r="D1191" s="146">
        <v>1.73</v>
      </c>
      <c r="E1191" s="146">
        <v>0.1</v>
      </c>
      <c r="F1191" s="146">
        <v>0.56000000000000005</v>
      </c>
      <c r="G1191" s="146">
        <v>1.45</v>
      </c>
      <c r="H1191" s="146">
        <v>0.76</v>
      </c>
      <c r="I1191" s="146">
        <v>0.94</v>
      </c>
      <c r="J1191" s="146">
        <v>0.12</v>
      </c>
      <c r="O1191" s="147"/>
    </row>
    <row r="1192" spans="2:15" ht="15" customHeight="1" x14ac:dyDescent="0.2">
      <c r="B1192" s="145">
        <v>42934</v>
      </c>
      <c r="C1192" s="146">
        <v>1.94</v>
      </c>
      <c r="D1192" s="146">
        <v>1.73</v>
      </c>
      <c r="E1192" s="146">
        <v>0.08</v>
      </c>
      <c r="F1192" s="146">
        <v>0.55000000000000004</v>
      </c>
      <c r="G1192" s="146">
        <v>1.45</v>
      </c>
      <c r="H1192" s="146">
        <v>0.75</v>
      </c>
      <c r="I1192" s="146">
        <v>0.94</v>
      </c>
      <c r="J1192" s="146">
        <v>0.11</v>
      </c>
      <c r="O1192" s="147"/>
    </row>
    <row r="1193" spans="2:15" ht="15" customHeight="1" x14ac:dyDescent="0.2">
      <c r="B1193" s="145">
        <v>42935</v>
      </c>
      <c r="C1193" s="146">
        <v>1.92</v>
      </c>
      <c r="D1193" s="146">
        <v>1.72</v>
      </c>
      <c r="E1193" s="146">
        <v>7.0000000000000007E-2</v>
      </c>
      <c r="F1193" s="146">
        <v>0.54</v>
      </c>
      <c r="G1193" s="146">
        <v>1.43</v>
      </c>
      <c r="H1193" s="146">
        <v>0.74</v>
      </c>
      <c r="I1193" s="146">
        <v>0.94</v>
      </c>
      <c r="J1193" s="146">
        <v>0.09</v>
      </c>
      <c r="O1193" s="147"/>
    </row>
    <row r="1194" spans="2:15" ht="15" customHeight="1" x14ac:dyDescent="0.2">
      <c r="B1194" s="145">
        <v>42936</v>
      </c>
      <c r="C1194" s="146">
        <v>1.9</v>
      </c>
      <c r="D1194" s="146">
        <v>1.7</v>
      </c>
      <c r="E1194" s="146">
        <v>0.06</v>
      </c>
      <c r="F1194" s="146">
        <v>0.53</v>
      </c>
      <c r="G1194" s="146">
        <v>1.42</v>
      </c>
      <c r="H1194" s="146">
        <v>0.74</v>
      </c>
      <c r="I1194" s="146">
        <v>0.94</v>
      </c>
      <c r="J1194" s="146">
        <v>0.09</v>
      </c>
      <c r="O1194" s="147"/>
    </row>
    <row r="1195" spans="2:15" ht="15" customHeight="1" x14ac:dyDescent="0.2">
      <c r="B1195" s="145">
        <v>42937</v>
      </c>
      <c r="C1195" s="146">
        <v>1.89</v>
      </c>
      <c r="D1195" s="146">
        <v>1.67</v>
      </c>
      <c r="E1195" s="146">
        <v>0.05</v>
      </c>
      <c r="F1195" s="146">
        <v>0.51</v>
      </c>
      <c r="G1195" s="146">
        <v>1.4</v>
      </c>
      <c r="H1195" s="146">
        <v>0.72</v>
      </c>
      <c r="I1195" s="146">
        <v>0.93</v>
      </c>
      <c r="J1195" s="146">
        <v>0.08</v>
      </c>
      <c r="O1195" s="147"/>
    </row>
    <row r="1196" spans="2:15" ht="15" customHeight="1" x14ac:dyDescent="0.2">
      <c r="B1196" s="145">
        <v>42940</v>
      </c>
      <c r="C1196" s="146">
        <v>1.87</v>
      </c>
      <c r="D1196" s="146">
        <v>1.66</v>
      </c>
      <c r="E1196" s="146">
        <v>0.04</v>
      </c>
      <c r="F1196" s="146">
        <v>0.5</v>
      </c>
      <c r="G1196" s="146">
        <v>1.39</v>
      </c>
      <c r="H1196" s="146">
        <v>0.71</v>
      </c>
      <c r="I1196" s="146">
        <v>0.93</v>
      </c>
      <c r="J1196" s="146">
        <v>7.0000000000000007E-2</v>
      </c>
      <c r="O1196" s="147"/>
    </row>
    <row r="1197" spans="2:15" ht="15" customHeight="1" x14ac:dyDescent="0.2">
      <c r="B1197" s="145">
        <v>42941</v>
      </c>
      <c r="C1197" s="146">
        <v>1.87</v>
      </c>
      <c r="D1197" s="146">
        <v>1.68</v>
      </c>
      <c r="E1197" s="146">
        <v>0.04</v>
      </c>
      <c r="F1197" s="146">
        <v>0.53</v>
      </c>
      <c r="G1197" s="146">
        <v>1.4</v>
      </c>
      <c r="H1197" s="146">
        <v>0.71</v>
      </c>
      <c r="I1197" s="146">
        <v>0.93</v>
      </c>
      <c r="J1197" s="146">
        <v>0.09</v>
      </c>
      <c r="O1197" s="147"/>
    </row>
    <row r="1198" spans="2:15" ht="15" customHeight="1" x14ac:dyDescent="0.2">
      <c r="B1198" s="145">
        <v>42942</v>
      </c>
      <c r="C1198" s="146">
        <v>1.87</v>
      </c>
      <c r="D1198" s="146">
        <v>1.68</v>
      </c>
      <c r="E1198" s="146">
        <v>0.04</v>
      </c>
      <c r="F1198" s="146">
        <v>0.53</v>
      </c>
      <c r="G1198" s="146">
        <v>1.4</v>
      </c>
      <c r="H1198" s="146">
        <v>0.72</v>
      </c>
      <c r="I1198" s="146">
        <v>0.92</v>
      </c>
      <c r="J1198" s="146">
        <v>0.09</v>
      </c>
      <c r="O1198" s="147"/>
    </row>
    <row r="1199" spans="2:15" ht="15" customHeight="1" x14ac:dyDescent="0.2">
      <c r="B1199" s="145">
        <v>42943</v>
      </c>
      <c r="C1199" s="146">
        <v>1.84</v>
      </c>
      <c r="D1199" s="146">
        <v>1.67</v>
      </c>
      <c r="E1199" s="146">
        <v>0.02</v>
      </c>
      <c r="F1199" s="146">
        <v>0.51</v>
      </c>
      <c r="G1199" s="146">
        <v>1.39</v>
      </c>
      <c r="H1199" s="146">
        <v>0.7</v>
      </c>
      <c r="I1199" s="146">
        <v>0.92</v>
      </c>
      <c r="J1199" s="146">
        <v>0.06</v>
      </c>
      <c r="O1199" s="147"/>
    </row>
    <row r="1200" spans="2:15" ht="15" customHeight="1" x14ac:dyDescent="0.2">
      <c r="B1200" s="145">
        <v>42944</v>
      </c>
      <c r="C1200" s="146">
        <v>1.83</v>
      </c>
      <c r="D1200" s="146">
        <v>1.67</v>
      </c>
      <c r="E1200" s="146">
        <v>0.02</v>
      </c>
      <c r="F1200" s="146">
        <v>0.52</v>
      </c>
      <c r="G1200" s="146">
        <v>1.38</v>
      </c>
      <c r="H1200" s="146">
        <v>0.7</v>
      </c>
      <c r="I1200" s="146">
        <v>0.92</v>
      </c>
      <c r="J1200" s="146">
        <v>0.1</v>
      </c>
      <c r="O1200" s="147"/>
    </row>
    <row r="1201" spans="2:15" ht="15" customHeight="1" x14ac:dyDescent="0.2">
      <c r="B1201" s="145">
        <v>42947</v>
      </c>
      <c r="C1201" s="146">
        <v>2.15</v>
      </c>
      <c r="D1201" s="146">
        <v>1.67</v>
      </c>
      <c r="E1201" s="146">
        <v>0.01</v>
      </c>
      <c r="F1201" s="146">
        <v>0.52</v>
      </c>
      <c r="G1201" s="146">
        <v>1.37</v>
      </c>
      <c r="H1201" s="146">
        <v>0.7</v>
      </c>
      <c r="I1201" s="146">
        <v>0.92</v>
      </c>
      <c r="J1201" s="146">
        <v>0.06</v>
      </c>
      <c r="O1201" s="147"/>
    </row>
    <row r="1202" spans="2:15" ht="15" customHeight="1" x14ac:dyDescent="0.2">
      <c r="B1202" s="145">
        <v>42948</v>
      </c>
      <c r="C1202" s="146">
        <v>2.1</v>
      </c>
      <c r="D1202" s="146">
        <v>1.65</v>
      </c>
      <c r="E1202" s="146">
        <v>0</v>
      </c>
      <c r="F1202" s="146">
        <v>0.49</v>
      </c>
      <c r="G1202" s="146">
        <v>1.35</v>
      </c>
      <c r="H1202" s="146">
        <v>0.68</v>
      </c>
      <c r="I1202" s="146">
        <v>0.9</v>
      </c>
      <c r="J1202" s="146">
        <v>0.03</v>
      </c>
      <c r="O1202" s="147"/>
    </row>
    <row r="1203" spans="2:15" ht="15" customHeight="1" x14ac:dyDescent="0.2">
      <c r="B1203" s="145">
        <v>42949</v>
      </c>
      <c r="C1203" s="146">
        <v>2.0699999999999998</v>
      </c>
      <c r="D1203" s="146">
        <v>1.63</v>
      </c>
      <c r="E1203" s="146">
        <v>-0.02</v>
      </c>
      <c r="F1203" s="146">
        <v>0.48</v>
      </c>
      <c r="G1203" s="146">
        <v>1.33</v>
      </c>
      <c r="H1203" s="146">
        <v>0.67</v>
      </c>
      <c r="I1203" s="146">
        <v>0.89</v>
      </c>
      <c r="J1203" s="146">
        <v>0.04</v>
      </c>
      <c r="O1203" s="147"/>
    </row>
    <row r="1204" spans="2:15" ht="15" customHeight="1" x14ac:dyDescent="0.2">
      <c r="B1204" s="145">
        <v>42950</v>
      </c>
      <c r="C1204" s="146">
        <v>2.0499999999999998</v>
      </c>
      <c r="D1204" s="146">
        <v>1.62</v>
      </c>
      <c r="E1204" s="146">
        <v>-0.03</v>
      </c>
      <c r="F1204" s="146">
        <v>0.48</v>
      </c>
      <c r="G1204" s="146">
        <v>1.31</v>
      </c>
      <c r="H1204" s="146">
        <v>0.67</v>
      </c>
      <c r="I1204" s="146">
        <v>0.89</v>
      </c>
      <c r="J1204" s="146">
        <v>0.04</v>
      </c>
      <c r="O1204" s="147"/>
    </row>
    <row r="1205" spans="2:15" ht="15" customHeight="1" x14ac:dyDescent="0.2">
      <c r="B1205" s="145">
        <v>42951</v>
      </c>
      <c r="C1205" s="146">
        <v>2.0499999999999998</v>
      </c>
      <c r="D1205" s="146">
        <v>1.62</v>
      </c>
      <c r="E1205" s="146">
        <v>-0.04</v>
      </c>
      <c r="F1205" s="146">
        <v>0.48</v>
      </c>
      <c r="G1205" s="146">
        <v>1.3</v>
      </c>
      <c r="H1205" s="146">
        <v>0.66</v>
      </c>
      <c r="I1205" s="146">
        <v>0.89</v>
      </c>
      <c r="J1205" s="146">
        <v>0.03</v>
      </c>
      <c r="O1205" s="147"/>
    </row>
    <row r="1206" spans="2:15" ht="15" customHeight="1" x14ac:dyDescent="0.2">
      <c r="B1206" s="145">
        <v>42954</v>
      </c>
      <c r="C1206" s="146">
        <v>2.04</v>
      </c>
      <c r="D1206" s="146">
        <v>1.61</v>
      </c>
      <c r="E1206" s="146">
        <v>-0.05</v>
      </c>
      <c r="F1206" s="146">
        <v>0.47</v>
      </c>
      <c r="G1206" s="146">
        <v>1.29</v>
      </c>
      <c r="H1206" s="146">
        <v>0.66</v>
      </c>
      <c r="I1206" s="146">
        <v>0.88</v>
      </c>
      <c r="J1206" s="146">
        <v>0.02</v>
      </c>
      <c r="O1206" s="147"/>
    </row>
    <row r="1207" spans="2:15" ht="15" customHeight="1" x14ac:dyDescent="0.2">
      <c r="B1207" s="145">
        <v>42955</v>
      </c>
      <c r="C1207" s="146">
        <v>2.0099999999999998</v>
      </c>
      <c r="D1207" s="146">
        <v>1.6</v>
      </c>
      <c r="E1207" s="146">
        <v>-0.05</v>
      </c>
      <c r="F1207" s="146">
        <v>0.48</v>
      </c>
      <c r="G1207" s="146">
        <v>1.26</v>
      </c>
      <c r="H1207" s="146">
        <v>0.66</v>
      </c>
      <c r="I1207" s="146">
        <v>0.88</v>
      </c>
      <c r="J1207" s="146">
        <v>0.01</v>
      </c>
      <c r="O1207" s="147"/>
    </row>
    <row r="1208" spans="2:15" ht="15" customHeight="1" x14ac:dyDescent="0.2">
      <c r="B1208" s="145">
        <v>42956</v>
      </c>
      <c r="C1208" s="146">
        <v>1.98</v>
      </c>
      <c r="D1208" s="146">
        <v>1.59</v>
      </c>
      <c r="E1208" s="146">
        <v>-0.05</v>
      </c>
      <c r="F1208" s="146">
        <v>0.46</v>
      </c>
      <c r="G1208" s="146">
        <v>1.25</v>
      </c>
      <c r="H1208" s="146">
        <v>0.65</v>
      </c>
      <c r="I1208" s="146">
        <v>0.88</v>
      </c>
      <c r="J1208" s="146">
        <v>0.01</v>
      </c>
      <c r="O1208" s="147"/>
    </row>
    <row r="1209" spans="2:15" ht="15" customHeight="1" x14ac:dyDescent="0.2">
      <c r="B1209" s="145">
        <v>42957</v>
      </c>
      <c r="C1209" s="146">
        <v>1.99</v>
      </c>
      <c r="D1209" s="146">
        <v>1.59</v>
      </c>
      <c r="E1209" s="146">
        <v>-0.06</v>
      </c>
      <c r="F1209" s="146">
        <v>0.46</v>
      </c>
      <c r="G1209" s="146">
        <v>1.24</v>
      </c>
      <c r="H1209" s="146">
        <v>0.65</v>
      </c>
      <c r="I1209" s="146">
        <v>0.87</v>
      </c>
      <c r="J1209" s="146">
        <v>0.02</v>
      </c>
      <c r="O1209" s="147"/>
    </row>
    <row r="1210" spans="2:15" ht="15" customHeight="1" x14ac:dyDescent="0.2">
      <c r="B1210" s="145">
        <v>42958</v>
      </c>
      <c r="C1210" s="146">
        <v>2</v>
      </c>
      <c r="D1210" s="146">
        <v>1.59</v>
      </c>
      <c r="E1210" s="146">
        <v>-0.06</v>
      </c>
      <c r="F1210" s="146">
        <v>0.44</v>
      </c>
      <c r="G1210" s="146">
        <v>1.24</v>
      </c>
      <c r="H1210" s="146">
        <v>0.65</v>
      </c>
      <c r="I1210" s="146">
        <v>0.87</v>
      </c>
      <c r="J1210" s="146">
        <v>0.03</v>
      </c>
      <c r="O1210" s="147"/>
    </row>
    <row r="1211" spans="2:15" ht="15" customHeight="1" x14ac:dyDescent="0.2">
      <c r="B1211" s="145">
        <v>42961</v>
      </c>
      <c r="C1211" s="146">
        <v>1.99</v>
      </c>
      <c r="D1211" s="146">
        <v>1.59</v>
      </c>
      <c r="E1211" s="146">
        <v>-7.0000000000000007E-2</v>
      </c>
      <c r="F1211" s="146">
        <v>0.45</v>
      </c>
      <c r="G1211" s="146">
        <v>1.24</v>
      </c>
      <c r="H1211" s="146">
        <v>0.65</v>
      </c>
      <c r="I1211" s="146">
        <v>0.84</v>
      </c>
      <c r="J1211" s="146">
        <v>0.03</v>
      </c>
      <c r="O1211" s="147"/>
    </row>
    <row r="1212" spans="2:15" ht="15" customHeight="1" x14ac:dyDescent="0.2">
      <c r="B1212" s="145">
        <v>42962</v>
      </c>
      <c r="C1212" s="146">
        <v>1.99</v>
      </c>
      <c r="D1212" s="146">
        <v>1.59</v>
      </c>
      <c r="E1212" s="146">
        <v>-7.0000000000000007E-2</v>
      </c>
      <c r="F1212" s="146">
        <v>0.46</v>
      </c>
      <c r="G1212" s="146">
        <v>1.24</v>
      </c>
      <c r="H1212" s="146">
        <v>0.65</v>
      </c>
      <c r="I1212" s="146">
        <v>0.84</v>
      </c>
      <c r="J1212" s="146">
        <v>0.01</v>
      </c>
      <c r="O1212" s="147"/>
    </row>
    <row r="1213" spans="2:15" ht="15" customHeight="1" x14ac:dyDescent="0.2">
      <c r="B1213" s="145">
        <v>42963</v>
      </c>
      <c r="C1213" s="146">
        <v>2</v>
      </c>
      <c r="D1213" s="146">
        <v>1.59</v>
      </c>
      <c r="E1213" s="146">
        <v>-0.06</v>
      </c>
      <c r="F1213" s="146">
        <v>0.46</v>
      </c>
      <c r="G1213" s="146">
        <v>1.24</v>
      </c>
      <c r="H1213" s="146">
        <v>0.65</v>
      </c>
      <c r="I1213" s="146">
        <v>0.84</v>
      </c>
      <c r="J1213" s="146">
        <v>0.02</v>
      </c>
      <c r="O1213" s="147"/>
    </row>
    <row r="1214" spans="2:15" ht="15" customHeight="1" x14ac:dyDescent="0.2">
      <c r="B1214" s="145">
        <v>42964</v>
      </c>
      <c r="C1214" s="146">
        <v>2</v>
      </c>
      <c r="D1214" s="146">
        <v>1.59</v>
      </c>
      <c r="E1214" s="146">
        <v>-7.0000000000000007E-2</v>
      </c>
      <c r="F1214" s="146">
        <v>0.46</v>
      </c>
      <c r="G1214" s="146">
        <v>1.24</v>
      </c>
      <c r="H1214" s="146">
        <v>0.65</v>
      </c>
      <c r="I1214" s="146">
        <v>0.84</v>
      </c>
      <c r="J1214" s="146">
        <v>0</v>
      </c>
      <c r="O1214" s="147"/>
    </row>
    <row r="1215" spans="2:15" ht="15" customHeight="1" x14ac:dyDescent="0.2">
      <c r="B1215" s="145">
        <v>42965</v>
      </c>
      <c r="C1215" s="146">
        <v>2</v>
      </c>
      <c r="D1215" s="146">
        <v>1.59</v>
      </c>
      <c r="E1215" s="146">
        <v>-0.08</v>
      </c>
      <c r="F1215" s="146">
        <v>0.45</v>
      </c>
      <c r="G1215" s="146">
        <v>1.23</v>
      </c>
      <c r="H1215" s="146">
        <v>0.65</v>
      </c>
      <c r="I1215" s="146">
        <v>0.83</v>
      </c>
      <c r="J1215" s="146">
        <v>-0.01</v>
      </c>
      <c r="O1215" s="147"/>
    </row>
    <row r="1216" spans="2:15" ht="15" customHeight="1" x14ac:dyDescent="0.2">
      <c r="B1216" s="145">
        <v>42968</v>
      </c>
      <c r="C1216" s="146">
        <v>1.99</v>
      </c>
      <c r="D1216" s="146">
        <v>1.58</v>
      </c>
      <c r="E1216" s="146">
        <v>-0.09</v>
      </c>
      <c r="F1216" s="146">
        <v>0.44</v>
      </c>
      <c r="G1216" s="146">
        <v>1.23</v>
      </c>
      <c r="H1216" s="146">
        <v>0.64</v>
      </c>
      <c r="I1216" s="146">
        <v>0.82</v>
      </c>
      <c r="J1216" s="146">
        <v>-0.01</v>
      </c>
      <c r="O1216" s="147"/>
    </row>
    <row r="1217" spans="2:15" ht="15" customHeight="1" x14ac:dyDescent="0.2">
      <c r="B1217" s="145">
        <v>42969</v>
      </c>
      <c r="C1217" s="146">
        <v>1.99</v>
      </c>
      <c r="D1217" s="146">
        <v>1.57</v>
      </c>
      <c r="E1217" s="146">
        <v>-0.09</v>
      </c>
      <c r="F1217" s="146">
        <v>0.43</v>
      </c>
      <c r="G1217" s="146">
        <v>1.22</v>
      </c>
      <c r="H1217" s="146">
        <v>0.63</v>
      </c>
      <c r="I1217" s="146">
        <v>0.82</v>
      </c>
      <c r="J1217" s="146">
        <v>-0.02</v>
      </c>
      <c r="O1217" s="147"/>
    </row>
    <row r="1218" spans="2:15" ht="15" customHeight="1" x14ac:dyDescent="0.2">
      <c r="B1218" s="145">
        <v>42970</v>
      </c>
      <c r="C1218" s="146">
        <v>1.99</v>
      </c>
      <c r="D1218" s="146">
        <v>1.57</v>
      </c>
      <c r="E1218" s="146">
        <v>-0.09</v>
      </c>
      <c r="F1218" s="146">
        <v>0.42</v>
      </c>
      <c r="G1218" s="146">
        <v>1.22</v>
      </c>
      <c r="H1218" s="146">
        <v>0.63</v>
      </c>
      <c r="I1218" s="146">
        <v>0.81</v>
      </c>
      <c r="J1218" s="146">
        <v>-0.02</v>
      </c>
      <c r="O1218" s="147"/>
    </row>
    <row r="1219" spans="2:15" ht="15" customHeight="1" x14ac:dyDescent="0.2">
      <c r="B1219" s="145">
        <v>42971</v>
      </c>
      <c r="C1219" s="146">
        <v>1.99</v>
      </c>
      <c r="D1219" s="146">
        <v>1.56</v>
      </c>
      <c r="E1219" s="146">
        <v>-0.09</v>
      </c>
      <c r="F1219" s="146">
        <v>0.42</v>
      </c>
      <c r="G1219" s="146">
        <v>1.21</v>
      </c>
      <c r="H1219" s="146">
        <v>0.62</v>
      </c>
      <c r="I1219" s="146">
        <v>0.81</v>
      </c>
      <c r="J1219" s="146">
        <v>-0.02</v>
      </c>
      <c r="O1219" s="147"/>
    </row>
    <row r="1220" spans="2:15" ht="15" customHeight="1" x14ac:dyDescent="0.2">
      <c r="B1220" s="145">
        <v>42972</v>
      </c>
      <c r="C1220" s="146">
        <v>1.99</v>
      </c>
      <c r="D1220" s="146">
        <v>1.57</v>
      </c>
      <c r="E1220" s="146">
        <v>-0.09</v>
      </c>
      <c r="F1220" s="146">
        <v>0.42</v>
      </c>
      <c r="G1220" s="146">
        <v>1.21</v>
      </c>
      <c r="H1220" s="146">
        <v>0.62</v>
      </c>
      <c r="I1220" s="146">
        <v>0.8</v>
      </c>
      <c r="J1220" s="146">
        <v>-0.03</v>
      </c>
      <c r="O1220" s="147"/>
    </row>
    <row r="1221" spans="2:15" ht="15" customHeight="1" x14ac:dyDescent="0.2">
      <c r="B1221" s="145">
        <v>42975</v>
      </c>
      <c r="C1221" s="146">
        <v>1.98</v>
      </c>
      <c r="D1221" s="146">
        <v>1.56</v>
      </c>
      <c r="E1221" s="146">
        <v>-0.12</v>
      </c>
      <c r="F1221" s="146">
        <v>0.41</v>
      </c>
      <c r="G1221" s="146">
        <v>1.2</v>
      </c>
      <c r="H1221" s="146">
        <v>0.61</v>
      </c>
      <c r="I1221" s="146">
        <v>0.8</v>
      </c>
      <c r="J1221" s="146">
        <v>0.05</v>
      </c>
      <c r="O1221" s="147"/>
    </row>
    <row r="1222" spans="2:15" ht="15" customHeight="1" x14ac:dyDescent="0.2">
      <c r="B1222" s="145">
        <v>42976</v>
      </c>
      <c r="C1222" s="146">
        <v>1.97</v>
      </c>
      <c r="D1222" s="146">
        <v>1.55</v>
      </c>
      <c r="E1222" s="146">
        <v>-0.11</v>
      </c>
      <c r="F1222" s="146">
        <v>0.39</v>
      </c>
      <c r="G1222" s="146">
        <v>1.19</v>
      </c>
      <c r="H1222" s="146">
        <v>0.6</v>
      </c>
      <c r="I1222" s="146">
        <v>0.79</v>
      </c>
      <c r="J1222" s="146">
        <v>-0.04</v>
      </c>
      <c r="O1222" s="147"/>
    </row>
    <row r="1223" spans="2:15" ht="15" customHeight="1" x14ac:dyDescent="0.2">
      <c r="B1223" s="145">
        <v>42977</v>
      </c>
      <c r="C1223" s="146">
        <v>1.96</v>
      </c>
      <c r="D1223" s="146">
        <v>1.54</v>
      </c>
      <c r="E1223" s="146">
        <v>-0.12</v>
      </c>
      <c r="F1223" s="146">
        <v>0.41</v>
      </c>
      <c r="G1223" s="146">
        <v>1.19</v>
      </c>
      <c r="H1223" s="146">
        <v>0.59</v>
      </c>
      <c r="I1223" s="146">
        <v>0.79</v>
      </c>
      <c r="J1223" s="146">
        <v>-0.05</v>
      </c>
      <c r="O1223" s="147"/>
    </row>
    <row r="1224" spans="2:15" ht="15" customHeight="1" x14ac:dyDescent="0.2">
      <c r="B1224" s="145">
        <v>42978</v>
      </c>
      <c r="C1224" s="146">
        <v>1.93</v>
      </c>
      <c r="D1224" s="146">
        <v>1.53</v>
      </c>
      <c r="E1224" s="146">
        <v>-0.12</v>
      </c>
      <c r="F1224" s="146">
        <v>0.41</v>
      </c>
      <c r="G1224" s="146">
        <v>1.19</v>
      </c>
      <c r="H1224" s="146">
        <v>0.59</v>
      </c>
      <c r="I1224" s="146">
        <v>0.79</v>
      </c>
      <c r="J1224" s="146">
        <v>-0.05</v>
      </c>
      <c r="O1224" s="147"/>
    </row>
    <row r="1225" spans="2:15" ht="15" customHeight="1" x14ac:dyDescent="0.2">
      <c r="B1225" s="145">
        <v>42979</v>
      </c>
      <c r="C1225" s="146">
        <v>1.9</v>
      </c>
      <c r="D1225" s="146">
        <v>1.5</v>
      </c>
      <c r="E1225" s="146">
        <v>-0.12</v>
      </c>
      <c r="F1225" s="146">
        <v>0.41</v>
      </c>
      <c r="G1225" s="146">
        <v>1.18</v>
      </c>
      <c r="H1225" s="146">
        <v>0.57999999999999996</v>
      </c>
      <c r="I1225" s="146">
        <v>0.79</v>
      </c>
      <c r="J1225" s="146">
        <v>-0.04</v>
      </c>
      <c r="O1225" s="147"/>
    </row>
    <row r="1226" spans="2:15" ht="15" customHeight="1" x14ac:dyDescent="0.2">
      <c r="B1226" s="145">
        <v>42982</v>
      </c>
      <c r="C1226" s="146">
        <v>1.88</v>
      </c>
      <c r="D1226" s="146">
        <v>1.49</v>
      </c>
      <c r="E1226" s="146">
        <v>-0.13</v>
      </c>
      <c r="F1226" s="146">
        <v>0.4</v>
      </c>
      <c r="G1226" s="146">
        <v>1.17</v>
      </c>
      <c r="H1226" s="146">
        <v>0.57999999999999996</v>
      </c>
      <c r="I1226" s="146">
        <v>0.78</v>
      </c>
      <c r="J1226" s="146">
        <v>-0.08</v>
      </c>
      <c r="O1226" s="147"/>
    </row>
    <row r="1227" spans="2:15" ht="15" customHeight="1" x14ac:dyDescent="0.2">
      <c r="B1227" s="145">
        <v>42983</v>
      </c>
      <c r="C1227" s="146">
        <v>1.84</v>
      </c>
      <c r="D1227" s="146">
        <v>1.48</v>
      </c>
      <c r="E1227" s="146">
        <v>-0.13</v>
      </c>
      <c r="F1227" s="146">
        <v>0.39</v>
      </c>
      <c r="G1227" s="146">
        <v>1.1399999999999999</v>
      </c>
      <c r="H1227" s="146">
        <v>0.56999999999999995</v>
      </c>
      <c r="I1227" s="146">
        <v>0.77</v>
      </c>
      <c r="J1227" s="146">
        <v>-0.04</v>
      </c>
      <c r="O1227" s="147"/>
    </row>
    <row r="1228" spans="2:15" ht="15" customHeight="1" x14ac:dyDescent="0.2">
      <c r="B1228" s="145">
        <v>42984</v>
      </c>
      <c r="C1228" s="146">
        <v>1.77</v>
      </c>
      <c r="D1228" s="146">
        <v>1.47</v>
      </c>
      <c r="E1228" s="146">
        <v>-0.15</v>
      </c>
      <c r="F1228" s="146">
        <v>0.39</v>
      </c>
      <c r="G1228" s="146">
        <v>1.1299999999999999</v>
      </c>
      <c r="H1228" s="146">
        <v>0.56000000000000005</v>
      </c>
      <c r="I1228" s="146">
        <v>0.77</v>
      </c>
      <c r="J1228" s="146">
        <v>-0.05</v>
      </c>
      <c r="O1228" s="147"/>
    </row>
    <row r="1229" spans="2:15" ht="15" customHeight="1" x14ac:dyDescent="0.2">
      <c r="B1229" s="145">
        <v>42985</v>
      </c>
      <c r="C1229" s="146">
        <v>1.74</v>
      </c>
      <c r="D1229" s="146">
        <v>1.45</v>
      </c>
      <c r="E1229" s="146">
        <v>-0.14000000000000001</v>
      </c>
      <c r="F1229" s="146">
        <v>0.38</v>
      </c>
      <c r="G1229" s="146">
        <v>1.1200000000000001</v>
      </c>
      <c r="H1229" s="146">
        <v>0.56000000000000005</v>
      </c>
      <c r="I1229" s="146">
        <v>0.75</v>
      </c>
      <c r="J1229" s="146">
        <v>-0.05</v>
      </c>
      <c r="O1229" s="147"/>
    </row>
    <row r="1230" spans="2:15" ht="15" customHeight="1" x14ac:dyDescent="0.2">
      <c r="B1230" s="145">
        <v>42986</v>
      </c>
      <c r="C1230" s="146">
        <v>1.73</v>
      </c>
      <c r="D1230" s="146">
        <v>1.44</v>
      </c>
      <c r="E1230" s="146">
        <v>-0.14000000000000001</v>
      </c>
      <c r="F1230" s="146">
        <v>0.38</v>
      </c>
      <c r="G1230" s="146">
        <v>1.1100000000000001</v>
      </c>
      <c r="H1230" s="146">
        <v>0.55000000000000004</v>
      </c>
      <c r="I1230" s="146">
        <v>0.74</v>
      </c>
      <c r="J1230" s="146">
        <v>-0.04</v>
      </c>
      <c r="O1230" s="147"/>
    </row>
    <row r="1231" spans="2:15" ht="15" customHeight="1" x14ac:dyDescent="0.2">
      <c r="B1231" s="145">
        <v>42989</v>
      </c>
      <c r="C1231" s="146">
        <v>1.73</v>
      </c>
      <c r="D1231" s="146">
        <v>1.44</v>
      </c>
      <c r="E1231" s="146">
        <v>-0.16</v>
      </c>
      <c r="F1231" s="146">
        <v>0.38</v>
      </c>
      <c r="G1231" s="146">
        <v>1.1100000000000001</v>
      </c>
      <c r="H1231" s="146">
        <v>0.54</v>
      </c>
      <c r="I1231" s="146">
        <v>0.74</v>
      </c>
      <c r="J1231" s="146">
        <v>-0.03</v>
      </c>
      <c r="O1231" s="147"/>
    </row>
    <row r="1232" spans="2:15" ht="15" customHeight="1" x14ac:dyDescent="0.2">
      <c r="B1232" s="145">
        <v>42990</v>
      </c>
      <c r="C1232" s="146">
        <v>1.74</v>
      </c>
      <c r="D1232" s="146">
        <v>1.44</v>
      </c>
      <c r="E1232" s="146">
        <v>-0.13</v>
      </c>
      <c r="F1232" s="146">
        <v>0.42</v>
      </c>
      <c r="G1232" s="146">
        <v>1.1100000000000001</v>
      </c>
      <c r="H1232" s="146">
        <v>0.55000000000000004</v>
      </c>
      <c r="I1232" s="146">
        <v>0.75</v>
      </c>
      <c r="J1232" s="146">
        <v>-0.01</v>
      </c>
      <c r="O1232" s="147"/>
    </row>
    <row r="1233" spans="2:15" ht="15" customHeight="1" x14ac:dyDescent="0.2">
      <c r="B1233" s="145">
        <v>42991</v>
      </c>
      <c r="C1233" s="146">
        <v>1.74</v>
      </c>
      <c r="D1233" s="146">
        <v>1.44</v>
      </c>
      <c r="E1233" s="146">
        <v>-0.15</v>
      </c>
      <c r="F1233" s="146">
        <v>0.42</v>
      </c>
      <c r="G1233" s="146">
        <v>1.1100000000000001</v>
      </c>
      <c r="H1233" s="146">
        <v>0.56000000000000005</v>
      </c>
      <c r="I1233" s="146">
        <v>0.78</v>
      </c>
      <c r="J1233" s="146">
        <v>0</v>
      </c>
      <c r="O1233" s="147"/>
    </row>
    <row r="1234" spans="2:15" ht="15" customHeight="1" x14ac:dyDescent="0.2">
      <c r="B1234" s="145">
        <v>42992</v>
      </c>
      <c r="C1234" s="146">
        <v>1.75</v>
      </c>
      <c r="D1234" s="146">
        <v>1.45</v>
      </c>
      <c r="E1234" s="146">
        <v>-0.13</v>
      </c>
      <c r="F1234" s="146">
        <v>0.44</v>
      </c>
      <c r="G1234" s="146">
        <v>1.1100000000000001</v>
      </c>
      <c r="H1234" s="146">
        <v>0.56999999999999995</v>
      </c>
      <c r="I1234" s="146">
        <v>0.79</v>
      </c>
      <c r="J1234" s="146">
        <v>0.04</v>
      </c>
      <c r="O1234" s="147"/>
    </row>
    <row r="1235" spans="2:15" ht="15" customHeight="1" x14ac:dyDescent="0.2">
      <c r="B1235" s="145">
        <v>42993</v>
      </c>
      <c r="C1235" s="146">
        <v>1.75</v>
      </c>
      <c r="D1235" s="146">
        <v>1.45</v>
      </c>
      <c r="E1235" s="146">
        <v>-0.15</v>
      </c>
      <c r="F1235" s="146">
        <v>0.46</v>
      </c>
      <c r="G1235" s="146">
        <v>1.1100000000000001</v>
      </c>
      <c r="H1235" s="146">
        <v>0.56999999999999995</v>
      </c>
      <c r="I1235" s="146">
        <v>0.79</v>
      </c>
      <c r="J1235" s="146">
        <v>0.03</v>
      </c>
      <c r="O1235" s="147"/>
    </row>
    <row r="1236" spans="2:15" ht="15" customHeight="1" x14ac:dyDescent="0.2">
      <c r="B1236" s="145">
        <v>42996</v>
      </c>
      <c r="C1236" s="146">
        <v>1.76</v>
      </c>
      <c r="D1236" s="146">
        <v>1.46</v>
      </c>
      <c r="E1236" s="146">
        <v>-0.13</v>
      </c>
      <c r="F1236" s="146">
        <v>0.46</v>
      </c>
      <c r="G1236" s="146">
        <v>1.1100000000000001</v>
      </c>
      <c r="H1236" s="146">
        <v>0.56999999999999995</v>
      </c>
      <c r="I1236" s="146">
        <v>0.79</v>
      </c>
      <c r="J1236" s="146">
        <v>0.03</v>
      </c>
      <c r="O1236" s="147"/>
    </row>
    <row r="1237" spans="2:15" ht="15" customHeight="1" x14ac:dyDescent="0.2">
      <c r="B1237" s="145">
        <v>42997</v>
      </c>
      <c r="C1237" s="146">
        <v>1.76</v>
      </c>
      <c r="D1237" s="146">
        <v>1.46</v>
      </c>
      <c r="E1237" s="146">
        <v>-0.12</v>
      </c>
      <c r="F1237" s="146">
        <v>0.46</v>
      </c>
      <c r="G1237" s="146">
        <v>1.1000000000000001</v>
      </c>
      <c r="H1237" s="146">
        <v>0.56999999999999995</v>
      </c>
      <c r="I1237" s="146">
        <v>0.79</v>
      </c>
      <c r="J1237" s="146">
        <v>0.04</v>
      </c>
      <c r="O1237" s="147"/>
    </row>
    <row r="1238" spans="2:15" ht="15" customHeight="1" x14ac:dyDescent="0.2">
      <c r="B1238" s="145">
        <v>42998</v>
      </c>
      <c r="C1238" s="146">
        <v>1.74</v>
      </c>
      <c r="D1238" s="146">
        <v>1.47</v>
      </c>
      <c r="E1238" s="146">
        <v>-0.12</v>
      </c>
      <c r="F1238" s="146">
        <v>0.45</v>
      </c>
      <c r="G1238" s="146">
        <v>1.1000000000000001</v>
      </c>
      <c r="H1238" s="146">
        <v>0.56000000000000005</v>
      </c>
      <c r="I1238" s="146">
        <v>0.79</v>
      </c>
      <c r="J1238" s="146">
        <v>0.06</v>
      </c>
      <c r="O1238" s="147"/>
    </row>
    <row r="1239" spans="2:15" ht="15" customHeight="1" x14ac:dyDescent="0.2">
      <c r="B1239" s="145">
        <v>42999</v>
      </c>
      <c r="C1239" s="146">
        <v>1.76</v>
      </c>
      <c r="D1239" s="146">
        <v>1.49</v>
      </c>
      <c r="E1239" s="146">
        <v>-0.12</v>
      </c>
      <c r="F1239" s="146">
        <v>0.46</v>
      </c>
      <c r="G1239" s="146">
        <v>1.1100000000000001</v>
      </c>
      <c r="H1239" s="146">
        <v>0.56999999999999995</v>
      </c>
      <c r="I1239" s="146">
        <v>0.79</v>
      </c>
      <c r="J1239" s="146">
        <v>0.11</v>
      </c>
      <c r="O1239" s="147"/>
    </row>
    <row r="1240" spans="2:15" ht="15" customHeight="1" x14ac:dyDescent="0.2">
      <c r="B1240" s="145">
        <v>43000</v>
      </c>
      <c r="C1240" s="146">
        <v>1.75</v>
      </c>
      <c r="D1240" s="146">
        <v>1.5</v>
      </c>
      <c r="E1240" s="146">
        <v>-0.14000000000000001</v>
      </c>
      <c r="F1240" s="146">
        <v>0.47</v>
      </c>
      <c r="G1240" s="146">
        <v>1.1100000000000001</v>
      </c>
      <c r="H1240" s="146">
        <v>0.56999999999999995</v>
      </c>
      <c r="I1240" s="146">
        <v>0.79</v>
      </c>
      <c r="J1240" s="146">
        <v>7.0000000000000007E-2</v>
      </c>
      <c r="O1240" s="147"/>
    </row>
    <row r="1241" spans="2:15" ht="15" customHeight="1" x14ac:dyDescent="0.2">
      <c r="B1241" s="145">
        <v>43003</v>
      </c>
      <c r="C1241" s="146">
        <v>1.75</v>
      </c>
      <c r="D1241" s="146">
        <v>1.5</v>
      </c>
      <c r="E1241" s="146">
        <v>-0.14000000000000001</v>
      </c>
      <c r="F1241" s="146">
        <v>0.44</v>
      </c>
      <c r="G1241" s="146">
        <v>1.1100000000000001</v>
      </c>
      <c r="H1241" s="146">
        <v>0.56999999999999995</v>
      </c>
      <c r="I1241" s="146">
        <v>0.77</v>
      </c>
      <c r="J1241" s="146">
        <v>0.05</v>
      </c>
      <c r="O1241" s="147"/>
    </row>
    <row r="1242" spans="2:15" ht="15" customHeight="1" x14ac:dyDescent="0.2">
      <c r="B1242" s="145">
        <v>43004</v>
      </c>
      <c r="C1242" s="146">
        <v>1.75</v>
      </c>
      <c r="D1242" s="146">
        <v>1.5</v>
      </c>
      <c r="E1242" s="146">
        <v>-0.14000000000000001</v>
      </c>
      <c r="F1242" s="146">
        <v>0.45</v>
      </c>
      <c r="G1242" s="146">
        <v>1.1100000000000001</v>
      </c>
      <c r="H1242" s="146">
        <v>0.56000000000000005</v>
      </c>
      <c r="I1242" s="146">
        <v>0.78</v>
      </c>
      <c r="J1242" s="146">
        <v>0.04</v>
      </c>
      <c r="O1242" s="147"/>
    </row>
    <row r="1243" spans="2:15" ht="15" customHeight="1" x14ac:dyDescent="0.2">
      <c r="B1243" s="145">
        <v>43005</v>
      </c>
      <c r="C1243" s="146">
        <v>1.78</v>
      </c>
      <c r="D1243" s="146">
        <v>1.54</v>
      </c>
      <c r="E1243" s="146">
        <v>-0.13</v>
      </c>
      <c r="F1243" s="146">
        <v>0.46</v>
      </c>
      <c r="G1243" s="146">
        <v>1.1299999999999999</v>
      </c>
      <c r="H1243" s="146">
        <v>0.57999999999999996</v>
      </c>
      <c r="I1243" s="146">
        <v>0.77</v>
      </c>
      <c r="J1243" s="146">
        <v>0.06</v>
      </c>
      <c r="O1243" s="147"/>
    </row>
    <row r="1244" spans="2:15" ht="15" customHeight="1" x14ac:dyDescent="0.2">
      <c r="B1244" s="145">
        <v>43006</v>
      </c>
      <c r="C1244" s="146">
        <v>1.8</v>
      </c>
      <c r="D1244" s="146">
        <v>1.57</v>
      </c>
      <c r="E1244" s="146">
        <v>-0.12</v>
      </c>
      <c r="F1244" s="146">
        <v>0.49</v>
      </c>
      <c r="G1244" s="146">
        <v>1.1200000000000001</v>
      </c>
      <c r="H1244" s="146">
        <v>0.57999999999999996</v>
      </c>
      <c r="I1244" s="146">
        <v>0.79</v>
      </c>
      <c r="J1244" s="146">
        <v>0.1</v>
      </c>
      <c r="O1244" s="147"/>
    </row>
    <row r="1245" spans="2:15" ht="15" customHeight="1" x14ac:dyDescent="0.2">
      <c r="B1245" s="145">
        <v>43007</v>
      </c>
      <c r="C1245" s="146">
        <v>1.79</v>
      </c>
      <c r="D1245" s="146">
        <v>1.57</v>
      </c>
      <c r="E1245" s="146">
        <v>-0.14000000000000001</v>
      </c>
      <c r="F1245" s="146">
        <v>0.47</v>
      </c>
      <c r="G1245" s="146">
        <v>1.1000000000000001</v>
      </c>
      <c r="H1245" s="146">
        <v>0.57999999999999996</v>
      </c>
      <c r="I1245" s="146">
        <v>0.78</v>
      </c>
      <c r="J1245" s="146">
        <v>0.09</v>
      </c>
      <c r="O1245" s="147"/>
    </row>
    <row r="1246" spans="2:15" ht="15" customHeight="1" x14ac:dyDescent="0.2">
      <c r="B1246" s="145">
        <v>43008</v>
      </c>
      <c r="C1246" s="146">
        <v>1.79</v>
      </c>
      <c r="D1246" s="146">
        <v>1.58</v>
      </c>
      <c r="E1246" s="146">
        <v>-0.14000000000000001</v>
      </c>
      <c r="F1246" s="146">
        <v>0.48</v>
      </c>
      <c r="G1246" s="146">
        <v>1.1100000000000001</v>
      </c>
      <c r="H1246" s="146">
        <v>0.56999999999999995</v>
      </c>
      <c r="I1246" s="146">
        <v>0.8</v>
      </c>
      <c r="J1246" s="146">
        <v>0.08</v>
      </c>
      <c r="O1246" s="147"/>
    </row>
    <row r="1247" spans="2:15" ht="15" customHeight="1" x14ac:dyDescent="0.2">
      <c r="B1247" s="145">
        <v>43010</v>
      </c>
      <c r="C1247" s="146">
        <v>1.79</v>
      </c>
      <c r="D1247" s="146">
        <v>1.58</v>
      </c>
      <c r="E1247" s="146">
        <v>-0.12</v>
      </c>
      <c r="F1247" s="146">
        <v>0.47</v>
      </c>
      <c r="G1247" s="146">
        <v>1.1000000000000001</v>
      </c>
      <c r="H1247" s="146">
        <v>0.56999999999999995</v>
      </c>
      <c r="I1247" s="146">
        <v>0.81</v>
      </c>
      <c r="J1247" s="146">
        <v>7.0000000000000007E-2</v>
      </c>
      <c r="O1247" s="147"/>
    </row>
    <row r="1248" spans="2:15" ht="15" customHeight="1" x14ac:dyDescent="0.2">
      <c r="B1248" s="145">
        <v>43011</v>
      </c>
      <c r="C1248" s="146">
        <v>1.79</v>
      </c>
      <c r="D1248" s="146">
        <v>1.58</v>
      </c>
      <c r="E1248" s="146">
        <v>-0.13</v>
      </c>
      <c r="F1248" s="146">
        <v>0.47</v>
      </c>
      <c r="G1248" s="146">
        <v>1.1000000000000001</v>
      </c>
      <c r="H1248" s="146">
        <v>0.56999999999999995</v>
      </c>
      <c r="I1248" s="146">
        <v>0.8</v>
      </c>
      <c r="J1248" s="146">
        <v>0.05</v>
      </c>
      <c r="O1248" s="147"/>
    </row>
    <row r="1249" spans="2:15" ht="15" customHeight="1" x14ac:dyDescent="0.2">
      <c r="B1249" s="145">
        <v>43012</v>
      </c>
      <c r="C1249" s="146">
        <v>1.77</v>
      </c>
      <c r="D1249" s="146">
        <v>1.54</v>
      </c>
      <c r="E1249" s="146">
        <v>-0.14000000000000001</v>
      </c>
      <c r="F1249" s="146">
        <v>0.47</v>
      </c>
      <c r="G1249" s="146">
        <v>1.0900000000000001</v>
      </c>
      <c r="H1249" s="146">
        <v>0.56000000000000005</v>
      </c>
      <c r="I1249" s="146">
        <v>0.8</v>
      </c>
      <c r="J1249" s="146">
        <v>0.04</v>
      </c>
      <c r="O1249" s="147"/>
    </row>
    <row r="1250" spans="2:15" ht="15" customHeight="1" x14ac:dyDescent="0.2">
      <c r="B1250" s="145">
        <v>43013</v>
      </c>
      <c r="C1250" s="146">
        <v>1.77</v>
      </c>
      <c r="D1250" s="146">
        <v>1.5</v>
      </c>
      <c r="E1250" s="146">
        <v>-0.14000000000000001</v>
      </c>
      <c r="F1250" s="146">
        <v>0.47</v>
      </c>
      <c r="G1250" s="146">
        <v>1.08</v>
      </c>
      <c r="H1250" s="146">
        <v>0.56000000000000005</v>
      </c>
      <c r="I1250" s="146">
        <v>0.79</v>
      </c>
      <c r="J1250" s="146">
        <v>0.04</v>
      </c>
      <c r="O1250" s="147"/>
    </row>
    <row r="1251" spans="2:15" ht="15" customHeight="1" x14ac:dyDescent="0.2">
      <c r="B1251" s="145">
        <v>43014</v>
      </c>
      <c r="C1251" s="146">
        <v>1.77</v>
      </c>
      <c r="D1251" s="146">
        <v>1.51</v>
      </c>
      <c r="E1251" s="146">
        <v>-0.14000000000000001</v>
      </c>
      <c r="F1251" s="146">
        <v>0.48</v>
      </c>
      <c r="G1251" s="146">
        <v>1.08</v>
      </c>
      <c r="H1251" s="146">
        <v>0.56999999999999995</v>
      </c>
      <c r="I1251" s="146">
        <v>0.79</v>
      </c>
      <c r="J1251" s="146">
        <v>0.06</v>
      </c>
      <c r="O1251" s="147"/>
    </row>
    <row r="1252" spans="2:15" ht="15" customHeight="1" x14ac:dyDescent="0.2">
      <c r="B1252" s="145">
        <v>43017</v>
      </c>
      <c r="C1252" s="146">
        <v>1.77</v>
      </c>
      <c r="D1252" s="146">
        <v>1.5</v>
      </c>
      <c r="E1252" s="146">
        <v>-0.15</v>
      </c>
      <c r="F1252" s="146">
        <v>0.47</v>
      </c>
      <c r="G1252" s="146">
        <v>1.08</v>
      </c>
      <c r="H1252" s="146">
        <v>0.55000000000000004</v>
      </c>
      <c r="I1252" s="146">
        <v>0.78</v>
      </c>
      <c r="J1252" s="146">
        <v>0.05</v>
      </c>
      <c r="O1252" s="147"/>
    </row>
    <row r="1253" spans="2:15" ht="15" customHeight="1" x14ac:dyDescent="0.2">
      <c r="B1253" s="145">
        <v>43018</v>
      </c>
      <c r="C1253" s="146">
        <v>1.77</v>
      </c>
      <c r="D1253" s="146">
        <v>1.51</v>
      </c>
      <c r="E1253" s="146">
        <v>-0.15</v>
      </c>
      <c r="F1253" s="146">
        <v>0.47</v>
      </c>
      <c r="G1253" s="146">
        <v>1.08</v>
      </c>
      <c r="H1253" s="146">
        <v>0.55000000000000004</v>
      </c>
      <c r="I1253" s="146">
        <v>0.78</v>
      </c>
      <c r="J1253" s="146">
        <v>0.04</v>
      </c>
      <c r="O1253" s="147"/>
    </row>
    <row r="1254" spans="2:15" ht="15" customHeight="1" x14ac:dyDescent="0.2">
      <c r="B1254" s="145">
        <v>43019</v>
      </c>
      <c r="C1254" s="146">
        <v>1.78</v>
      </c>
      <c r="D1254" s="146">
        <v>1.52</v>
      </c>
      <c r="E1254" s="146">
        <v>-0.14000000000000001</v>
      </c>
      <c r="F1254" s="146">
        <v>0.47</v>
      </c>
      <c r="G1254" s="146">
        <v>1.08</v>
      </c>
      <c r="H1254" s="146">
        <v>0.56000000000000005</v>
      </c>
      <c r="I1254" s="146">
        <v>0.78</v>
      </c>
      <c r="J1254" s="146">
        <v>0.03</v>
      </c>
      <c r="O1254" s="147"/>
    </row>
    <row r="1255" spans="2:15" ht="15" customHeight="1" x14ac:dyDescent="0.2">
      <c r="B1255" s="145">
        <v>43020</v>
      </c>
      <c r="C1255" s="146">
        <v>1.78</v>
      </c>
      <c r="D1255" s="146">
        <v>1.51</v>
      </c>
      <c r="E1255" s="146">
        <v>-0.14000000000000001</v>
      </c>
      <c r="F1255" s="146">
        <v>0.47</v>
      </c>
      <c r="G1255" s="146">
        <v>1.07</v>
      </c>
      <c r="H1255" s="146">
        <v>0.55000000000000004</v>
      </c>
      <c r="I1255" s="146">
        <v>0.78</v>
      </c>
      <c r="J1255" s="146">
        <v>0.02</v>
      </c>
      <c r="O1255" s="147"/>
    </row>
    <row r="1256" spans="2:15" ht="15" customHeight="1" x14ac:dyDescent="0.2">
      <c r="B1256" s="145">
        <v>43021</v>
      </c>
      <c r="C1256" s="146">
        <v>1.77</v>
      </c>
      <c r="D1256" s="146">
        <v>1.5</v>
      </c>
      <c r="E1256" s="146">
        <v>-0.14000000000000001</v>
      </c>
      <c r="F1256" s="146">
        <v>0.45</v>
      </c>
      <c r="G1256" s="146">
        <v>1.06</v>
      </c>
      <c r="H1256" s="146">
        <v>0.54</v>
      </c>
      <c r="I1256" s="146">
        <v>0.75</v>
      </c>
      <c r="J1256" s="146">
        <v>0.01</v>
      </c>
      <c r="O1256" s="147"/>
    </row>
    <row r="1257" spans="2:15" ht="15" customHeight="1" x14ac:dyDescent="0.2">
      <c r="B1257" s="145">
        <v>43024</v>
      </c>
      <c r="C1257" s="146">
        <v>1.77</v>
      </c>
      <c r="D1257" s="146">
        <v>1.5</v>
      </c>
      <c r="E1257" s="146">
        <v>-0.15</v>
      </c>
      <c r="F1257" s="146">
        <v>0.42</v>
      </c>
      <c r="G1257" s="146">
        <v>1.05</v>
      </c>
      <c r="H1257" s="146">
        <v>0.53</v>
      </c>
      <c r="I1257" s="146">
        <v>0.74</v>
      </c>
      <c r="J1257" s="146">
        <v>0.01</v>
      </c>
      <c r="O1257" s="147"/>
    </row>
    <row r="1258" spans="2:15" ht="15" customHeight="1" x14ac:dyDescent="0.2">
      <c r="B1258" s="145">
        <v>43025</v>
      </c>
      <c r="C1258" s="146">
        <v>1.77</v>
      </c>
      <c r="D1258" s="146">
        <v>1.5</v>
      </c>
      <c r="E1258" s="146">
        <v>-0.14000000000000001</v>
      </c>
      <c r="F1258" s="146">
        <v>0.41</v>
      </c>
      <c r="G1258" s="146">
        <v>1.05</v>
      </c>
      <c r="H1258" s="146">
        <v>0.53</v>
      </c>
      <c r="I1258" s="146">
        <v>0.74</v>
      </c>
      <c r="J1258" s="146">
        <v>0</v>
      </c>
      <c r="O1258" s="147"/>
    </row>
    <row r="1259" spans="2:15" ht="15" customHeight="1" x14ac:dyDescent="0.2">
      <c r="B1259" s="145">
        <v>43026</v>
      </c>
      <c r="C1259" s="146">
        <v>1.78</v>
      </c>
      <c r="D1259" s="146">
        <v>1.51</v>
      </c>
      <c r="E1259" s="146">
        <v>-0.15</v>
      </c>
      <c r="F1259" s="146">
        <v>0.42</v>
      </c>
      <c r="G1259" s="146">
        <v>1.05</v>
      </c>
      <c r="H1259" s="146">
        <v>0.53</v>
      </c>
      <c r="I1259" s="146">
        <v>0.74</v>
      </c>
      <c r="J1259" s="146">
        <v>0</v>
      </c>
      <c r="O1259" s="147"/>
    </row>
    <row r="1260" spans="2:15" ht="15" customHeight="1" x14ac:dyDescent="0.2">
      <c r="B1260" s="145">
        <v>43027</v>
      </c>
      <c r="C1260" s="146">
        <v>1.78</v>
      </c>
      <c r="D1260" s="146">
        <v>1.51</v>
      </c>
      <c r="E1260" s="146">
        <v>-0.15</v>
      </c>
      <c r="F1260" s="146">
        <v>0.42</v>
      </c>
      <c r="G1260" s="146">
        <v>1.05</v>
      </c>
      <c r="H1260" s="146">
        <v>0.53</v>
      </c>
      <c r="I1260" s="146">
        <v>0.74</v>
      </c>
      <c r="J1260" s="146">
        <v>0</v>
      </c>
      <c r="O1260" s="147"/>
    </row>
    <row r="1261" spans="2:15" ht="15" customHeight="1" x14ac:dyDescent="0.2">
      <c r="B1261" s="145">
        <v>43028</v>
      </c>
      <c r="C1261" s="146">
        <v>1.8</v>
      </c>
      <c r="D1261" s="146">
        <v>1.51</v>
      </c>
      <c r="E1261" s="146">
        <v>-0.15</v>
      </c>
      <c r="F1261" s="146">
        <v>0.44</v>
      </c>
      <c r="G1261" s="146">
        <v>1.05</v>
      </c>
      <c r="H1261" s="146">
        <v>0.53</v>
      </c>
      <c r="I1261" s="146">
        <v>0.74</v>
      </c>
      <c r="J1261" s="146">
        <v>0</v>
      </c>
      <c r="O1261" s="147"/>
    </row>
    <row r="1262" spans="2:15" ht="15" customHeight="1" x14ac:dyDescent="0.2">
      <c r="B1262" s="145">
        <v>43031</v>
      </c>
      <c r="C1262" s="146">
        <v>1.8</v>
      </c>
      <c r="D1262" s="146">
        <v>1.52</v>
      </c>
      <c r="E1262" s="146">
        <v>-0.16</v>
      </c>
      <c r="F1262" s="146">
        <v>0.44</v>
      </c>
      <c r="G1262" s="146">
        <v>1.04</v>
      </c>
      <c r="H1262" s="146">
        <v>0.53</v>
      </c>
      <c r="I1262" s="146">
        <v>0.73</v>
      </c>
      <c r="J1262" s="146">
        <v>-0.02</v>
      </c>
      <c r="O1262" s="147"/>
    </row>
    <row r="1263" spans="2:15" ht="15" customHeight="1" x14ac:dyDescent="0.2">
      <c r="B1263" s="145">
        <v>43032</v>
      </c>
      <c r="C1263" s="146">
        <v>1.85</v>
      </c>
      <c r="D1263" s="146">
        <v>1.54</v>
      </c>
      <c r="E1263" s="146">
        <v>-0.14000000000000001</v>
      </c>
      <c r="F1263" s="146">
        <v>0.46</v>
      </c>
      <c r="G1263" s="146">
        <v>1.05</v>
      </c>
      <c r="H1263" s="146">
        <v>0.54</v>
      </c>
      <c r="I1263" s="146">
        <v>0.74</v>
      </c>
      <c r="J1263" s="146">
        <v>-0.01</v>
      </c>
      <c r="O1263" s="147"/>
    </row>
    <row r="1264" spans="2:15" ht="15" customHeight="1" x14ac:dyDescent="0.2">
      <c r="B1264" s="145">
        <v>43033</v>
      </c>
      <c r="C1264" s="146">
        <v>1.87</v>
      </c>
      <c r="D1264" s="146">
        <v>1.58</v>
      </c>
      <c r="E1264" s="146">
        <v>-0.13</v>
      </c>
      <c r="F1264" s="146">
        <v>0.46</v>
      </c>
      <c r="G1264" s="146">
        <v>1.05</v>
      </c>
      <c r="H1264" s="146">
        <v>0.55000000000000004</v>
      </c>
      <c r="I1264" s="146">
        <v>0.75</v>
      </c>
      <c r="J1264" s="146">
        <v>0.02</v>
      </c>
      <c r="O1264" s="147"/>
    </row>
    <row r="1265" spans="2:15" ht="15" customHeight="1" x14ac:dyDescent="0.2">
      <c r="B1265" s="145">
        <v>43034</v>
      </c>
      <c r="C1265" s="146">
        <v>1.87</v>
      </c>
      <c r="D1265" s="146">
        <v>1.56</v>
      </c>
      <c r="E1265" s="146">
        <v>-0.13</v>
      </c>
      <c r="F1265" s="146">
        <v>0.46</v>
      </c>
      <c r="G1265" s="146">
        <v>1.04</v>
      </c>
      <c r="H1265" s="146">
        <v>0.55000000000000004</v>
      </c>
      <c r="I1265" s="146">
        <v>0.75</v>
      </c>
      <c r="J1265" s="146">
        <v>0.03</v>
      </c>
      <c r="O1265" s="147"/>
    </row>
    <row r="1266" spans="2:15" ht="15" customHeight="1" x14ac:dyDescent="0.2">
      <c r="B1266" s="145">
        <v>43035</v>
      </c>
      <c r="C1266" s="146">
        <v>1.86</v>
      </c>
      <c r="D1266" s="146">
        <v>1.54</v>
      </c>
      <c r="E1266" s="146">
        <v>-0.15</v>
      </c>
      <c r="F1266" s="146">
        <v>0.43</v>
      </c>
      <c r="G1266" s="146">
        <v>1</v>
      </c>
      <c r="H1266" s="146">
        <v>0.54</v>
      </c>
      <c r="I1266" s="146">
        <v>0.74</v>
      </c>
      <c r="J1266" s="146">
        <v>0.01</v>
      </c>
      <c r="O1266" s="147"/>
    </row>
    <row r="1267" spans="2:15" ht="15" customHeight="1" x14ac:dyDescent="0.2">
      <c r="B1267" s="145">
        <v>43038</v>
      </c>
      <c r="C1267" s="146">
        <v>1.86</v>
      </c>
      <c r="D1267" s="146">
        <v>1.5</v>
      </c>
      <c r="E1267" s="146">
        <v>-0.16</v>
      </c>
      <c r="F1267" s="146">
        <v>0.42</v>
      </c>
      <c r="G1267" s="146">
        <v>0.97</v>
      </c>
      <c r="H1267" s="146">
        <v>0.54</v>
      </c>
      <c r="I1267" s="146">
        <v>0.73</v>
      </c>
      <c r="J1267" s="146">
        <v>0</v>
      </c>
      <c r="O1267" s="147"/>
    </row>
    <row r="1268" spans="2:15" ht="15" customHeight="1" x14ac:dyDescent="0.2">
      <c r="B1268" s="145">
        <v>43039</v>
      </c>
      <c r="C1268" s="146">
        <v>1.86</v>
      </c>
      <c r="D1268" s="146">
        <v>1.57</v>
      </c>
      <c r="E1268" s="146">
        <v>-0.15</v>
      </c>
      <c r="F1268" s="146">
        <v>0.45</v>
      </c>
      <c r="G1268" s="146">
        <v>0.97</v>
      </c>
      <c r="H1268" s="146">
        <v>0.54</v>
      </c>
      <c r="I1268" s="146">
        <v>0.73</v>
      </c>
      <c r="J1268" s="146">
        <v>0.54</v>
      </c>
      <c r="O1268" s="147"/>
    </row>
    <row r="1269" spans="2:15" ht="15" customHeight="1" x14ac:dyDescent="0.2">
      <c r="B1269" s="145">
        <v>43040</v>
      </c>
      <c r="C1269" s="146">
        <v>1.85</v>
      </c>
      <c r="D1269" s="146">
        <v>1.56</v>
      </c>
      <c r="E1269" s="146">
        <v>-0.17</v>
      </c>
      <c r="F1269" s="146">
        <v>0.44</v>
      </c>
      <c r="G1269" s="146">
        <v>0.94</v>
      </c>
      <c r="H1269" s="146">
        <v>0.54</v>
      </c>
      <c r="I1269" s="146">
        <v>0.72</v>
      </c>
      <c r="J1269" s="146">
        <v>0.52</v>
      </c>
      <c r="O1269" s="147"/>
    </row>
    <row r="1270" spans="2:15" ht="15" customHeight="1" x14ac:dyDescent="0.2">
      <c r="B1270" s="145">
        <v>43041</v>
      </c>
      <c r="C1270" s="146">
        <v>1.84</v>
      </c>
      <c r="D1270" s="146">
        <v>1.55</v>
      </c>
      <c r="E1270" s="146">
        <v>-0.16</v>
      </c>
      <c r="F1270" s="146">
        <v>0.45</v>
      </c>
      <c r="G1270" s="146">
        <v>0.93</v>
      </c>
      <c r="H1270" s="146">
        <v>0.54</v>
      </c>
      <c r="I1270" s="146">
        <v>0.72</v>
      </c>
      <c r="J1270" s="146">
        <v>0.53</v>
      </c>
      <c r="O1270" s="147"/>
    </row>
    <row r="1271" spans="2:15" ht="15" customHeight="1" x14ac:dyDescent="0.2">
      <c r="B1271" s="145">
        <v>43042</v>
      </c>
      <c r="C1271" s="146">
        <v>1.84</v>
      </c>
      <c r="D1271" s="146">
        <v>1.55</v>
      </c>
      <c r="E1271" s="146">
        <v>-0.17</v>
      </c>
      <c r="F1271" s="146">
        <v>0.44</v>
      </c>
      <c r="G1271" s="146">
        <v>0.91</v>
      </c>
      <c r="H1271" s="146">
        <v>0.53</v>
      </c>
      <c r="I1271" s="146">
        <v>0.71</v>
      </c>
      <c r="J1271" s="146">
        <v>0.52</v>
      </c>
      <c r="O1271" s="147"/>
    </row>
    <row r="1272" spans="2:15" ht="15" customHeight="1" x14ac:dyDescent="0.2">
      <c r="B1272" s="145">
        <v>43045</v>
      </c>
      <c r="C1272" s="146">
        <v>1.83</v>
      </c>
      <c r="D1272" s="146">
        <v>1.53</v>
      </c>
      <c r="E1272" s="146">
        <v>-0.18</v>
      </c>
      <c r="F1272" s="146">
        <v>0.42</v>
      </c>
      <c r="G1272" s="146">
        <v>0.91</v>
      </c>
      <c r="H1272" s="146">
        <v>0.52</v>
      </c>
      <c r="I1272" s="146">
        <v>0.7</v>
      </c>
      <c r="J1272" s="146">
        <v>0.5</v>
      </c>
      <c r="O1272" s="147"/>
    </row>
    <row r="1273" spans="2:15" ht="15" customHeight="1" x14ac:dyDescent="0.2">
      <c r="B1273" s="145">
        <v>43046</v>
      </c>
      <c r="C1273" s="146">
        <v>1.83</v>
      </c>
      <c r="D1273" s="146">
        <v>1.53</v>
      </c>
      <c r="E1273" s="146">
        <v>-0.19</v>
      </c>
      <c r="F1273" s="146">
        <v>0.41</v>
      </c>
      <c r="G1273" s="146">
        <v>0.9</v>
      </c>
      <c r="H1273" s="146">
        <v>0.52</v>
      </c>
      <c r="I1273" s="146">
        <v>0.68</v>
      </c>
      <c r="J1273" s="146">
        <v>0.49</v>
      </c>
      <c r="O1273" s="147"/>
    </row>
    <row r="1274" spans="2:15" ht="15" customHeight="1" x14ac:dyDescent="0.2">
      <c r="B1274" s="145">
        <v>43047</v>
      </c>
      <c r="C1274" s="146">
        <v>1.85</v>
      </c>
      <c r="D1274" s="146">
        <v>1.55</v>
      </c>
      <c r="E1274" s="146">
        <v>-0.2</v>
      </c>
      <c r="F1274" s="146">
        <v>0.41</v>
      </c>
      <c r="G1274" s="146">
        <v>0.91</v>
      </c>
      <c r="H1274" s="146">
        <v>0.52</v>
      </c>
      <c r="I1274" s="146">
        <v>0.67</v>
      </c>
      <c r="J1274" s="146">
        <v>0.51</v>
      </c>
      <c r="O1274" s="147"/>
    </row>
    <row r="1275" spans="2:15" ht="15" customHeight="1" x14ac:dyDescent="0.2">
      <c r="B1275" s="145">
        <v>43048</v>
      </c>
      <c r="C1275" s="146">
        <v>1.87</v>
      </c>
      <c r="D1275" s="146">
        <v>1.56</v>
      </c>
      <c r="E1275" s="146">
        <v>-0.18</v>
      </c>
      <c r="F1275" s="146">
        <v>0.44</v>
      </c>
      <c r="G1275" s="146">
        <v>0.93</v>
      </c>
      <c r="H1275" s="146">
        <v>0.53</v>
      </c>
      <c r="I1275" s="146">
        <v>0.68</v>
      </c>
      <c r="J1275" s="146">
        <v>0.52</v>
      </c>
      <c r="O1275" s="147"/>
    </row>
    <row r="1276" spans="2:15" ht="15" customHeight="1" x14ac:dyDescent="0.2">
      <c r="B1276" s="145">
        <v>43049</v>
      </c>
      <c r="C1276" s="146">
        <v>1.88</v>
      </c>
      <c r="D1276" s="146">
        <v>1.58</v>
      </c>
      <c r="E1276" s="146">
        <v>-0.18</v>
      </c>
      <c r="F1276" s="146">
        <v>0.45</v>
      </c>
      <c r="G1276" s="146">
        <v>0.95</v>
      </c>
      <c r="H1276" s="146">
        <v>0.53</v>
      </c>
      <c r="I1276" s="146">
        <v>0.7</v>
      </c>
      <c r="J1276" s="146">
        <v>0.52</v>
      </c>
      <c r="O1276" s="147"/>
    </row>
    <row r="1277" spans="2:15" ht="15" customHeight="1" x14ac:dyDescent="0.2">
      <c r="B1277" s="145">
        <v>43052</v>
      </c>
      <c r="C1277" s="146">
        <v>1.89</v>
      </c>
      <c r="D1277" s="146">
        <v>1.59</v>
      </c>
      <c r="E1277" s="146">
        <v>-0.19</v>
      </c>
      <c r="F1277" s="146">
        <v>0.46</v>
      </c>
      <c r="G1277" s="146">
        <v>0.94</v>
      </c>
      <c r="H1277" s="146">
        <v>0.53</v>
      </c>
      <c r="I1277" s="146">
        <v>0.7</v>
      </c>
      <c r="J1277" s="146">
        <v>0.5</v>
      </c>
      <c r="O1277" s="147"/>
    </row>
    <row r="1278" spans="2:15" ht="15" customHeight="1" x14ac:dyDescent="0.2">
      <c r="B1278" s="145">
        <v>43053</v>
      </c>
      <c r="C1278" s="146">
        <v>1.89</v>
      </c>
      <c r="D1278" s="146">
        <v>1.59</v>
      </c>
      <c r="E1278" s="146">
        <v>-0.18</v>
      </c>
      <c r="F1278" s="146">
        <v>0.45</v>
      </c>
      <c r="G1278" s="146">
        <v>0.94</v>
      </c>
      <c r="H1278" s="146">
        <v>0.53</v>
      </c>
      <c r="I1278" s="146">
        <v>0.71</v>
      </c>
      <c r="J1278" s="146">
        <v>0.51</v>
      </c>
      <c r="O1278" s="147"/>
    </row>
    <row r="1279" spans="2:15" ht="15" customHeight="1" x14ac:dyDescent="0.2">
      <c r="B1279" s="145">
        <v>43054</v>
      </c>
      <c r="C1279" s="146">
        <v>1.89</v>
      </c>
      <c r="D1279" s="146">
        <v>1.57</v>
      </c>
      <c r="E1279" s="146">
        <v>-0.18</v>
      </c>
      <c r="F1279" s="146">
        <v>0.43</v>
      </c>
      <c r="G1279" s="146">
        <v>0.92</v>
      </c>
      <c r="H1279" s="146">
        <v>0.53</v>
      </c>
      <c r="I1279" s="146">
        <v>0.69</v>
      </c>
      <c r="J1279" s="146">
        <v>0.49</v>
      </c>
      <c r="O1279" s="147"/>
    </row>
    <row r="1280" spans="2:15" ht="15" customHeight="1" x14ac:dyDescent="0.2">
      <c r="B1280" s="145">
        <v>43055</v>
      </c>
      <c r="C1280" s="146">
        <v>1.88</v>
      </c>
      <c r="D1280" s="146">
        <v>1.57</v>
      </c>
      <c r="E1280" s="146">
        <v>-0.17</v>
      </c>
      <c r="F1280" s="146">
        <v>0.43</v>
      </c>
      <c r="G1280" s="146">
        <v>0.92</v>
      </c>
      <c r="H1280" s="146">
        <v>0.54</v>
      </c>
      <c r="I1280" s="146">
        <v>0.7</v>
      </c>
      <c r="J1280" s="146">
        <v>0.51</v>
      </c>
      <c r="O1280" s="147"/>
    </row>
    <row r="1281" spans="2:15" ht="15" customHeight="1" x14ac:dyDescent="0.2">
      <c r="B1281" s="145">
        <v>43056</v>
      </c>
      <c r="C1281" s="146">
        <v>1.84</v>
      </c>
      <c r="D1281" s="146">
        <v>1.57</v>
      </c>
      <c r="E1281" s="146">
        <v>-0.18</v>
      </c>
      <c r="F1281" s="146">
        <v>0.43</v>
      </c>
      <c r="G1281" s="146">
        <v>0.91</v>
      </c>
      <c r="H1281" s="146">
        <v>0.54</v>
      </c>
      <c r="I1281" s="146">
        <v>0.69</v>
      </c>
      <c r="J1281" s="146">
        <v>0.5</v>
      </c>
      <c r="O1281" s="147"/>
    </row>
    <row r="1282" spans="2:15" ht="15" customHeight="1" x14ac:dyDescent="0.2">
      <c r="B1282" s="145">
        <v>43059</v>
      </c>
      <c r="C1282" s="146">
        <v>1.83</v>
      </c>
      <c r="D1282" s="146">
        <v>1.56</v>
      </c>
      <c r="E1282" s="146">
        <v>-0.19</v>
      </c>
      <c r="F1282" s="146">
        <v>0.42</v>
      </c>
      <c r="G1282" s="146">
        <v>0.91</v>
      </c>
      <c r="H1282" s="146">
        <v>0.54</v>
      </c>
      <c r="I1282" s="146">
        <v>0.68</v>
      </c>
      <c r="J1282" s="146">
        <v>0.49</v>
      </c>
      <c r="O1282" s="147"/>
    </row>
    <row r="1283" spans="2:15" ht="15" customHeight="1" x14ac:dyDescent="0.2">
      <c r="B1283" s="145">
        <v>43060</v>
      </c>
      <c r="C1283" s="146">
        <v>1.81</v>
      </c>
      <c r="D1283" s="146">
        <v>1.55</v>
      </c>
      <c r="E1283" s="146">
        <v>-0.19</v>
      </c>
      <c r="F1283" s="146">
        <v>0.41</v>
      </c>
      <c r="G1283" s="146">
        <v>0.91</v>
      </c>
      <c r="H1283" s="146">
        <v>0.54</v>
      </c>
      <c r="I1283" s="146">
        <v>0.67</v>
      </c>
      <c r="J1283" s="146">
        <v>0.48</v>
      </c>
      <c r="O1283" s="147"/>
    </row>
    <row r="1284" spans="2:15" ht="15" customHeight="1" x14ac:dyDescent="0.2">
      <c r="B1284" s="145">
        <v>43061</v>
      </c>
      <c r="C1284" s="146">
        <v>1.82</v>
      </c>
      <c r="D1284" s="146">
        <v>1.55</v>
      </c>
      <c r="E1284" s="146">
        <v>-0.17</v>
      </c>
      <c r="F1284" s="146">
        <v>0.42</v>
      </c>
      <c r="G1284" s="146">
        <v>0.91</v>
      </c>
      <c r="H1284" s="146">
        <v>0.54</v>
      </c>
      <c r="I1284" s="146">
        <v>0.67</v>
      </c>
      <c r="J1284" s="146">
        <v>0.48</v>
      </c>
      <c r="O1284" s="147"/>
    </row>
    <row r="1285" spans="2:15" ht="15" customHeight="1" x14ac:dyDescent="0.2">
      <c r="B1285" s="145">
        <v>43062</v>
      </c>
      <c r="C1285" s="146">
        <v>1.82</v>
      </c>
      <c r="D1285" s="146">
        <v>1.54</v>
      </c>
      <c r="E1285" s="146">
        <v>-0.17</v>
      </c>
      <c r="F1285" s="146">
        <v>0.42</v>
      </c>
      <c r="G1285" s="146">
        <v>0.9</v>
      </c>
      <c r="H1285" s="146">
        <v>0.54</v>
      </c>
      <c r="I1285" s="146">
        <v>0.67</v>
      </c>
      <c r="J1285" s="146">
        <v>0.48</v>
      </c>
      <c r="O1285" s="147"/>
    </row>
    <row r="1286" spans="2:15" ht="15" customHeight="1" x14ac:dyDescent="0.2">
      <c r="B1286" s="145">
        <v>43063</v>
      </c>
      <c r="C1286" s="146">
        <v>1.82</v>
      </c>
      <c r="D1286" s="146">
        <v>1.55</v>
      </c>
      <c r="E1286" s="146">
        <v>-0.16</v>
      </c>
      <c r="F1286" s="146">
        <v>0.42</v>
      </c>
      <c r="G1286" s="146">
        <v>0.9</v>
      </c>
      <c r="H1286" s="146">
        <v>0.54</v>
      </c>
      <c r="I1286" s="146">
        <v>0.67</v>
      </c>
      <c r="J1286" s="146">
        <v>0.47</v>
      </c>
      <c r="O1286" s="147"/>
    </row>
    <row r="1287" spans="2:15" ht="15" customHeight="1" x14ac:dyDescent="0.2">
      <c r="B1287" s="145">
        <v>43066</v>
      </c>
      <c r="C1287" s="146">
        <v>1.82</v>
      </c>
      <c r="D1287" s="146">
        <v>1.54</v>
      </c>
      <c r="E1287" s="146">
        <v>-0.16</v>
      </c>
      <c r="F1287" s="146">
        <v>0.42</v>
      </c>
      <c r="G1287" s="146">
        <v>0.9</v>
      </c>
      <c r="H1287" s="146">
        <v>0.54</v>
      </c>
      <c r="I1287" s="146">
        <v>0.67</v>
      </c>
      <c r="J1287" s="146">
        <v>0.45</v>
      </c>
      <c r="O1287" s="147"/>
    </row>
    <row r="1288" spans="2:15" ht="15" customHeight="1" x14ac:dyDescent="0.2">
      <c r="B1288" s="145">
        <v>43067</v>
      </c>
      <c r="C1288" s="146">
        <v>1.81</v>
      </c>
      <c r="D1288" s="146">
        <v>1.53</v>
      </c>
      <c r="E1288" s="146">
        <v>-0.17</v>
      </c>
      <c r="F1288" s="146">
        <v>0.41</v>
      </c>
      <c r="G1288" s="146">
        <v>0.9</v>
      </c>
      <c r="H1288" s="146">
        <v>0.53</v>
      </c>
      <c r="I1288" s="146">
        <v>0.66</v>
      </c>
      <c r="J1288" s="146">
        <v>0.46</v>
      </c>
      <c r="O1288" s="147"/>
    </row>
    <row r="1289" spans="2:15" ht="15" customHeight="1" x14ac:dyDescent="0.2">
      <c r="B1289" s="145">
        <v>43068</v>
      </c>
      <c r="C1289" s="146">
        <v>1.81</v>
      </c>
      <c r="D1289" s="146">
        <v>1.54</v>
      </c>
      <c r="E1289" s="146">
        <v>-0.15</v>
      </c>
      <c r="F1289" s="146">
        <v>0.43</v>
      </c>
      <c r="G1289" s="146">
        <v>0.91</v>
      </c>
      <c r="H1289" s="146">
        <v>0.54</v>
      </c>
      <c r="I1289" s="146">
        <v>0.67</v>
      </c>
      <c r="J1289" s="146">
        <v>0.47</v>
      </c>
      <c r="O1289" s="147"/>
    </row>
    <row r="1290" spans="2:15" ht="15" customHeight="1" x14ac:dyDescent="0.2">
      <c r="B1290" s="145">
        <v>43069</v>
      </c>
      <c r="C1290" s="146">
        <v>2.0299999999999998</v>
      </c>
      <c r="D1290" s="146">
        <v>1.55</v>
      </c>
      <c r="E1290" s="146">
        <v>-0.13</v>
      </c>
      <c r="F1290" s="146">
        <v>0.49</v>
      </c>
      <c r="G1290" s="146">
        <v>0.91</v>
      </c>
      <c r="H1290" s="146">
        <v>0.54</v>
      </c>
      <c r="I1290" s="146">
        <v>0.67</v>
      </c>
      <c r="J1290" s="146">
        <v>0.47</v>
      </c>
      <c r="O1290" s="147"/>
    </row>
    <row r="1291" spans="2:15" ht="15" customHeight="1" x14ac:dyDescent="0.2">
      <c r="B1291" s="145">
        <v>43070</v>
      </c>
      <c r="C1291" s="146">
        <v>2.0099999999999998</v>
      </c>
      <c r="D1291" s="146">
        <v>1.54</v>
      </c>
      <c r="E1291" s="146">
        <v>-0.13</v>
      </c>
      <c r="F1291" s="146">
        <v>0.45</v>
      </c>
      <c r="G1291" s="146">
        <v>0.9</v>
      </c>
      <c r="H1291" s="146">
        <v>0.52</v>
      </c>
      <c r="I1291" s="146">
        <v>0.64</v>
      </c>
      <c r="J1291" s="146">
        <v>0.45</v>
      </c>
      <c r="O1291" s="147"/>
    </row>
    <row r="1292" spans="2:15" ht="15" customHeight="1" x14ac:dyDescent="0.2">
      <c r="B1292" s="145">
        <v>43073</v>
      </c>
      <c r="C1292" s="146">
        <v>2.0099999999999998</v>
      </c>
      <c r="D1292" s="146">
        <v>1.52</v>
      </c>
      <c r="E1292" s="146">
        <v>-0.14000000000000001</v>
      </c>
      <c r="F1292" s="146">
        <v>0.45</v>
      </c>
      <c r="G1292" s="146">
        <v>0.89</v>
      </c>
      <c r="H1292" s="146">
        <v>0.52</v>
      </c>
      <c r="I1292" s="146">
        <v>0.64</v>
      </c>
      <c r="J1292" s="146">
        <v>0.44</v>
      </c>
      <c r="O1292" s="147"/>
    </row>
    <row r="1293" spans="2:15" ht="15" customHeight="1" x14ac:dyDescent="0.2">
      <c r="B1293" s="145">
        <v>43074</v>
      </c>
      <c r="C1293" s="146">
        <v>2.0099999999999998</v>
      </c>
      <c r="D1293" s="146">
        <v>1.51</v>
      </c>
      <c r="E1293" s="146">
        <v>-0.15</v>
      </c>
      <c r="F1293" s="146">
        <v>0.44</v>
      </c>
      <c r="G1293" s="146">
        <v>0.89</v>
      </c>
      <c r="H1293" s="146">
        <v>0.52</v>
      </c>
      <c r="I1293" s="146">
        <v>0.62</v>
      </c>
      <c r="J1293" s="146">
        <v>0.44</v>
      </c>
      <c r="O1293" s="147"/>
    </row>
    <row r="1294" spans="2:15" ht="15" customHeight="1" x14ac:dyDescent="0.2">
      <c r="B1294" s="145">
        <v>43075</v>
      </c>
      <c r="C1294" s="146">
        <v>1.97</v>
      </c>
      <c r="D1294" s="146">
        <v>1.48</v>
      </c>
      <c r="E1294" s="146">
        <v>-0.14000000000000001</v>
      </c>
      <c r="F1294" s="146">
        <v>0.43</v>
      </c>
      <c r="G1294" s="146">
        <v>0.86</v>
      </c>
      <c r="H1294" s="146">
        <v>0.51</v>
      </c>
      <c r="I1294" s="146">
        <v>0.59</v>
      </c>
      <c r="J1294" s="146">
        <v>0.43</v>
      </c>
      <c r="O1294" s="147"/>
    </row>
    <row r="1295" spans="2:15" ht="15" customHeight="1" x14ac:dyDescent="0.2">
      <c r="B1295" s="145">
        <v>43076</v>
      </c>
      <c r="C1295" s="146">
        <v>1.97</v>
      </c>
      <c r="D1295" s="146">
        <v>1.49</v>
      </c>
      <c r="E1295" s="146">
        <v>-0.13</v>
      </c>
      <c r="F1295" s="146">
        <v>0.43</v>
      </c>
      <c r="G1295" s="146">
        <v>0.84</v>
      </c>
      <c r="H1295" s="146">
        <v>0.51</v>
      </c>
      <c r="I1295" s="146">
        <v>0.59</v>
      </c>
      <c r="J1295" s="146">
        <v>0.43</v>
      </c>
      <c r="O1295" s="147"/>
    </row>
    <row r="1296" spans="2:15" ht="15" customHeight="1" x14ac:dyDescent="0.2">
      <c r="B1296" s="145">
        <v>43077</v>
      </c>
      <c r="C1296" s="146">
        <v>1.95</v>
      </c>
      <c r="D1296" s="146">
        <v>1.5</v>
      </c>
      <c r="E1296" s="146">
        <v>-0.12</v>
      </c>
      <c r="F1296" s="146">
        <v>0.44</v>
      </c>
      <c r="G1296" s="146">
        <v>0.85</v>
      </c>
      <c r="H1296" s="146">
        <v>0.51</v>
      </c>
      <c r="I1296" s="146">
        <v>0.6</v>
      </c>
      <c r="J1296" s="146">
        <v>0.43</v>
      </c>
      <c r="O1296" s="147"/>
    </row>
    <row r="1297" spans="2:15" ht="15" customHeight="1" x14ac:dyDescent="0.2">
      <c r="B1297" s="145">
        <v>43080</v>
      </c>
      <c r="C1297" s="146">
        <v>1.94</v>
      </c>
      <c r="D1297" s="146">
        <v>1.49</v>
      </c>
      <c r="E1297" s="146">
        <v>-0.13</v>
      </c>
      <c r="F1297" s="146">
        <v>0.43</v>
      </c>
      <c r="G1297" s="146">
        <v>0.84</v>
      </c>
      <c r="H1297" s="146">
        <v>0.51</v>
      </c>
      <c r="I1297" s="146">
        <v>0.59</v>
      </c>
      <c r="J1297" s="146">
        <v>0.44</v>
      </c>
      <c r="O1297" s="147"/>
    </row>
    <row r="1298" spans="2:15" ht="15" customHeight="1" x14ac:dyDescent="0.2">
      <c r="B1298" s="145">
        <v>43081</v>
      </c>
      <c r="C1298" s="146">
        <v>1.94</v>
      </c>
      <c r="D1298" s="146">
        <v>1.49</v>
      </c>
      <c r="E1298" s="146">
        <v>-0.14000000000000001</v>
      </c>
      <c r="F1298" s="146">
        <v>0.44</v>
      </c>
      <c r="G1298" s="146">
        <v>0.84</v>
      </c>
      <c r="H1298" s="146">
        <v>0.51</v>
      </c>
      <c r="I1298" s="146">
        <v>0.59</v>
      </c>
      <c r="J1298" s="146">
        <v>0.42</v>
      </c>
      <c r="O1298" s="147"/>
    </row>
    <row r="1299" spans="2:15" ht="15" customHeight="1" x14ac:dyDescent="0.2">
      <c r="B1299" s="145">
        <v>43082</v>
      </c>
      <c r="C1299" s="146">
        <v>1.94</v>
      </c>
      <c r="D1299" s="146">
        <v>1.49</v>
      </c>
      <c r="E1299" s="146">
        <v>-0.14000000000000001</v>
      </c>
      <c r="F1299" s="146">
        <v>0.44</v>
      </c>
      <c r="G1299" s="146">
        <v>0.84</v>
      </c>
      <c r="H1299" s="146">
        <v>0.51</v>
      </c>
      <c r="I1299" s="146">
        <v>0.61</v>
      </c>
      <c r="J1299" s="146">
        <v>0.44</v>
      </c>
      <c r="O1299" s="147"/>
    </row>
    <row r="1300" spans="2:15" ht="15" customHeight="1" x14ac:dyDescent="0.2">
      <c r="B1300" s="145">
        <v>43083</v>
      </c>
      <c r="C1300" s="146">
        <v>1.94</v>
      </c>
      <c r="D1300" s="146">
        <v>1.48</v>
      </c>
      <c r="E1300" s="146">
        <v>-0.14000000000000001</v>
      </c>
      <c r="F1300" s="146">
        <v>0.45</v>
      </c>
      <c r="G1300" s="146">
        <v>0.84</v>
      </c>
      <c r="H1300" s="146">
        <v>0.51</v>
      </c>
      <c r="I1300" s="146">
        <v>0.62</v>
      </c>
      <c r="J1300" s="146">
        <v>0.46</v>
      </c>
      <c r="O1300" s="147"/>
    </row>
    <row r="1301" spans="2:15" ht="15" customHeight="1" x14ac:dyDescent="0.2">
      <c r="B1301" s="145">
        <v>43084</v>
      </c>
      <c r="C1301" s="146">
        <v>1.91</v>
      </c>
      <c r="D1301" s="146">
        <v>1.48</v>
      </c>
      <c r="E1301" s="146">
        <v>-0.15</v>
      </c>
      <c r="F1301" s="146">
        <v>0.44</v>
      </c>
      <c r="G1301" s="146">
        <v>0.82</v>
      </c>
      <c r="H1301" s="146">
        <v>0.51</v>
      </c>
      <c r="I1301" s="146">
        <v>0.62</v>
      </c>
      <c r="J1301" s="146">
        <v>0.45</v>
      </c>
      <c r="O1301" s="147"/>
    </row>
    <row r="1302" spans="2:15" ht="15" customHeight="1" x14ac:dyDescent="0.2">
      <c r="B1302" s="145">
        <v>43087</v>
      </c>
      <c r="C1302" s="146">
        <v>1.89</v>
      </c>
      <c r="D1302" s="146">
        <v>1.47</v>
      </c>
      <c r="E1302" s="146">
        <v>-0.14000000000000001</v>
      </c>
      <c r="F1302" s="146">
        <v>0.44</v>
      </c>
      <c r="G1302" s="146">
        <v>0.82</v>
      </c>
      <c r="H1302" s="146">
        <v>0.51</v>
      </c>
      <c r="I1302" s="146">
        <v>0.61</v>
      </c>
      <c r="J1302" s="146">
        <v>0.44</v>
      </c>
      <c r="O1302" s="147"/>
    </row>
    <row r="1303" spans="2:15" ht="15" customHeight="1" x14ac:dyDescent="0.2">
      <c r="B1303" s="145">
        <v>43088</v>
      </c>
      <c r="C1303" s="146">
        <v>1.91</v>
      </c>
      <c r="D1303" s="146">
        <v>1.47</v>
      </c>
      <c r="E1303" s="146">
        <v>-0.13</v>
      </c>
      <c r="F1303" s="146">
        <v>0.46</v>
      </c>
      <c r="G1303" s="146">
        <v>0.83</v>
      </c>
      <c r="H1303" s="146">
        <v>0.52</v>
      </c>
      <c r="I1303" s="146">
        <v>0.62</v>
      </c>
      <c r="J1303" s="146">
        <v>0.44</v>
      </c>
      <c r="O1303" s="147"/>
    </row>
    <row r="1304" spans="2:15" ht="15" customHeight="1" x14ac:dyDescent="0.2">
      <c r="B1304" s="145">
        <v>43089</v>
      </c>
      <c r="C1304" s="146">
        <v>1.91</v>
      </c>
      <c r="D1304" s="146">
        <v>1.48</v>
      </c>
      <c r="E1304" s="146">
        <v>-0.12</v>
      </c>
      <c r="F1304" s="146">
        <v>0.5</v>
      </c>
      <c r="G1304" s="146">
        <v>0.84</v>
      </c>
      <c r="H1304" s="146">
        <v>0.53</v>
      </c>
      <c r="I1304" s="146">
        <v>0.64</v>
      </c>
      <c r="J1304" s="146">
        <v>0.45</v>
      </c>
      <c r="O1304" s="147"/>
    </row>
    <row r="1305" spans="2:15" ht="15" customHeight="1" x14ac:dyDescent="0.2">
      <c r="B1305" s="145">
        <v>43090</v>
      </c>
      <c r="C1305" s="146">
        <v>1.91</v>
      </c>
      <c r="D1305" s="146">
        <v>1.48</v>
      </c>
      <c r="E1305" s="146">
        <v>-0.1</v>
      </c>
      <c r="F1305" s="146">
        <v>0.52</v>
      </c>
      <c r="G1305" s="146">
        <v>0.84</v>
      </c>
      <c r="H1305" s="146">
        <v>0.53</v>
      </c>
      <c r="I1305" s="146">
        <v>0.65</v>
      </c>
      <c r="J1305" s="146">
        <v>0.46</v>
      </c>
      <c r="O1305" s="147"/>
    </row>
    <row r="1306" spans="2:15" ht="15" customHeight="1" x14ac:dyDescent="0.2">
      <c r="B1306" s="145">
        <v>43091</v>
      </c>
      <c r="C1306" s="146">
        <v>1.91</v>
      </c>
      <c r="D1306" s="146">
        <v>1.47</v>
      </c>
      <c r="E1306" s="146">
        <v>-0.09</v>
      </c>
      <c r="F1306" s="146">
        <v>0.52</v>
      </c>
      <c r="G1306" s="146">
        <v>0.84</v>
      </c>
      <c r="H1306" s="146">
        <v>0.53</v>
      </c>
      <c r="I1306" s="146">
        <v>0.65</v>
      </c>
      <c r="J1306" s="146">
        <v>0.46</v>
      </c>
      <c r="O1306" s="147"/>
    </row>
    <row r="1307" spans="2:15" ht="15" customHeight="1" x14ac:dyDescent="0.2">
      <c r="B1307" s="145">
        <v>43095</v>
      </c>
      <c r="C1307" s="146">
        <v>1.91</v>
      </c>
      <c r="D1307" s="146">
        <v>1.47</v>
      </c>
      <c r="E1307" s="146">
        <v>-0.1</v>
      </c>
      <c r="F1307" s="146">
        <v>0.52</v>
      </c>
      <c r="G1307" s="146">
        <v>0.84</v>
      </c>
      <c r="H1307" s="146">
        <v>0.52</v>
      </c>
      <c r="I1307" s="146">
        <v>0.64</v>
      </c>
      <c r="J1307" s="146">
        <v>0.45</v>
      </c>
      <c r="O1307" s="147"/>
    </row>
    <row r="1308" spans="2:15" ht="15" customHeight="1" x14ac:dyDescent="0.2">
      <c r="B1308" s="145">
        <v>43096</v>
      </c>
      <c r="C1308" s="146">
        <v>1.9</v>
      </c>
      <c r="D1308" s="146">
        <v>1.47</v>
      </c>
      <c r="E1308" s="146">
        <v>-0.11</v>
      </c>
      <c r="F1308" s="146">
        <v>0.5</v>
      </c>
      <c r="G1308" s="146">
        <v>0.84</v>
      </c>
      <c r="H1308" s="146">
        <v>0.52</v>
      </c>
      <c r="I1308" s="146">
        <v>0.64</v>
      </c>
      <c r="J1308" s="146">
        <v>0.43</v>
      </c>
      <c r="O1308" s="147"/>
    </row>
    <row r="1309" spans="2:15" ht="15" customHeight="1" x14ac:dyDescent="0.2">
      <c r="B1309" s="145">
        <v>43097</v>
      </c>
      <c r="C1309" s="146">
        <v>1.9</v>
      </c>
      <c r="D1309" s="146">
        <v>1.47</v>
      </c>
      <c r="E1309" s="146">
        <v>-0.1</v>
      </c>
      <c r="F1309" s="146">
        <v>0.52</v>
      </c>
      <c r="G1309" s="146">
        <v>0.84</v>
      </c>
      <c r="H1309" s="146">
        <v>0.53</v>
      </c>
      <c r="I1309" s="146">
        <v>0.66</v>
      </c>
      <c r="J1309" s="146">
        <v>0.43</v>
      </c>
      <c r="O1309" s="147"/>
    </row>
    <row r="1310" spans="2:15" ht="15" customHeight="1" x14ac:dyDescent="0.2">
      <c r="B1310" s="145">
        <v>43098</v>
      </c>
      <c r="C1310" s="146">
        <v>1.9</v>
      </c>
      <c r="D1310" s="146">
        <v>1.47</v>
      </c>
      <c r="E1310" s="146">
        <v>-0.1</v>
      </c>
      <c r="F1310" s="146">
        <v>0.52</v>
      </c>
      <c r="G1310" s="146">
        <v>0.84</v>
      </c>
      <c r="H1310" s="146">
        <v>0.52</v>
      </c>
      <c r="I1310" s="146">
        <v>0.67</v>
      </c>
      <c r="J1310" s="146">
        <v>0.41</v>
      </c>
      <c r="O1310" s="147"/>
    </row>
    <row r="1311" spans="2:15" ht="15" customHeight="1" x14ac:dyDescent="0.2">
      <c r="B1311" s="145">
        <v>43100</v>
      </c>
      <c r="C1311" s="146">
        <v>1.9</v>
      </c>
      <c r="D1311" s="146">
        <v>1.47</v>
      </c>
      <c r="E1311" s="146">
        <v>-0.11</v>
      </c>
      <c r="F1311" s="146">
        <v>0.52</v>
      </c>
      <c r="G1311" s="146">
        <v>0.84</v>
      </c>
      <c r="H1311" s="146">
        <v>0.52</v>
      </c>
      <c r="I1311" s="146">
        <v>0.67</v>
      </c>
      <c r="J1311" s="146">
        <v>0.4</v>
      </c>
      <c r="O1311" s="147"/>
    </row>
    <row r="1312" spans="2:15" ht="15" customHeight="1" x14ac:dyDescent="0.2">
      <c r="B1312" s="145">
        <v>43102</v>
      </c>
      <c r="C1312" s="146">
        <v>1.89</v>
      </c>
      <c r="D1312" s="146">
        <v>1.46</v>
      </c>
      <c r="E1312" s="146">
        <v>-0.1</v>
      </c>
      <c r="F1312" s="146">
        <v>0.53</v>
      </c>
      <c r="G1312" s="146">
        <v>0.84</v>
      </c>
      <c r="H1312" s="146">
        <v>0.52</v>
      </c>
      <c r="I1312" s="146">
        <v>0.69</v>
      </c>
      <c r="J1312" s="146">
        <v>0.4</v>
      </c>
      <c r="O1312" s="147"/>
    </row>
    <row r="1313" spans="2:15" ht="15" customHeight="1" x14ac:dyDescent="0.2">
      <c r="B1313" s="145">
        <v>43103</v>
      </c>
      <c r="C1313" s="146">
        <v>1.87</v>
      </c>
      <c r="D1313" s="146">
        <v>1.45</v>
      </c>
      <c r="E1313" s="146">
        <v>-0.11</v>
      </c>
      <c r="F1313" s="146">
        <v>0.52</v>
      </c>
      <c r="G1313" s="146">
        <v>0.83</v>
      </c>
      <c r="H1313" s="146">
        <v>0.51</v>
      </c>
      <c r="I1313" s="146">
        <v>0.7</v>
      </c>
      <c r="J1313" s="146">
        <v>0.4</v>
      </c>
      <c r="O1313" s="147"/>
    </row>
    <row r="1314" spans="2:15" ht="15" customHeight="1" x14ac:dyDescent="0.2">
      <c r="B1314" s="145">
        <v>43104</v>
      </c>
      <c r="C1314" s="146">
        <v>1.84</v>
      </c>
      <c r="D1314" s="146">
        <v>1.44</v>
      </c>
      <c r="E1314" s="146">
        <v>-0.09</v>
      </c>
      <c r="F1314" s="146">
        <v>0.52</v>
      </c>
      <c r="G1314" s="146">
        <v>0.83</v>
      </c>
      <c r="H1314" s="146">
        <v>0.51</v>
      </c>
      <c r="I1314" s="146">
        <v>0.69</v>
      </c>
      <c r="J1314" s="146">
        <v>0.4</v>
      </c>
      <c r="O1314" s="147"/>
    </row>
    <row r="1315" spans="2:15" ht="15" customHeight="1" x14ac:dyDescent="0.2">
      <c r="B1315" s="145">
        <v>43105</v>
      </c>
      <c r="C1315" s="146">
        <v>1.83</v>
      </c>
      <c r="D1315" s="146">
        <v>1.42</v>
      </c>
      <c r="E1315" s="146">
        <v>-0.1</v>
      </c>
      <c r="F1315" s="146">
        <v>0.52</v>
      </c>
      <c r="G1315" s="146">
        <v>0.84</v>
      </c>
      <c r="H1315" s="146">
        <v>0.52</v>
      </c>
      <c r="I1315" s="146">
        <v>0.67</v>
      </c>
      <c r="J1315" s="146">
        <v>0.41</v>
      </c>
      <c r="O1315" s="147"/>
    </row>
    <row r="1316" spans="2:15" ht="15" customHeight="1" x14ac:dyDescent="0.2">
      <c r="B1316" s="145">
        <v>43108</v>
      </c>
      <c r="C1316" s="146">
        <v>1.82</v>
      </c>
      <c r="D1316" s="146">
        <v>1.4</v>
      </c>
      <c r="E1316" s="146">
        <v>-0.1</v>
      </c>
      <c r="F1316" s="146">
        <v>0.5</v>
      </c>
      <c r="G1316" s="146">
        <v>0.85</v>
      </c>
      <c r="H1316" s="146">
        <v>0.51</v>
      </c>
      <c r="I1316" s="146">
        <v>0.64</v>
      </c>
      <c r="J1316" s="146">
        <v>0.4</v>
      </c>
      <c r="O1316" s="147"/>
    </row>
    <row r="1317" spans="2:15" ht="15" customHeight="1" x14ac:dyDescent="0.2">
      <c r="B1317" s="145">
        <v>43109</v>
      </c>
      <c r="C1317" s="146">
        <v>1.82</v>
      </c>
      <c r="D1317" s="146">
        <v>1.41</v>
      </c>
      <c r="E1317" s="146">
        <v>-0.1</v>
      </c>
      <c r="F1317" s="146">
        <v>0.52</v>
      </c>
      <c r="G1317" s="146">
        <v>0.86</v>
      </c>
      <c r="H1317" s="146">
        <v>0.52</v>
      </c>
      <c r="I1317" s="146">
        <v>0.65</v>
      </c>
      <c r="J1317" s="146">
        <v>0.39</v>
      </c>
      <c r="O1317" s="147"/>
    </row>
    <row r="1318" spans="2:15" ht="15" customHeight="1" x14ac:dyDescent="0.2">
      <c r="B1318" s="145">
        <v>43110</v>
      </c>
      <c r="C1318" s="146">
        <v>1.83</v>
      </c>
      <c r="D1318" s="146">
        <v>1.44</v>
      </c>
      <c r="E1318" s="146">
        <v>-0.1</v>
      </c>
      <c r="F1318" s="146">
        <v>0.54</v>
      </c>
      <c r="G1318" s="146">
        <v>0.88</v>
      </c>
      <c r="H1318" s="146">
        <v>0.54</v>
      </c>
      <c r="I1318" s="146">
        <v>0.66</v>
      </c>
      <c r="J1318" s="146">
        <v>0.44</v>
      </c>
      <c r="O1318" s="147"/>
    </row>
    <row r="1319" spans="2:15" ht="15" customHeight="1" x14ac:dyDescent="0.2">
      <c r="B1319" s="145">
        <v>43111</v>
      </c>
      <c r="C1319" s="146">
        <v>1.87</v>
      </c>
      <c r="D1319" s="146">
        <v>1.47</v>
      </c>
      <c r="E1319" s="146">
        <v>-0.06</v>
      </c>
      <c r="F1319" s="146">
        <v>0.56999999999999995</v>
      </c>
      <c r="G1319" s="146">
        <v>0.91</v>
      </c>
      <c r="H1319" s="146">
        <v>0.57999999999999996</v>
      </c>
      <c r="I1319" s="146">
        <v>0.7</v>
      </c>
      <c r="J1319" s="146">
        <v>0.46</v>
      </c>
      <c r="O1319" s="147"/>
    </row>
    <row r="1320" spans="2:15" ht="15" customHeight="1" x14ac:dyDescent="0.2">
      <c r="B1320" s="145">
        <v>43112</v>
      </c>
      <c r="C1320" s="146">
        <v>1.88</v>
      </c>
      <c r="D1320" s="146">
        <v>1.49</v>
      </c>
      <c r="E1320" s="146">
        <v>-0.06</v>
      </c>
      <c r="F1320" s="146">
        <v>0.59</v>
      </c>
      <c r="G1320" s="146">
        <v>0.92</v>
      </c>
      <c r="H1320" s="146">
        <v>0.6</v>
      </c>
      <c r="I1320" s="146">
        <v>0.72</v>
      </c>
      <c r="J1320" s="146">
        <v>0.45</v>
      </c>
      <c r="O1320" s="147"/>
    </row>
    <row r="1321" spans="2:15" ht="15" customHeight="1" x14ac:dyDescent="0.2">
      <c r="B1321" s="145">
        <v>43115</v>
      </c>
      <c r="C1321" s="146">
        <v>1.87</v>
      </c>
      <c r="D1321" s="146">
        <v>1.5</v>
      </c>
      <c r="E1321" s="146">
        <v>-0.06</v>
      </c>
      <c r="F1321" s="146">
        <v>0.56999999999999995</v>
      </c>
      <c r="G1321" s="146">
        <v>0.92</v>
      </c>
      <c r="H1321" s="146">
        <v>0.61</v>
      </c>
      <c r="I1321" s="146">
        <v>0.73</v>
      </c>
      <c r="J1321" s="146">
        <v>0.44</v>
      </c>
      <c r="O1321" s="147"/>
    </row>
    <row r="1322" spans="2:15" ht="15" customHeight="1" x14ac:dyDescent="0.2">
      <c r="B1322" s="145">
        <v>43116</v>
      </c>
      <c r="C1322" s="146">
        <v>1.86</v>
      </c>
      <c r="D1322" s="146">
        <v>1.52</v>
      </c>
      <c r="E1322" s="146">
        <v>-0.05</v>
      </c>
      <c r="F1322" s="146">
        <v>0.56000000000000005</v>
      </c>
      <c r="G1322" s="146">
        <v>0.93</v>
      </c>
      <c r="H1322" s="146">
        <v>0.61</v>
      </c>
      <c r="I1322" s="146">
        <v>0.73</v>
      </c>
      <c r="J1322" s="146">
        <v>0.45</v>
      </c>
      <c r="O1322" s="147"/>
    </row>
    <row r="1323" spans="2:15" ht="15" customHeight="1" x14ac:dyDescent="0.2">
      <c r="B1323" s="145">
        <v>43117</v>
      </c>
      <c r="C1323" s="146">
        <v>1.85</v>
      </c>
      <c r="D1323" s="146">
        <v>1.5</v>
      </c>
      <c r="E1323" s="146">
        <v>-0.05</v>
      </c>
      <c r="F1323" s="146">
        <v>0.56000000000000005</v>
      </c>
      <c r="G1323" s="146">
        <v>0.95</v>
      </c>
      <c r="H1323" s="146">
        <v>0.61</v>
      </c>
      <c r="I1323" s="146">
        <v>0.74</v>
      </c>
      <c r="J1323" s="146">
        <v>0.45</v>
      </c>
      <c r="O1323" s="147"/>
    </row>
    <row r="1324" spans="2:15" ht="15" customHeight="1" x14ac:dyDescent="0.2">
      <c r="B1324" s="145">
        <v>43118</v>
      </c>
      <c r="C1324" s="146">
        <v>1.85</v>
      </c>
      <c r="D1324" s="146">
        <v>1.51</v>
      </c>
      <c r="E1324" s="146">
        <v>-0.03</v>
      </c>
      <c r="F1324" s="146">
        <v>0.56999999999999995</v>
      </c>
      <c r="G1324" s="146">
        <v>0.95</v>
      </c>
      <c r="H1324" s="146">
        <v>0.61</v>
      </c>
      <c r="I1324" s="146">
        <v>0.76</v>
      </c>
      <c r="J1324" s="146">
        <v>0.46</v>
      </c>
      <c r="O1324" s="147"/>
    </row>
    <row r="1325" spans="2:15" ht="15" customHeight="1" x14ac:dyDescent="0.2">
      <c r="B1325" s="145">
        <v>43119</v>
      </c>
      <c r="C1325" s="146">
        <v>1.86</v>
      </c>
      <c r="D1325" s="146">
        <v>1.51</v>
      </c>
      <c r="E1325" s="146">
        <v>-0.03</v>
      </c>
      <c r="F1325" s="146">
        <v>0.56999999999999995</v>
      </c>
      <c r="G1325" s="146">
        <v>0.96</v>
      </c>
      <c r="H1325" s="146">
        <v>0.61</v>
      </c>
      <c r="I1325" s="146">
        <v>0.76</v>
      </c>
      <c r="J1325" s="146">
        <v>0.46</v>
      </c>
      <c r="O1325" s="147"/>
    </row>
    <row r="1326" spans="2:15" ht="15" customHeight="1" x14ac:dyDescent="0.2">
      <c r="B1326" s="145">
        <v>43122</v>
      </c>
      <c r="C1326" s="146">
        <v>1.86</v>
      </c>
      <c r="D1326" s="146">
        <v>1.51</v>
      </c>
      <c r="E1326" s="146">
        <v>-0.04</v>
      </c>
      <c r="F1326" s="146">
        <v>0.56999999999999995</v>
      </c>
      <c r="G1326" s="146">
        <v>0.96</v>
      </c>
      <c r="H1326" s="146">
        <v>0.6</v>
      </c>
      <c r="I1326" s="146">
        <v>0.76</v>
      </c>
      <c r="J1326" s="146">
        <v>0.44</v>
      </c>
      <c r="O1326" s="147"/>
    </row>
    <row r="1327" spans="2:15" ht="15" customHeight="1" x14ac:dyDescent="0.2">
      <c r="B1327" s="145">
        <v>43123</v>
      </c>
      <c r="C1327" s="146">
        <v>1.85</v>
      </c>
      <c r="D1327" s="146">
        <v>1.48</v>
      </c>
      <c r="E1327" s="146">
        <v>-0.04</v>
      </c>
      <c r="F1327" s="146">
        <v>0.55000000000000004</v>
      </c>
      <c r="G1327" s="146">
        <v>0.95</v>
      </c>
      <c r="H1327" s="146">
        <v>0.6</v>
      </c>
      <c r="I1327" s="146">
        <v>0.75</v>
      </c>
      <c r="J1327" s="146">
        <v>0.44</v>
      </c>
      <c r="O1327" s="147"/>
    </row>
    <row r="1328" spans="2:15" ht="15" customHeight="1" x14ac:dyDescent="0.2">
      <c r="B1328" s="145">
        <v>43124</v>
      </c>
      <c r="C1328" s="146">
        <v>1.85</v>
      </c>
      <c r="D1328" s="146">
        <v>1.48</v>
      </c>
      <c r="E1328" s="146">
        <v>-0.03</v>
      </c>
      <c r="F1328" s="146">
        <v>0.56999999999999995</v>
      </c>
      <c r="G1328" s="146">
        <v>0.96</v>
      </c>
      <c r="H1328" s="146">
        <v>0.6</v>
      </c>
      <c r="I1328" s="146">
        <v>0.77</v>
      </c>
      <c r="J1328" s="146">
        <v>0.45</v>
      </c>
      <c r="O1328" s="147"/>
    </row>
    <row r="1329" spans="2:15" ht="15" customHeight="1" x14ac:dyDescent="0.2">
      <c r="B1329" s="145">
        <v>43125</v>
      </c>
      <c r="C1329" s="146">
        <v>1.85</v>
      </c>
      <c r="D1329" s="146">
        <v>1.49</v>
      </c>
      <c r="E1329" s="146">
        <v>-0.02</v>
      </c>
      <c r="F1329" s="146">
        <v>0.6</v>
      </c>
      <c r="G1329" s="146">
        <v>0.97</v>
      </c>
      <c r="H1329" s="146">
        <v>0.61</v>
      </c>
      <c r="I1329" s="146">
        <v>0.8</v>
      </c>
      <c r="J1329" s="146">
        <v>0.46</v>
      </c>
      <c r="O1329" s="147"/>
    </row>
    <row r="1330" spans="2:15" ht="15" customHeight="1" x14ac:dyDescent="0.2">
      <c r="B1330" s="145">
        <v>43126</v>
      </c>
      <c r="C1330" s="146">
        <v>1.85</v>
      </c>
      <c r="D1330" s="146">
        <v>1.48</v>
      </c>
      <c r="E1330" s="146">
        <v>0</v>
      </c>
      <c r="F1330" s="146">
        <v>0.61</v>
      </c>
      <c r="G1330" s="146">
        <v>0.97</v>
      </c>
      <c r="H1330" s="146">
        <v>0.61</v>
      </c>
      <c r="I1330" s="146">
        <v>0.8</v>
      </c>
      <c r="J1330" s="146">
        <v>0.46</v>
      </c>
      <c r="O1330" s="147"/>
    </row>
    <row r="1331" spans="2:15" ht="15" customHeight="1" x14ac:dyDescent="0.2">
      <c r="B1331" s="145">
        <v>43129</v>
      </c>
      <c r="C1331" s="146">
        <v>1.85</v>
      </c>
      <c r="D1331" s="146">
        <v>1.5</v>
      </c>
      <c r="E1331" s="146">
        <v>0.02</v>
      </c>
      <c r="F1331" s="146">
        <v>0.64</v>
      </c>
      <c r="G1331" s="146">
        <v>1</v>
      </c>
      <c r="H1331" s="146">
        <v>0.62</v>
      </c>
      <c r="I1331" s="146">
        <v>0.83</v>
      </c>
      <c r="J1331" s="146">
        <v>0.46</v>
      </c>
      <c r="O1331" s="147"/>
    </row>
    <row r="1332" spans="2:15" ht="15" customHeight="1" x14ac:dyDescent="0.2">
      <c r="B1332" s="145">
        <v>43130</v>
      </c>
      <c r="C1332" s="146">
        <v>1.85</v>
      </c>
      <c r="D1332" s="146">
        <v>1.5</v>
      </c>
      <c r="E1332" s="146">
        <v>0.03</v>
      </c>
      <c r="F1332" s="146">
        <v>0.64</v>
      </c>
      <c r="G1332" s="146">
        <v>1</v>
      </c>
      <c r="H1332" s="146">
        <v>0.64</v>
      </c>
      <c r="I1332" s="146">
        <v>0.84</v>
      </c>
      <c r="J1332" s="146">
        <v>0.46</v>
      </c>
      <c r="O1332" s="147"/>
    </row>
    <row r="1333" spans="2:15" ht="15" customHeight="1" x14ac:dyDescent="0.2">
      <c r="B1333" s="145">
        <v>43131</v>
      </c>
      <c r="C1333" s="146">
        <v>1.86</v>
      </c>
      <c r="D1333" s="146">
        <v>1.5</v>
      </c>
      <c r="E1333" s="146">
        <v>0.04</v>
      </c>
      <c r="F1333" s="146">
        <v>0.65</v>
      </c>
      <c r="G1333" s="146">
        <v>1</v>
      </c>
      <c r="H1333" s="146">
        <v>0.69</v>
      </c>
      <c r="I1333" s="146">
        <v>0.87</v>
      </c>
      <c r="J1333" s="146">
        <v>0.74</v>
      </c>
      <c r="O1333" s="147"/>
    </row>
    <row r="1334" spans="2:15" ht="15" customHeight="1" x14ac:dyDescent="0.2">
      <c r="B1334" s="145">
        <v>43132</v>
      </c>
      <c r="C1334" s="146">
        <v>1.85</v>
      </c>
      <c r="D1334" s="146">
        <v>1.52</v>
      </c>
      <c r="E1334" s="146">
        <v>0.04</v>
      </c>
      <c r="F1334" s="146">
        <v>0.67</v>
      </c>
      <c r="G1334" s="146">
        <v>1.01</v>
      </c>
      <c r="H1334" s="146">
        <v>0.69</v>
      </c>
      <c r="I1334" s="146">
        <v>0.88</v>
      </c>
      <c r="J1334" s="146">
        <v>0.74</v>
      </c>
      <c r="O1334" s="147"/>
    </row>
    <row r="1335" spans="2:15" ht="15" customHeight="1" x14ac:dyDescent="0.2">
      <c r="B1335" s="145">
        <v>43133</v>
      </c>
      <c r="C1335" s="146">
        <v>1.86</v>
      </c>
      <c r="D1335" s="146">
        <v>1.52</v>
      </c>
      <c r="E1335" s="146">
        <v>0.06</v>
      </c>
      <c r="F1335" s="146">
        <v>0.69</v>
      </c>
      <c r="G1335" s="146">
        <v>1.02</v>
      </c>
      <c r="H1335" s="146">
        <v>0.71</v>
      </c>
      <c r="I1335" s="146">
        <v>0.9</v>
      </c>
      <c r="J1335" s="146">
        <v>0.75</v>
      </c>
      <c r="O1335" s="147"/>
    </row>
    <row r="1336" spans="2:15" ht="15" customHeight="1" x14ac:dyDescent="0.2">
      <c r="B1336" s="145">
        <v>43136</v>
      </c>
      <c r="C1336" s="146">
        <v>1.86</v>
      </c>
      <c r="D1336" s="146">
        <v>1.52</v>
      </c>
      <c r="E1336" s="146">
        <v>0.06</v>
      </c>
      <c r="F1336" s="146">
        <v>0.69</v>
      </c>
      <c r="G1336" s="146">
        <v>1.03</v>
      </c>
      <c r="H1336" s="146">
        <v>0.7</v>
      </c>
      <c r="I1336" s="146">
        <v>0.91</v>
      </c>
      <c r="J1336" s="146">
        <v>0.76</v>
      </c>
      <c r="O1336" s="147"/>
    </row>
    <row r="1337" spans="2:15" ht="15" customHeight="1" x14ac:dyDescent="0.2">
      <c r="B1337" s="145">
        <v>43137</v>
      </c>
      <c r="C1337" s="146">
        <v>1.86</v>
      </c>
      <c r="D1337" s="146">
        <v>1.54</v>
      </c>
      <c r="E1337" s="146">
        <v>0.06</v>
      </c>
      <c r="F1337" s="146">
        <v>0.67</v>
      </c>
      <c r="G1337" s="146">
        <v>1.03</v>
      </c>
      <c r="H1337" s="146">
        <v>0.71</v>
      </c>
      <c r="I1337" s="146">
        <v>0.9</v>
      </c>
      <c r="J1337" s="146">
        <v>0.76</v>
      </c>
      <c r="O1337" s="147"/>
    </row>
    <row r="1338" spans="2:15" ht="15" customHeight="1" x14ac:dyDescent="0.2">
      <c r="B1338" s="145">
        <v>43138</v>
      </c>
      <c r="C1338" s="146">
        <v>1.84</v>
      </c>
      <c r="D1338" s="146">
        <v>1.53</v>
      </c>
      <c r="E1338" s="146">
        <v>0.06</v>
      </c>
      <c r="F1338" s="146">
        <v>0.67</v>
      </c>
      <c r="G1338" s="146">
        <v>1.03</v>
      </c>
      <c r="H1338" s="146">
        <v>0.71</v>
      </c>
      <c r="I1338" s="146">
        <v>0.9</v>
      </c>
      <c r="J1338" s="146">
        <v>0.75</v>
      </c>
      <c r="O1338" s="147"/>
    </row>
    <row r="1339" spans="2:15" ht="15" customHeight="1" x14ac:dyDescent="0.2">
      <c r="B1339" s="145">
        <v>43139</v>
      </c>
      <c r="C1339" s="146">
        <v>1.87</v>
      </c>
      <c r="D1339" s="146">
        <v>1.55</v>
      </c>
      <c r="E1339" s="146">
        <v>7.0000000000000007E-2</v>
      </c>
      <c r="F1339" s="146">
        <v>0.7</v>
      </c>
      <c r="G1339" s="146">
        <v>1.04</v>
      </c>
      <c r="H1339" s="146">
        <v>0.72</v>
      </c>
      <c r="I1339" s="146">
        <v>0.93</v>
      </c>
      <c r="J1339" s="146">
        <v>0.77</v>
      </c>
      <c r="O1339" s="147"/>
    </row>
    <row r="1340" spans="2:15" ht="15" customHeight="1" x14ac:dyDescent="0.2">
      <c r="B1340" s="145">
        <v>43140</v>
      </c>
      <c r="C1340" s="146">
        <v>1.92</v>
      </c>
      <c r="D1340" s="146">
        <v>1.57</v>
      </c>
      <c r="E1340" s="146">
        <v>0.1</v>
      </c>
      <c r="F1340" s="146">
        <v>0.7</v>
      </c>
      <c r="G1340" s="146">
        <v>1.06</v>
      </c>
      <c r="H1340" s="146">
        <v>0.72</v>
      </c>
      <c r="I1340" s="146">
        <v>0.94</v>
      </c>
      <c r="J1340" s="146">
        <v>0.78</v>
      </c>
      <c r="O1340" s="147"/>
    </row>
    <row r="1341" spans="2:15" ht="15" customHeight="1" x14ac:dyDescent="0.2">
      <c r="B1341" s="145">
        <v>43143</v>
      </c>
      <c r="C1341" s="146">
        <v>1.92</v>
      </c>
      <c r="D1341" s="146">
        <v>1.58</v>
      </c>
      <c r="E1341" s="146">
        <v>0.11</v>
      </c>
      <c r="F1341" s="146">
        <v>0.7</v>
      </c>
      <c r="G1341" s="146">
        <v>1.07</v>
      </c>
      <c r="H1341" s="146">
        <v>0.72</v>
      </c>
      <c r="I1341" s="146">
        <v>0.95</v>
      </c>
      <c r="J1341" s="146">
        <v>0.78</v>
      </c>
      <c r="O1341" s="147"/>
    </row>
    <row r="1342" spans="2:15" ht="15" customHeight="1" x14ac:dyDescent="0.2">
      <c r="B1342" s="145">
        <v>43144</v>
      </c>
      <c r="C1342" s="146">
        <v>1.92</v>
      </c>
      <c r="D1342" s="146">
        <v>1.57</v>
      </c>
      <c r="E1342" s="146">
        <v>0.1</v>
      </c>
      <c r="F1342" s="146">
        <v>0.69</v>
      </c>
      <c r="G1342" s="146">
        <v>1.07</v>
      </c>
      <c r="H1342" s="146">
        <v>0.72</v>
      </c>
      <c r="I1342" s="146">
        <v>0.96</v>
      </c>
      <c r="J1342" s="146">
        <v>0.78</v>
      </c>
      <c r="O1342" s="147"/>
    </row>
    <row r="1343" spans="2:15" ht="15" customHeight="1" x14ac:dyDescent="0.2">
      <c r="B1343" s="145">
        <v>43145</v>
      </c>
      <c r="C1343" s="146">
        <v>1.94</v>
      </c>
      <c r="D1343" s="146">
        <v>1.58</v>
      </c>
      <c r="E1343" s="146">
        <v>0.11</v>
      </c>
      <c r="F1343" s="146">
        <v>0.7</v>
      </c>
      <c r="G1343" s="146">
        <v>1.08</v>
      </c>
      <c r="H1343" s="146">
        <v>0.73</v>
      </c>
      <c r="I1343" s="146">
        <v>0.99</v>
      </c>
      <c r="J1343" s="146">
        <v>0.81</v>
      </c>
      <c r="O1343" s="147"/>
    </row>
    <row r="1344" spans="2:15" ht="15" customHeight="1" x14ac:dyDescent="0.2">
      <c r="B1344" s="145">
        <v>43146</v>
      </c>
      <c r="C1344" s="146">
        <v>1.96</v>
      </c>
      <c r="D1344" s="146">
        <v>1.57</v>
      </c>
      <c r="E1344" s="146">
        <v>0.12</v>
      </c>
      <c r="F1344" s="146">
        <v>0.72</v>
      </c>
      <c r="G1344" s="146">
        <v>1.08</v>
      </c>
      <c r="H1344" s="146">
        <v>0.73</v>
      </c>
      <c r="I1344" s="146">
        <v>1.02</v>
      </c>
      <c r="J1344" s="146">
        <v>0.8</v>
      </c>
      <c r="O1344" s="147"/>
    </row>
    <row r="1345" spans="2:15" ht="15" customHeight="1" x14ac:dyDescent="0.2">
      <c r="B1345" s="145">
        <v>43147</v>
      </c>
      <c r="C1345" s="146">
        <v>1.94</v>
      </c>
      <c r="D1345" s="146">
        <v>1.55</v>
      </c>
      <c r="E1345" s="146">
        <v>0.11</v>
      </c>
      <c r="F1345" s="146">
        <v>0.7</v>
      </c>
      <c r="G1345" s="146">
        <v>1.07</v>
      </c>
      <c r="H1345" s="146">
        <v>0.72</v>
      </c>
      <c r="I1345" s="146">
        <v>0.99</v>
      </c>
      <c r="J1345" s="146">
        <v>0.8</v>
      </c>
      <c r="O1345" s="147"/>
    </row>
    <row r="1346" spans="2:15" ht="15" customHeight="1" x14ac:dyDescent="0.2">
      <c r="B1346" s="145">
        <v>43150</v>
      </c>
      <c r="C1346" s="146">
        <v>1.95</v>
      </c>
      <c r="D1346" s="146">
        <v>1.55</v>
      </c>
      <c r="E1346" s="146">
        <v>0.1</v>
      </c>
      <c r="F1346" s="146">
        <v>0.7</v>
      </c>
      <c r="G1346" s="146">
        <v>1.07</v>
      </c>
      <c r="H1346" s="146">
        <v>0.71</v>
      </c>
      <c r="I1346" s="146">
        <v>0.99</v>
      </c>
      <c r="J1346" s="146">
        <v>0.78</v>
      </c>
      <c r="O1346" s="147"/>
    </row>
    <row r="1347" spans="2:15" ht="15" customHeight="1" x14ac:dyDescent="0.2">
      <c r="B1347" s="145">
        <v>43151</v>
      </c>
      <c r="C1347" s="146">
        <v>1.96</v>
      </c>
      <c r="D1347" s="146">
        <v>1.55</v>
      </c>
      <c r="E1347" s="146">
        <v>0.11</v>
      </c>
      <c r="F1347" s="146">
        <v>0.71</v>
      </c>
      <c r="G1347" s="146">
        <v>1.07</v>
      </c>
      <c r="H1347" s="146">
        <v>0.71</v>
      </c>
      <c r="I1347" s="146">
        <v>1.01</v>
      </c>
      <c r="J1347" s="146">
        <v>0.79</v>
      </c>
      <c r="O1347" s="147"/>
    </row>
    <row r="1348" spans="2:15" ht="15" customHeight="1" x14ac:dyDescent="0.2">
      <c r="B1348" s="145">
        <v>43152</v>
      </c>
      <c r="C1348" s="146">
        <v>1.97</v>
      </c>
      <c r="D1348" s="146">
        <v>1.55</v>
      </c>
      <c r="E1348" s="146">
        <v>0.11</v>
      </c>
      <c r="F1348" s="146">
        <v>0.7</v>
      </c>
      <c r="G1348" s="146">
        <v>1.0900000000000001</v>
      </c>
      <c r="H1348" s="146">
        <v>0.71</v>
      </c>
      <c r="I1348" s="146">
        <v>1.02</v>
      </c>
      <c r="J1348" s="146">
        <v>0.79</v>
      </c>
      <c r="O1348" s="147"/>
    </row>
    <row r="1349" spans="2:15" ht="15" customHeight="1" x14ac:dyDescent="0.2">
      <c r="B1349" s="145">
        <v>43153</v>
      </c>
      <c r="C1349" s="146">
        <v>1.99</v>
      </c>
      <c r="D1349" s="146">
        <v>1.55</v>
      </c>
      <c r="E1349" s="146">
        <v>0.11</v>
      </c>
      <c r="F1349" s="146">
        <v>0.7</v>
      </c>
      <c r="G1349" s="146">
        <v>1.1000000000000001</v>
      </c>
      <c r="H1349" s="146">
        <v>0.71</v>
      </c>
      <c r="I1349" s="146">
        <v>1.03</v>
      </c>
      <c r="J1349" s="146">
        <v>0.77</v>
      </c>
      <c r="O1349" s="147"/>
    </row>
    <row r="1350" spans="2:15" ht="15" customHeight="1" x14ac:dyDescent="0.2">
      <c r="B1350" s="145">
        <v>43154</v>
      </c>
      <c r="C1350" s="146">
        <v>1.99</v>
      </c>
      <c r="D1350" s="146">
        <v>1.54</v>
      </c>
      <c r="E1350" s="146">
        <v>0.1</v>
      </c>
      <c r="F1350" s="146">
        <v>0.68</v>
      </c>
      <c r="G1350" s="146">
        <v>1.1000000000000001</v>
      </c>
      <c r="H1350" s="146">
        <v>0.7</v>
      </c>
      <c r="I1350" s="146">
        <v>1.01</v>
      </c>
      <c r="J1350" s="146">
        <v>0.77</v>
      </c>
      <c r="O1350" s="147"/>
    </row>
    <row r="1351" spans="2:15" ht="15" customHeight="1" x14ac:dyDescent="0.2">
      <c r="B1351" s="145">
        <v>43157</v>
      </c>
      <c r="C1351" s="146">
        <v>1.99</v>
      </c>
      <c r="D1351" s="146">
        <v>1.54</v>
      </c>
      <c r="E1351" s="146">
        <v>0.1</v>
      </c>
      <c r="F1351" s="146">
        <v>0.67</v>
      </c>
      <c r="G1351" s="146">
        <v>1.0900000000000001</v>
      </c>
      <c r="H1351" s="146">
        <v>0.69</v>
      </c>
      <c r="I1351" s="146">
        <v>1.01</v>
      </c>
      <c r="J1351" s="146">
        <v>0.77</v>
      </c>
      <c r="O1351" s="147"/>
    </row>
    <row r="1352" spans="2:15" ht="15" customHeight="1" x14ac:dyDescent="0.2">
      <c r="B1352" s="145">
        <v>43158</v>
      </c>
      <c r="C1352" s="146">
        <v>2</v>
      </c>
      <c r="D1352" s="146">
        <v>1.54</v>
      </c>
      <c r="E1352" s="146">
        <v>0.11</v>
      </c>
      <c r="F1352" s="146">
        <v>0.67</v>
      </c>
      <c r="G1352" s="146">
        <v>1.1000000000000001</v>
      </c>
      <c r="H1352" s="146">
        <v>0.7</v>
      </c>
      <c r="I1352" s="146">
        <v>1.02</v>
      </c>
      <c r="J1352" s="146">
        <v>0.77</v>
      </c>
      <c r="O1352" s="147"/>
    </row>
    <row r="1353" spans="2:15" ht="15" customHeight="1" x14ac:dyDescent="0.2">
      <c r="B1353" s="145">
        <v>43159</v>
      </c>
      <c r="C1353" s="146">
        <v>2.0099999999999998</v>
      </c>
      <c r="D1353" s="146">
        <v>1.72</v>
      </c>
      <c r="E1353" s="146">
        <v>0.1</v>
      </c>
      <c r="F1353" s="146">
        <v>0.67</v>
      </c>
      <c r="G1353" s="146">
        <v>1.1000000000000001</v>
      </c>
      <c r="H1353" s="146">
        <v>0.7</v>
      </c>
      <c r="I1353" s="146">
        <v>1.1000000000000001</v>
      </c>
      <c r="J1353" s="146">
        <v>0.8</v>
      </c>
      <c r="O1353" s="147"/>
    </row>
    <row r="1354" spans="2:15" ht="15" customHeight="1" x14ac:dyDescent="0.2">
      <c r="B1354" s="145">
        <v>43160</v>
      </c>
      <c r="C1354" s="146">
        <v>2.02</v>
      </c>
      <c r="D1354" s="146">
        <v>1.71</v>
      </c>
      <c r="E1354" s="146">
        <v>0.1</v>
      </c>
      <c r="F1354" s="146">
        <v>0.66</v>
      </c>
      <c r="G1354" s="146">
        <v>1.1000000000000001</v>
      </c>
      <c r="H1354" s="146">
        <v>0.7</v>
      </c>
      <c r="I1354" s="146">
        <v>1.07</v>
      </c>
      <c r="J1354" s="146">
        <v>0.81</v>
      </c>
      <c r="O1354" s="147"/>
    </row>
    <row r="1355" spans="2:15" ht="15" customHeight="1" x14ac:dyDescent="0.2">
      <c r="B1355" s="145">
        <v>43161</v>
      </c>
      <c r="C1355" s="146">
        <v>2.02</v>
      </c>
      <c r="D1355" s="146">
        <v>1.72</v>
      </c>
      <c r="E1355" s="146">
        <v>0.09</v>
      </c>
      <c r="F1355" s="146">
        <v>0.65</v>
      </c>
      <c r="G1355" s="146">
        <v>1.1100000000000001</v>
      </c>
      <c r="H1355" s="146">
        <v>0.7</v>
      </c>
      <c r="I1355" s="146">
        <v>1.07</v>
      </c>
      <c r="J1355" s="146">
        <v>0.8</v>
      </c>
      <c r="O1355" s="147"/>
    </row>
    <row r="1356" spans="2:15" ht="15" customHeight="1" x14ac:dyDescent="0.2">
      <c r="B1356" s="145">
        <v>43164</v>
      </c>
      <c r="C1356" s="146">
        <v>2.04</v>
      </c>
      <c r="D1356" s="146">
        <v>1.71</v>
      </c>
      <c r="E1356" s="146">
        <v>0.09</v>
      </c>
      <c r="F1356" s="146">
        <v>0.64</v>
      </c>
      <c r="G1356" s="146">
        <v>1.1100000000000001</v>
      </c>
      <c r="H1356" s="146">
        <v>0.69</v>
      </c>
      <c r="I1356" s="146">
        <v>1.07</v>
      </c>
      <c r="J1356" s="146">
        <v>0.8</v>
      </c>
      <c r="O1356" s="147"/>
    </row>
    <row r="1357" spans="2:15" ht="15" customHeight="1" x14ac:dyDescent="0.2">
      <c r="B1357" s="145">
        <v>43165</v>
      </c>
      <c r="C1357" s="146">
        <v>2.0499999999999998</v>
      </c>
      <c r="D1357" s="146">
        <v>1.71</v>
      </c>
      <c r="E1357" s="146">
        <v>0.11</v>
      </c>
      <c r="F1357" s="146">
        <v>0.66</v>
      </c>
      <c r="G1357" s="146">
        <v>1.1100000000000001</v>
      </c>
      <c r="H1357" s="146">
        <v>0.7</v>
      </c>
      <c r="I1357" s="146">
        <v>1.07</v>
      </c>
      <c r="J1357" s="146">
        <v>0.78</v>
      </c>
      <c r="O1357" s="147"/>
    </row>
    <row r="1358" spans="2:15" ht="15" customHeight="1" x14ac:dyDescent="0.2">
      <c r="B1358" s="145">
        <v>43166</v>
      </c>
      <c r="C1358" s="146">
        <v>2.08</v>
      </c>
      <c r="D1358" s="146">
        <v>1.72</v>
      </c>
      <c r="E1358" s="146">
        <v>0.11</v>
      </c>
      <c r="F1358" s="146">
        <v>0.65</v>
      </c>
      <c r="G1358" s="146">
        <v>1.1200000000000001</v>
      </c>
      <c r="H1358" s="146">
        <v>0.7</v>
      </c>
      <c r="I1358" s="146">
        <v>1.04</v>
      </c>
      <c r="J1358" s="146">
        <v>0.78</v>
      </c>
      <c r="O1358" s="147"/>
    </row>
    <row r="1359" spans="2:15" ht="15" customHeight="1" x14ac:dyDescent="0.2">
      <c r="B1359" s="145">
        <v>43167</v>
      </c>
      <c r="C1359" s="146">
        <v>2.08</v>
      </c>
      <c r="D1359" s="146">
        <v>1.72</v>
      </c>
      <c r="E1359" s="146">
        <v>0.11</v>
      </c>
      <c r="F1359" s="146">
        <v>0.64</v>
      </c>
      <c r="G1359" s="146">
        <v>1.1200000000000001</v>
      </c>
      <c r="H1359" s="146">
        <v>0.69</v>
      </c>
      <c r="I1359" s="146">
        <v>1.03</v>
      </c>
      <c r="J1359" s="146">
        <v>0.76</v>
      </c>
      <c r="O1359" s="147"/>
    </row>
    <row r="1360" spans="2:15" ht="15" customHeight="1" x14ac:dyDescent="0.2">
      <c r="B1360" s="145">
        <v>43168</v>
      </c>
      <c r="C1360" s="146">
        <v>2.08</v>
      </c>
      <c r="D1360" s="146">
        <v>1.72</v>
      </c>
      <c r="E1360" s="146">
        <v>0.12</v>
      </c>
      <c r="F1360" s="146">
        <v>0.65</v>
      </c>
      <c r="G1360" s="146">
        <v>1.1200000000000001</v>
      </c>
      <c r="H1360" s="146">
        <v>0.69</v>
      </c>
      <c r="I1360" s="146">
        <v>1.03</v>
      </c>
      <c r="J1360" s="146">
        <v>0.77</v>
      </c>
      <c r="O1360" s="147"/>
    </row>
    <row r="1361" spans="2:15" ht="15" customHeight="1" x14ac:dyDescent="0.2">
      <c r="B1361" s="145">
        <v>43171</v>
      </c>
      <c r="C1361" s="146">
        <v>2.06</v>
      </c>
      <c r="D1361" s="146">
        <v>1.71</v>
      </c>
      <c r="E1361" s="146">
        <v>0.1</v>
      </c>
      <c r="F1361" s="146">
        <v>0.63</v>
      </c>
      <c r="G1361" s="146">
        <v>1.1100000000000001</v>
      </c>
      <c r="H1361" s="146">
        <v>0.68</v>
      </c>
      <c r="I1361" s="146">
        <v>1.02</v>
      </c>
      <c r="J1361" s="146">
        <v>0.76</v>
      </c>
      <c r="O1361" s="147"/>
    </row>
    <row r="1362" spans="2:15" ht="15" customHeight="1" x14ac:dyDescent="0.2">
      <c r="B1362" s="145">
        <v>43172</v>
      </c>
      <c r="C1362" s="146">
        <v>2.02</v>
      </c>
      <c r="D1362" s="146">
        <v>1.72</v>
      </c>
      <c r="E1362" s="146">
        <v>0.1</v>
      </c>
      <c r="F1362" s="146">
        <v>0.63</v>
      </c>
      <c r="G1362" s="146">
        <v>1.1100000000000001</v>
      </c>
      <c r="H1362" s="146">
        <v>0.68</v>
      </c>
      <c r="I1362" s="146">
        <v>1.01</v>
      </c>
      <c r="J1362" s="146">
        <v>0.77</v>
      </c>
      <c r="O1362" s="147"/>
    </row>
    <row r="1363" spans="2:15" ht="15" customHeight="1" x14ac:dyDescent="0.2">
      <c r="B1363" s="145">
        <v>43173</v>
      </c>
      <c r="C1363" s="146">
        <v>2</v>
      </c>
      <c r="D1363" s="146">
        <v>1.72</v>
      </c>
      <c r="E1363" s="146">
        <v>0.09</v>
      </c>
      <c r="F1363" s="146">
        <v>0.62</v>
      </c>
      <c r="G1363" s="146">
        <v>1.1100000000000001</v>
      </c>
      <c r="H1363" s="146">
        <v>0.68</v>
      </c>
      <c r="I1363" s="146">
        <v>0.98</v>
      </c>
      <c r="J1363" s="146">
        <v>0.76</v>
      </c>
      <c r="O1363" s="147"/>
    </row>
    <row r="1364" spans="2:15" ht="15" customHeight="1" x14ac:dyDescent="0.2">
      <c r="B1364" s="145">
        <v>43174</v>
      </c>
      <c r="C1364" s="146">
        <v>2</v>
      </c>
      <c r="D1364" s="146">
        <v>1.72</v>
      </c>
      <c r="E1364" s="146">
        <v>0.09</v>
      </c>
      <c r="F1364" s="146">
        <v>0.61</v>
      </c>
      <c r="G1364" s="146">
        <v>1.1100000000000001</v>
      </c>
      <c r="H1364" s="146">
        <v>0.68</v>
      </c>
      <c r="I1364" s="146">
        <v>0.98</v>
      </c>
      <c r="J1364" s="146">
        <v>0.76</v>
      </c>
      <c r="O1364" s="147"/>
    </row>
    <row r="1365" spans="2:15" ht="15" customHeight="1" x14ac:dyDescent="0.2">
      <c r="B1365" s="145">
        <v>43175</v>
      </c>
      <c r="C1365" s="146">
        <v>1.98</v>
      </c>
      <c r="D1365" s="146">
        <v>1.71</v>
      </c>
      <c r="E1365" s="146">
        <v>0.09</v>
      </c>
      <c r="F1365" s="146">
        <v>0.6</v>
      </c>
      <c r="G1365" s="146">
        <v>1.1100000000000001</v>
      </c>
      <c r="H1365" s="146">
        <v>0.68</v>
      </c>
      <c r="I1365" s="146">
        <v>0.98</v>
      </c>
      <c r="J1365" s="146">
        <v>0.77</v>
      </c>
      <c r="O1365" s="147"/>
    </row>
    <row r="1366" spans="2:15" ht="15" customHeight="1" x14ac:dyDescent="0.2">
      <c r="B1366" s="145">
        <v>43178</v>
      </c>
      <c r="C1366" s="146">
        <v>1.98</v>
      </c>
      <c r="D1366" s="146">
        <v>1.72</v>
      </c>
      <c r="E1366" s="146">
        <v>0.09</v>
      </c>
      <c r="F1366" s="146">
        <v>0.6</v>
      </c>
      <c r="G1366" s="146">
        <v>1.1100000000000001</v>
      </c>
      <c r="H1366" s="146">
        <v>0.68</v>
      </c>
      <c r="I1366" s="146">
        <v>0.95</v>
      </c>
      <c r="J1366" s="146">
        <v>0.77</v>
      </c>
      <c r="O1366" s="147"/>
    </row>
    <row r="1367" spans="2:15" ht="15" customHeight="1" x14ac:dyDescent="0.2">
      <c r="B1367" s="145">
        <v>43179</v>
      </c>
      <c r="C1367" s="146">
        <v>2.0099999999999998</v>
      </c>
      <c r="D1367" s="146">
        <v>1.73</v>
      </c>
      <c r="E1367" s="146">
        <v>0.09</v>
      </c>
      <c r="F1367" s="146">
        <v>0.61</v>
      </c>
      <c r="G1367" s="146">
        <v>1.1100000000000001</v>
      </c>
      <c r="H1367" s="146">
        <v>0.68</v>
      </c>
      <c r="I1367" s="146">
        <v>0.94</v>
      </c>
      <c r="J1367" s="146">
        <v>0.77</v>
      </c>
      <c r="O1367" s="147"/>
    </row>
    <row r="1368" spans="2:15" ht="15" customHeight="1" x14ac:dyDescent="0.2">
      <c r="B1368" s="145">
        <v>43180</v>
      </c>
      <c r="C1368" s="146">
        <v>2.0099999999999998</v>
      </c>
      <c r="D1368" s="146">
        <v>1.73</v>
      </c>
      <c r="E1368" s="146">
        <v>0.08</v>
      </c>
      <c r="F1368" s="146">
        <v>0.61</v>
      </c>
      <c r="G1368" s="146">
        <v>1.1100000000000001</v>
      </c>
      <c r="H1368" s="146">
        <v>0.68</v>
      </c>
      <c r="I1368" s="146">
        <v>0.96</v>
      </c>
      <c r="J1368" s="146">
        <v>0.79</v>
      </c>
      <c r="O1368" s="147"/>
    </row>
    <row r="1369" spans="2:15" ht="15" customHeight="1" x14ac:dyDescent="0.2">
      <c r="B1369" s="145">
        <v>43181</v>
      </c>
      <c r="C1369" s="146">
        <v>1.99</v>
      </c>
      <c r="D1369" s="146">
        <v>1.72</v>
      </c>
      <c r="E1369" s="146">
        <v>0.08</v>
      </c>
      <c r="F1369" s="146">
        <v>0.57999999999999996</v>
      </c>
      <c r="G1369" s="146">
        <v>1.1000000000000001</v>
      </c>
      <c r="H1369" s="146">
        <v>0.67</v>
      </c>
      <c r="I1369" s="146">
        <v>0.91</v>
      </c>
      <c r="J1369" s="146">
        <v>0.79</v>
      </c>
      <c r="O1369" s="147"/>
    </row>
    <row r="1370" spans="2:15" ht="15" customHeight="1" x14ac:dyDescent="0.2">
      <c r="B1370" s="145">
        <v>43182</v>
      </c>
      <c r="C1370" s="146">
        <v>2</v>
      </c>
      <c r="D1370" s="146">
        <v>1.72</v>
      </c>
      <c r="E1370" s="146">
        <v>7.0000000000000007E-2</v>
      </c>
      <c r="F1370" s="146">
        <v>0.57999999999999996</v>
      </c>
      <c r="G1370" s="146">
        <v>1.0900000000000001</v>
      </c>
      <c r="H1370" s="146">
        <v>0.67</v>
      </c>
      <c r="I1370" s="146">
        <v>0.9</v>
      </c>
      <c r="J1370" s="146">
        <v>0.79</v>
      </c>
      <c r="O1370" s="147"/>
    </row>
    <row r="1371" spans="2:15" ht="15" customHeight="1" x14ac:dyDescent="0.2">
      <c r="B1371" s="145">
        <v>43185</v>
      </c>
      <c r="C1371" s="146">
        <v>1.99</v>
      </c>
      <c r="D1371" s="146">
        <v>1.73</v>
      </c>
      <c r="E1371" s="146">
        <v>7.0000000000000007E-2</v>
      </c>
      <c r="F1371" s="146">
        <v>0.56999999999999995</v>
      </c>
      <c r="G1371" s="146">
        <v>1.07</v>
      </c>
      <c r="H1371" s="146">
        <v>0.67</v>
      </c>
      <c r="I1371" s="146">
        <v>0.89</v>
      </c>
      <c r="J1371" s="146">
        <v>0.79</v>
      </c>
      <c r="O1371" s="147"/>
    </row>
    <row r="1372" spans="2:15" ht="15" customHeight="1" x14ac:dyDescent="0.2">
      <c r="B1372" s="145">
        <v>43186</v>
      </c>
      <c r="C1372" s="146">
        <v>1.96</v>
      </c>
      <c r="D1372" s="146">
        <v>1.71</v>
      </c>
      <c r="E1372" s="146">
        <v>0.05</v>
      </c>
      <c r="F1372" s="146">
        <v>0.55000000000000004</v>
      </c>
      <c r="G1372" s="146">
        <v>1.04</v>
      </c>
      <c r="H1372" s="146">
        <v>0.66</v>
      </c>
      <c r="I1372" s="146">
        <v>0.83</v>
      </c>
      <c r="J1372" s="146">
        <v>0.77</v>
      </c>
      <c r="O1372" s="147"/>
    </row>
    <row r="1373" spans="2:15" ht="15" customHeight="1" x14ac:dyDescent="0.2">
      <c r="B1373" s="145">
        <v>43187</v>
      </c>
      <c r="C1373" s="146">
        <v>1.95</v>
      </c>
      <c r="D1373" s="146">
        <v>1.71</v>
      </c>
      <c r="E1373" s="146">
        <v>0.05</v>
      </c>
      <c r="F1373" s="146">
        <v>0.55000000000000004</v>
      </c>
      <c r="G1373" s="146">
        <v>1.03</v>
      </c>
      <c r="H1373" s="146">
        <v>0.65</v>
      </c>
      <c r="I1373" s="146">
        <v>0.8</v>
      </c>
      <c r="J1373" s="146">
        <v>0.77</v>
      </c>
      <c r="O1373" s="147"/>
    </row>
    <row r="1374" spans="2:15" ht="15" customHeight="1" x14ac:dyDescent="0.2">
      <c r="B1374" s="145">
        <v>43188</v>
      </c>
      <c r="C1374" s="146">
        <v>1.95</v>
      </c>
      <c r="D1374" s="146">
        <v>1.7</v>
      </c>
      <c r="E1374" s="146">
        <v>0.04</v>
      </c>
      <c r="F1374" s="146">
        <v>0.55000000000000004</v>
      </c>
      <c r="G1374" s="146">
        <v>1.03</v>
      </c>
      <c r="H1374" s="146">
        <v>0.65</v>
      </c>
      <c r="I1374" s="146">
        <v>0.79</v>
      </c>
      <c r="J1374" s="146">
        <v>0.77</v>
      </c>
      <c r="O1374" s="147"/>
    </row>
    <row r="1375" spans="2:15" ht="15" customHeight="1" x14ac:dyDescent="0.2">
      <c r="B1375" s="145">
        <v>43190</v>
      </c>
      <c r="C1375" s="146">
        <v>1.98</v>
      </c>
      <c r="D1375" s="146">
        <v>1.7</v>
      </c>
      <c r="E1375" s="146">
        <v>0.04</v>
      </c>
      <c r="F1375" s="146">
        <v>0.56000000000000005</v>
      </c>
      <c r="G1375" s="146">
        <v>1.04</v>
      </c>
      <c r="H1375" s="146">
        <v>0.65</v>
      </c>
      <c r="I1375" s="146">
        <v>0.82</v>
      </c>
      <c r="J1375" s="146">
        <v>0.77</v>
      </c>
      <c r="O1375" s="147"/>
    </row>
    <row r="1376" spans="2:15" ht="15" customHeight="1" x14ac:dyDescent="0.2">
      <c r="B1376" s="145">
        <v>43192</v>
      </c>
      <c r="C1376" s="146">
        <v>1.97</v>
      </c>
      <c r="D1376" s="146">
        <v>1.7</v>
      </c>
      <c r="E1376" s="146">
        <v>0.03</v>
      </c>
      <c r="F1376" s="146">
        <v>0.55000000000000004</v>
      </c>
      <c r="G1376" s="146">
        <v>1.04</v>
      </c>
      <c r="H1376" s="146">
        <v>0.65</v>
      </c>
      <c r="I1376" s="146">
        <v>0.81</v>
      </c>
      <c r="J1376" s="146">
        <v>0.76</v>
      </c>
      <c r="O1376" s="147"/>
    </row>
    <row r="1377" spans="2:17" ht="15" customHeight="1" x14ac:dyDescent="0.2">
      <c r="B1377" s="145">
        <v>43193</v>
      </c>
      <c r="C1377" s="146">
        <v>1.98</v>
      </c>
      <c r="D1377" s="146">
        <v>1.7</v>
      </c>
      <c r="E1377" s="146">
        <v>0.03</v>
      </c>
      <c r="F1377" s="146">
        <v>0.56000000000000005</v>
      </c>
      <c r="G1377" s="146">
        <v>1.05</v>
      </c>
      <c r="H1377" s="146">
        <v>0.65</v>
      </c>
      <c r="I1377" s="146">
        <v>0.81</v>
      </c>
      <c r="J1377" s="146">
        <v>0.75</v>
      </c>
      <c r="O1377" s="147"/>
    </row>
    <row r="1378" spans="2:17" ht="15" customHeight="1" x14ac:dyDescent="0.2">
      <c r="B1378" s="145">
        <v>43194</v>
      </c>
      <c r="C1378" s="146">
        <v>1.99</v>
      </c>
      <c r="D1378" s="146">
        <v>1.7</v>
      </c>
      <c r="E1378" s="146">
        <v>0.02</v>
      </c>
      <c r="F1378" s="146">
        <v>0.55000000000000004</v>
      </c>
      <c r="G1378" s="146">
        <v>1.05</v>
      </c>
      <c r="H1378" s="146">
        <v>0.65</v>
      </c>
      <c r="I1378" s="146">
        <v>0.8</v>
      </c>
      <c r="J1378" s="146">
        <v>0.76</v>
      </c>
      <c r="O1378" s="147"/>
    </row>
    <row r="1379" spans="2:17" ht="15" customHeight="1" x14ac:dyDescent="0.2">
      <c r="B1379" s="145">
        <v>43195</v>
      </c>
      <c r="C1379" s="146">
        <v>1.99</v>
      </c>
      <c r="D1379" s="146">
        <v>1.7</v>
      </c>
      <c r="E1379" s="146">
        <v>0.03</v>
      </c>
      <c r="F1379" s="146">
        <v>0.56999999999999995</v>
      </c>
      <c r="G1379" s="146">
        <v>1.05</v>
      </c>
      <c r="H1379" s="146">
        <v>0.66</v>
      </c>
      <c r="I1379" s="146">
        <v>0.82</v>
      </c>
      <c r="J1379" s="146">
        <v>0.76</v>
      </c>
      <c r="O1379" s="147"/>
    </row>
    <row r="1380" spans="2:17" ht="15" customHeight="1" x14ac:dyDescent="0.2">
      <c r="B1380" s="145">
        <v>43196</v>
      </c>
      <c r="C1380" s="146">
        <v>1.96</v>
      </c>
      <c r="D1380" s="146">
        <v>1.69</v>
      </c>
      <c r="E1380" s="146">
        <v>0.01</v>
      </c>
      <c r="F1380" s="146">
        <v>0.56000000000000005</v>
      </c>
      <c r="G1380" s="146">
        <v>1.05</v>
      </c>
      <c r="H1380" s="146">
        <v>0.65</v>
      </c>
      <c r="I1380" s="146">
        <v>0.82</v>
      </c>
      <c r="J1380" s="146">
        <v>0.76</v>
      </c>
      <c r="O1380" s="147"/>
    </row>
    <row r="1381" spans="2:17" ht="15" customHeight="1" x14ac:dyDescent="0.2">
      <c r="B1381" s="145">
        <v>43199</v>
      </c>
      <c r="C1381" s="146">
        <v>1.96</v>
      </c>
      <c r="D1381" s="146">
        <v>1.68</v>
      </c>
      <c r="E1381" s="146">
        <v>0.01</v>
      </c>
      <c r="F1381" s="146">
        <v>0.55000000000000004</v>
      </c>
      <c r="G1381" s="146">
        <v>1.05</v>
      </c>
      <c r="H1381" s="146">
        <v>0.65</v>
      </c>
      <c r="I1381" s="146">
        <v>0.82</v>
      </c>
      <c r="J1381" s="146">
        <v>0.76</v>
      </c>
      <c r="O1381" s="147"/>
    </row>
    <row r="1382" spans="2:17" ht="15" customHeight="1" x14ac:dyDescent="0.2">
      <c r="B1382" s="145">
        <v>43200</v>
      </c>
      <c r="C1382" s="146">
        <v>1.95</v>
      </c>
      <c r="D1382" s="146">
        <v>1.69</v>
      </c>
      <c r="E1382" s="146">
        <v>0.02</v>
      </c>
      <c r="F1382" s="146">
        <v>0.56000000000000005</v>
      </c>
      <c r="G1382" s="146">
        <v>1.05</v>
      </c>
      <c r="H1382" s="146">
        <v>0.65</v>
      </c>
      <c r="I1382" s="146">
        <v>0.83</v>
      </c>
      <c r="J1382" s="146">
        <v>0.75</v>
      </c>
      <c r="O1382" s="147"/>
    </row>
    <row r="1383" spans="2:17" ht="15" customHeight="1" x14ac:dyDescent="0.2">
      <c r="B1383" s="145">
        <v>43201</v>
      </c>
      <c r="C1383" s="146">
        <v>1.95</v>
      </c>
      <c r="D1383" s="146">
        <v>1.68</v>
      </c>
      <c r="E1383" s="146">
        <v>0.01</v>
      </c>
      <c r="F1383" s="146">
        <v>0.55000000000000004</v>
      </c>
      <c r="G1383" s="146">
        <v>1.05</v>
      </c>
      <c r="H1383" s="146">
        <v>0.65</v>
      </c>
      <c r="I1383" s="146">
        <v>0.82</v>
      </c>
      <c r="J1383" s="146">
        <v>0.75</v>
      </c>
      <c r="O1383" s="147"/>
    </row>
    <row r="1384" spans="2:17" ht="15" customHeight="1" x14ac:dyDescent="0.2">
      <c r="B1384" s="145">
        <v>43202</v>
      </c>
      <c r="C1384" s="146">
        <v>1.95</v>
      </c>
      <c r="D1384" s="146">
        <v>1.68</v>
      </c>
      <c r="E1384" s="146">
        <v>0.01</v>
      </c>
      <c r="F1384" s="146">
        <v>0.55000000000000004</v>
      </c>
      <c r="G1384" s="146">
        <v>1.05</v>
      </c>
      <c r="H1384" s="146">
        <v>0.65</v>
      </c>
      <c r="I1384" s="146">
        <v>0.84</v>
      </c>
      <c r="J1384" s="146">
        <v>0.76</v>
      </c>
      <c r="O1384" s="147"/>
    </row>
    <row r="1385" spans="2:17" ht="15" customHeight="1" x14ac:dyDescent="0.2">
      <c r="B1385" s="145">
        <v>43203</v>
      </c>
      <c r="C1385" s="146">
        <v>1.95</v>
      </c>
      <c r="D1385" s="146">
        <v>1.68</v>
      </c>
      <c r="E1385" s="146">
        <v>0.01</v>
      </c>
      <c r="F1385" s="146">
        <v>0.55000000000000004</v>
      </c>
      <c r="G1385" s="146">
        <v>1.05</v>
      </c>
      <c r="H1385" s="146">
        <v>0.65</v>
      </c>
      <c r="I1385" s="146">
        <v>0.85</v>
      </c>
      <c r="J1385" s="146">
        <v>0.76</v>
      </c>
      <c r="O1385" s="147"/>
    </row>
    <row r="1386" spans="2:17" ht="15" customHeight="1" x14ac:dyDescent="0.2">
      <c r="B1386" s="145">
        <v>43206</v>
      </c>
      <c r="C1386" s="146">
        <v>1.94</v>
      </c>
      <c r="D1386" s="146">
        <v>1.68</v>
      </c>
      <c r="E1386" s="146">
        <v>0.01</v>
      </c>
      <c r="F1386" s="146">
        <v>0.55000000000000004</v>
      </c>
      <c r="G1386" s="146">
        <v>1.04</v>
      </c>
      <c r="H1386" s="146">
        <v>0.64</v>
      </c>
      <c r="I1386" s="146">
        <v>0.86</v>
      </c>
      <c r="J1386" s="146">
        <v>0.75</v>
      </c>
      <c r="O1386" s="147"/>
      <c r="P1386" s="141"/>
      <c r="Q1386" s="141"/>
    </row>
    <row r="1387" spans="2:17" ht="15" customHeight="1" x14ac:dyDescent="0.2">
      <c r="B1387" s="145">
        <v>43207</v>
      </c>
      <c r="C1387" s="146">
        <v>1.94</v>
      </c>
      <c r="D1387" s="146">
        <v>1.69</v>
      </c>
      <c r="E1387" s="146">
        <v>0.01</v>
      </c>
      <c r="F1387" s="146">
        <v>0.55000000000000004</v>
      </c>
      <c r="G1387" s="146">
        <v>1.04</v>
      </c>
      <c r="H1387" s="146">
        <v>0.63</v>
      </c>
      <c r="I1387" s="146">
        <v>0.86</v>
      </c>
      <c r="J1387" s="146">
        <v>0.75</v>
      </c>
      <c r="O1387" s="147"/>
    </row>
    <row r="1388" spans="2:17" ht="15" customHeight="1" x14ac:dyDescent="0.2">
      <c r="B1388" s="145">
        <v>43208</v>
      </c>
      <c r="C1388" s="146">
        <v>1.94</v>
      </c>
      <c r="D1388" s="146">
        <v>1.69</v>
      </c>
      <c r="E1388" s="146">
        <v>0.02</v>
      </c>
      <c r="F1388" s="146">
        <v>0.55000000000000004</v>
      </c>
      <c r="G1388" s="146">
        <v>1.04</v>
      </c>
      <c r="H1388" s="146">
        <v>0.64</v>
      </c>
      <c r="I1388" s="146">
        <v>0.88</v>
      </c>
      <c r="J1388" s="146">
        <v>0.77</v>
      </c>
      <c r="O1388" s="147"/>
    </row>
    <row r="1389" spans="2:17" ht="15" customHeight="1" x14ac:dyDescent="0.2">
      <c r="B1389" s="145">
        <v>43209</v>
      </c>
      <c r="C1389" s="146">
        <v>1.96</v>
      </c>
      <c r="D1389" s="146">
        <v>1.7</v>
      </c>
      <c r="E1389" s="146">
        <v>0.03</v>
      </c>
      <c r="F1389" s="146">
        <v>0.57999999999999996</v>
      </c>
      <c r="G1389" s="146">
        <v>1.05</v>
      </c>
      <c r="H1389" s="146">
        <v>0.65</v>
      </c>
      <c r="I1389" s="146">
        <v>0.91</v>
      </c>
      <c r="J1389" s="146">
        <v>0.79</v>
      </c>
      <c r="O1389" s="147"/>
    </row>
    <row r="1390" spans="2:17" x14ac:dyDescent="0.2">
      <c r="B1390" s="145">
        <v>43210</v>
      </c>
      <c r="C1390" s="146">
        <v>1.98</v>
      </c>
      <c r="D1390" s="146">
        <v>1.71</v>
      </c>
      <c r="E1390" s="146">
        <v>0.03</v>
      </c>
      <c r="F1390" s="146">
        <v>0.6</v>
      </c>
      <c r="G1390" s="146">
        <v>1.06</v>
      </c>
      <c r="H1390" s="146">
        <v>0.65</v>
      </c>
      <c r="I1390" s="146">
        <v>0.92</v>
      </c>
      <c r="J1390" s="146">
        <v>0.79</v>
      </c>
      <c r="O1390" s="147"/>
    </row>
    <row r="1391" spans="2:17" x14ac:dyDescent="0.2">
      <c r="B1391" s="145">
        <v>43213</v>
      </c>
      <c r="C1391" s="146">
        <v>2</v>
      </c>
      <c r="D1391" s="146">
        <v>1.72</v>
      </c>
      <c r="E1391" s="146">
        <v>0.03</v>
      </c>
      <c r="F1391" s="146">
        <v>0.61</v>
      </c>
      <c r="G1391" s="146">
        <v>1.07</v>
      </c>
      <c r="H1391" s="146">
        <v>0.66</v>
      </c>
      <c r="I1391" s="146">
        <v>0.94</v>
      </c>
      <c r="J1391" s="146">
        <v>0.81</v>
      </c>
      <c r="O1391" s="147"/>
    </row>
    <row r="1392" spans="2:17" x14ac:dyDescent="0.2">
      <c r="B1392" s="145">
        <v>43214</v>
      </c>
      <c r="C1392" s="146">
        <v>2</v>
      </c>
      <c r="D1392" s="146">
        <v>1.73</v>
      </c>
      <c r="E1392" s="146">
        <v>0.03</v>
      </c>
      <c r="F1392" s="146">
        <v>0.61</v>
      </c>
      <c r="G1392" s="146">
        <v>1.08</v>
      </c>
      <c r="H1392" s="146">
        <v>0.66</v>
      </c>
      <c r="I1392" s="146">
        <v>0.95</v>
      </c>
      <c r="J1392" s="146">
        <v>0.83</v>
      </c>
      <c r="O1392" s="147"/>
    </row>
    <row r="1393" spans="2:15" x14ac:dyDescent="0.2">
      <c r="B1393" s="145">
        <v>43215</v>
      </c>
      <c r="C1393" s="146">
        <v>2.02</v>
      </c>
      <c r="D1393" s="146">
        <v>1.75</v>
      </c>
      <c r="E1393" s="146">
        <v>0.04</v>
      </c>
      <c r="F1393" s="146">
        <v>0.61</v>
      </c>
      <c r="G1393" s="146">
        <v>1.08</v>
      </c>
      <c r="H1393" s="146">
        <v>0.66</v>
      </c>
      <c r="I1393" s="146">
        <v>0.95</v>
      </c>
      <c r="J1393" s="146">
        <v>0.84</v>
      </c>
      <c r="O1393" s="147"/>
    </row>
    <row r="1394" spans="2:15" x14ac:dyDescent="0.2">
      <c r="B1394" s="145">
        <v>43216</v>
      </c>
      <c r="C1394" s="146">
        <v>2.0099999999999998</v>
      </c>
      <c r="D1394" s="146">
        <v>1.75</v>
      </c>
      <c r="E1394" s="146">
        <v>0.04</v>
      </c>
      <c r="F1394" s="146">
        <v>0.6</v>
      </c>
      <c r="G1394" s="146">
        <v>1.08</v>
      </c>
      <c r="H1394" s="146">
        <v>0.66</v>
      </c>
      <c r="I1394" s="146">
        <v>0.94</v>
      </c>
      <c r="J1394" s="146">
        <v>0.84</v>
      </c>
      <c r="O1394" s="147"/>
    </row>
    <row r="1395" spans="2:15" x14ac:dyDescent="0.2">
      <c r="B1395" s="145">
        <v>43217</v>
      </c>
      <c r="C1395" s="146">
        <v>2</v>
      </c>
      <c r="D1395" s="146">
        <v>1.75</v>
      </c>
      <c r="E1395" s="146">
        <v>0.04</v>
      </c>
      <c r="F1395" s="146">
        <v>0.59</v>
      </c>
      <c r="G1395" s="146">
        <v>1.07</v>
      </c>
      <c r="H1395" s="146">
        <v>0.65</v>
      </c>
      <c r="I1395" s="146">
        <v>0.93</v>
      </c>
      <c r="J1395" s="146">
        <v>0.83</v>
      </c>
      <c r="O1395" s="147"/>
    </row>
    <row r="1396" spans="2:15" x14ac:dyDescent="0.2">
      <c r="B1396" s="145">
        <v>43220</v>
      </c>
      <c r="C1396" s="146">
        <v>2.0099999999999998</v>
      </c>
      <c r="D1396" s="146">
        <v>1.75</v>
      </c>
      <c r="E1396" s="146">
        <v>0.03</v>
      </c>
      <c r="F1396" s="146">
        <v>0.59</v>
      </c>
      <c r="G1396" s="146">
        <v>1.07</v>
      </c>
      <c r="H1396" s="146">
        <v>0.65</v>
      </c>
      <c r="I1396" s="146">
        <v>0.92</v>
      </c>
      <c r="J1396" s="146">
        <v>0.82</v>
      </c>
      <c r="O1396" s="147"/>
    </row>
    <row r="1397" spans="2:15" x14ac:dyDescent="0.2">
      <c r="B1397" s="145">
        <v>43221</v>
      </c>
      <c r="C1397" s="146">
        <v>2.0099999999999998</v>
      </c>
      <c r="D1397" s="146">
        <v>1.75</v>
      </c>
      <c r="E1397" s="146">
        <v>0.03</v>
      </c>
      <c r="F1397" s="146">
        <v>0.59</v>
      </c>
      <c r="G1397" s="146">
        <v>1.08</v>
      </c>
      <c r="H1397" s="146">
        <v>0.65</v>
      </c>
      <c r="I1397" s="146">
        <v>0.94</v>
      </c>
      <c r="J1397" s="146">
        <v>0.83</v>
      </c>
      <c r="O1397" s="147"/>
    </row>
    <row r="1398" spans="2:15" x14ac:dyDescent="0.2">
      <c r="B1398" s="145">
        <v>43222</v>
      </c>
      <c r="C1398" s="146">
        <v>2.02</v>
      </c>
      <c r="D1398" s="146">
        <v>1.77</v>
      </c>
      <c r="E1398" s="146">
        <v>0.03</v>
      </c>
      <c r="F1398" s="146">
        <v>0.57999999999999996</v>
      </c>
      <c r="G1398" s="146">
        <v>1.08</v>
      </c>
      <c r="H1398" s="146">
        <v>0.65</v>
      </c>
      <c r="I1398" s="146">
        <v>0.92</v>
      </c>
      <c r="J1398" s="146">
        <v>0.83</v>
      </c>
      <c r="O1398" s="147"/>
    </row>
    <row r="1399" spans="2:15" x14ac:dyDescent="0.2">
      <c r="B1399" s="145">
        <v>43223</v>
      </c>
      <c r="C1399" s="146">
        <v>2.02</v>
      </c>
      <c r="D1399" s="146">
        <v>1.77</v>
      </c>
      <c r="E1399" s="146">
        <v>0.02</v>
      </c>
      <c r="F1399" s="146">
        <v>0.56000000000000005</v>
      </c>
      <c r="G1399" s="146">
        <v>1.08</v>
      </c>
      <c r="H1399" s="146">
        <v>0.65</v>
      </c>
      <c r="I1399" s="146">
        <v>0.89</v>
      </c>
      <c r="J1399" s="146">
        <v>0.84</v>
      </c>
      <c r="O1399" s="147"/>
    </row>
    <row r="1400" spans="2:15" x14ac:dyDescent="0.2">
      <c r="B1400" s="145">
        <v>43224</v>
      </c>
      <c r="C1400" s="146">
        <v>2.0499999999999998</v>
      </c>
      <c r="D1400" s="146">
        <v>1.78</v>
      </c>
      <c r="E1400" s="146">
        <v>0.02</v>
      </c>
      <c r="F1400" s="146">
        <v>0.56999999999999995</v>
      </c>
      <c r="G1400" s="146">
        <v>1.08</v>
      </c>
      <c r="H1400" s="146">
        <v>0.65</v>
      </c>
      <c r="I1400" s="146">
        <v>0.89</v>
      </c>
      <c r="J1400" s="146">
        <v>0.85</v>
      </c>
      <c r="O1400" s="147"/>
    </row>
    <row r="1401" spans="2:15" x14ac:dyDescent="0.2">
      <c r="B1401" s="145">
        <v>43227</v>
      </c>
      <c r="C1401" s="146">
        <v>2.04</v>
      </c>
      <c r="D1401" s="146">
        <v>1.78</v>
      </c>
      <c r="E1401" s="146">
        <v>0.01</v>
      </c>
      <c r="F1401" s="146">
        <v>0.56000000000000005</v>
      </c>
      <c r="G1401" s="146">
        <v>1.08</v>
      </c>
      <c r="H1401" s="146">
        <v>0.64</v>
      </c>
      <c r="I1401" s="146">
        <v>0.88</v>
      </c>
      <c r="J1401" s="146">
        <v>0.83</v>
      </c>
      <c r="O1401" s="147"/>
    </row>
    <row r="1402" spans="2:15" x14ac:dyDescent="0.2">
      <c r="B1402" s="145">
        <v>43228</v>
      </c>
      <c r="C1402" s="146">
        <v>2.06</v>
      </c>
      <c r="D1402" s="146">
        <v>1.79</v>
      </c>
      <c r="E1402" s="146">
        <v>0.01</v>
      </c>
      <c r="F1402" s="146">
        <v>0.56999999999999995</v>
      </c>
      <c r="G1402" s="146">
        <v>1.08</v>
      </c>
      <c r="H1402" s="146">
        <v>0.65</v>
      </c>
      <c r="I1402" s="146">
        <v>0.89</v>
      </c>
      <c r="J1402" s="146">
        <v>0.84</v>
      </c>
      <c r="O1402" s="147"/>
    </row>
    <row r="1403" spans="2:15" x14ac:dyDescent="0.2">
      <c r="B1403" s="145">
        <v>43229</v>
      </c>
      <c r="C1403" s="146">
        <v>2.0699999999999998</v>
      </c>
      <c r="D1403" s="146">
        <v>1.8</v>
      </c>
      <c r="E1403" s="146">
        <v>0.02</v>
      </c>
      <c r="F1403" s="146">
        <v>0.56999999999999995</v>
      </c>
      <c r="G1403" s="146">
        <v>1.08</v>
      </c>
      <c r="H1403" s="146">
        <v>0.65</v>
      </c>
      <c r="I1403" s="146">
        <v>0.88</v>
      </c>
      <c r="J1403" s="146">
        <v>0.84</v>
      </c>
      <c r="O1403" s="147"/>
    </row>
    <row r="1404" spans="2:15" x14ac:dyDescent="0.2">
      <c r="B1404" s="145">
        <v>43230</v>
      </c>
      <c r="C1404" s="146">
        <v>2.02</v>
      </c>
      <c r="D1404" s="146">
        <v>1.77</v>
      </c>
      <c r="E1404" s="146">
        <v>0.01</v>
      </c>
      <c r="F1404" s="146">
        <v>0.56999999999999995</v>
      </c>
      <c r="G1404" s="146">
        <v>1.06</v>
      </c>
      <c r="H1404" s="146">
        <v>0.64</v>
      </c>
      <c r="I1404" s="146">
        <v>0.88</v>
      </c>
      <c r="J1404" s="146">
        <v>0.83</v>
      </c>
      <c r="O1404" s="147"/>
    </row>
    <row r="1405" spans="2:15" x14ac:dyDescent="0.2">
      <c r="B1405" s="145">
        <v>43231</v>
      </c>
      <c r="C1405" s="146">
        <v>2.0099999999999998</v>
      </c>
      <c r="D1405" s="146">
        <v>1.76</v>
      </c>
      <c r="E1405" s="146">
        <v>0.01</v>
      </c>
      <c r="F1405" s="146">
        <v>0.57999999999999996</v>
      </c>
      <c r="G1405" s="146">
        <v>1.06</v>
      </c>
      <c r="H1405" s="146">
        <v>0.65</v>
      </c>
      <c r="I1405" s="146">
        <v>0.87</v>
      </c>
      <c r="J1405" s="146">
        <v>0.83</v>
      </c>
      <c r="O1405" s="147"/>
    </row>
    <row r="1406" spans="2:15" x14ac:dyDescent="0.2">
      <c r="B1406" s="145">
        <v>43234</v>
      </c>
      <c r="C1406" s="146">
        <v>2.02</v>
      </c>
      <c r="D1406" s="146">
        <v>1.76</v>
      </c>
      <c r="E1406" s="146">
        <v>0.02</v>
      </c>
      <c r="F1406" s="146">
        <v>0.6</v>
      </c>
      <c r="G1406" s="146">
        <v>1.05</v>
      </c>
      <c r="H1406" s="146">
        <v>0.65</v>
      </c>
      <c r="I1406" s="146">
        <v>0.89</v>
      </c>
      <c r="J1406" s="146">
        <v>0.84</v>
      </c>
      <c r="O1406" s="147"/>
    </row>
    <row r="1407" spans="2:15" x14ac:dyDescent="0.2">
      <c r="B1407" s="145">
        <v>43235</v>
      </c>
      <c r="C1407" s="146">
        <v>2.0299999999999998</v>
      </c>
      <c r="D1407" s="146">
        <v>1.77</v>
      </c>
      <c r="E1407" s="146">
        <v>0.05</v>
      </c>
      <c r="F1407" s="146">
        <v>0.62</v>
      </c>
      <c r="G1407" s="146">
        <v>1.06</v>
      </c>
      <c r="H1407" s="146">
        <v>0.66</v>
      </c>
      <c r="I1407" s="146">
        <v>0.9</v>
      </c>
      <c r="J1407" s="146">
        <v>0.85</v>
      </c>
      <c r="O1407" s="147"/>
    </row>
    <row r="1408" spans="2:15" x14ac:dyDescent="0.2">
      <c r="B1408" s="145">
        <v>43236</v>
      </c>
      <c r="C1408" s="146">
        <v>2.02</v>
      </c>
      <c r="D1408" s="146">
        <v>1.77</v>
      </c>
      <c r="E1408" s="146">
        <v>0.03</v>
      </c>
      <c r="F1408" s="146">
        <v>0.61</v>
      </c>
      <c r="G1408" s="146">
        <v>1.06</v>
      </c>
      <c r="H1408" s="146">
        <v>0.65</v>
      </c>
      <c r="I1408" s="146">
        <v>0.89</v>
      </c>
      <c r="J1408" s="146">
        <v>0.84</v>
      </c>
      <c r="O1408" s="147"/>
    </row>
    <row r="1409" spans="2:15" x14ac:dyDescent="0.2">
      <c r="B1409" s="145">
        <v>43237</v>
      </c>
      <c r="C1409" s="146">
        <v>2.0299999999999998</v>
      </c>
      <c r="D1409" s="146">
        <v>1.79</v>
      </c>
      <c r="E1409" s="146">
        <v>0.03</v>
      </c>
      <c r="F1409" s="146">
        <v>0.64</v>
      </c>
      <c r="G1409" s="146">
        <v>1.06</v>
      </c>
      <c r="H1409" s="146">
        <v>0.66</v>
      </c>
      <c r="I1409" s="146">
        <v>0.91</v>
      </c>
      <c r="J1409" s="146">
        <v>0.84</v>
      </c>
      <c r="O1409" s="147"/>
    </row>
    <row r="1410" spans="2:15" x14ac:dyDescent="0.2">
      <c r="B1410" s="145">
        <v>43238</v>
      </c>
      <c r="C1410" s="146">
        <v>2.04</v>
      </c>
      <c r="D1410" s="146">
        <v>1.79</v>
      </c>
      <c r="E1410" s="146">
        <v>0.04</v>
      </c>
      <c r="F1410" s="146">
        <v>0.62</v>
      </c>
      <c r="G1410" s="146">
        <v>1.05</v>
      </c>
      <c r="H1410" s="146">
        <v>0.66</v>
      </c>
      <c r="I1410" s="146">
        <v>0.9</v>
      </c>
      <c r="J1410" s="146">
        <v>0.85</v>
      </c>
      <c r="O1410" s="147"/>
    </row>
    <row r="1411" spans="2:15" x14ac:dyDescent="0.2">
      <c r="B1411" s="145">
        <v>43241</v>
      </c>
      <c r="C1411" s="146">
        <v>2.0499999999999998</v>
      </c>
      <c r="D1411" s="146">
        <v>1.79</v>
      </c>
      <c r="E1411" s="146">
        <v>0.06</v>
      </c>
      <c r="F1411" s="146">
        <v>0.6</v>
      </c>
      <c r="G1411" s="146">
        <v>1.05</v>
      </c>
      <c r="H1411" s="146">
        <v>0.65</v>
      </c>
      <c r="I1411" s="146">
        <v>0.88</v>
      </c>
      <c r="J1411" s="146">
        <v>0.86</v>
      </c>
      <c r="O1411" s="147"/>
    </row>
    <row r="1412" spans="2:15" x14ac:dyDescent="0.2">
      <c r="B1412" s="145">
        <v>43242</v>
      </c>
      <c r="C1412" s="146">
        <v>2.08</v>
      </c>
      <c r="D1412" s="146">
        <v>1.8</v>
      </c>
      <c r="E1412" s="146">
        <v>0.03</v>
      </c>
      <c r="F1412" s="146">
        <v>0.6</v>
      </c>
      <c r="G1412" s="146">
        <v>1.05</v>
      </c>
      <c r="H1412" s="146">
        <v>0.65</v>
      </c>
      <c r="I1412" s="146">
        <v>0.89</v>
      </c>
      <c r="J1412" s="146">
        <v>0.85</v>
      </c>
      <c r="O1412" s="147"/>
    </row>
    <row r="1413" spans="2:15" x14ac:dyDescent="0.2">
      <c r="B1413" s="145">
        <v>43243</v>
      </c>
      <c r="C1413" s="146">
        <v>2.12</v>
      </c>
      <c r="D1413" s="146">
        <v>1.8</v>
      </c>
      <c r="E1413" s="146">
        <v>0.03</v>
      </c>
      <c r="F1413" s="146">
        <v>0.57999999999999996</v>
      </c>
      <c r="G1413" s="146">
        <v>1.04</v>
      </c>
      <c r="H1413" s="146">
        <v>0.65</v>
      </c>
      <c r="I1413" s="146">
        <v>0.88</v>
      </c>
      <c r="J1413" s="146">
        <v>0.85</v>
      </c>
      <c r="O1413" s="147"/>
    </row>
    <row r="1414" spans="2:15" x14ac:dyDescent="0.2">
      <c r="B1414" s="145">
        <v>43244</v>
      </c>
      <c r="C1414" s="146">
        <v>2.11</v>
      </c>
      <c r="D1414" s="146">
        <v>1.81</v>
      </c>
      <c r="E1414" s="146">
        <v>0.01</v>
      </c>
      <c r="F1414" s="146">
        <v>0.56000000000000005</v>
      </c>
      <c r="G1414" s="146">
        <v>1.03</v>
      </c>
      <c r="H1414" s="146">
        <v>0.64</v>
      </c>
      <c r="I1414" s="146">
        <v>0.89</v>
      </c>
      <c r="J1414" s="146">
        <v>0.85</v>
      </c>
      <c r="O1414" s="147"/>
    </row>
    <row r="1415" spans="2:15" x14ac:dyDescent="0.2">
      <c r="B1415" s="145">
        <v>43245</v>
      </c>
      <c r="C1415" s="146">
        <v>2.1</v>
      </c>
      <c r="D1415" s="146">
        <v>1.8</v>
      </c>
      <c r="E1415" s="146">
        <v>0.01</v>
      </c>
      <c r="F1415" s="146">
        <v>0.54</v>
      </c>
      <c r="G1415" s="146">
        <v>1.02</v>
      </c>
      <c r="H1415" s="146">
        <v>0.64</v>
      </c>
      <c r="I1415" s="146">
        <v>0.9</v>
      </c>
      <c r="J1415" s="146">
        <v>0.85</v>
      </c>
      <c r="O1415" s="147"/>
    </row>
    <row r="1416" spans="2:15" x14ac:dyDescent="0.2">
      <c r="B1416" s="145">
        <v>43248</v>
      </c>
      <c r="C1416" s="146">
        <v>2.11</v>
      </c>
      <c r="D1416" s="146">
        <v>1.8</v>
      </c>
      <c r="E1416" s="146">
        <v>-0.01</v>
      </c>
      <c r="F1416" s="146">
        <v>0.5</v>
      </c>
      <c r="G1416" s="146">
        <v>1.02</v>
      </c>
      <c r="H1416" s="146">
        <v>0.6</v>
      </c>
      <c r="I1416" s="146">
        <v>0.91</v>
      </c>
      <c r="J1416" s="146">
        <v>0.84</v>
      </c>
      <c r="O1416" s="147"/>
    </row>
    <row r="1417" spans="2:15" x14ac:dyDescent="0.2">
      <c r="B1417" s="145">
        <v>43249</v>
      </c>
      <c r="C1417" s="146">
        <v>2.13</v>
      </c>
      <c r="D1417" s="146">
        <v>1.83</v>
      </c>
      <c r="E1417" s="146">
        <v>0.01</v>
      </c>
      <c r="F1417" s="146">
        <v>0.51</v>
      </c>
      <c r="G1417" s="146">
        <v>1.03</v>
      </c>
      <c r="H1417" s="146">
        <v>0.65</v>
      </c>
      <c r="I1417" s="146">
        <v>0.93</v>
      </c>
      <c r="J1417" s="146">
        <v>0.86</v>
      </c>
      <c r="O1417" s="147"/>
    </row>
    <row r="1418" spans="2:15" x14ac:dyDescent="0.2">
      <c r="B1418" s="145">
        <v>43250</v>
      </c>
      <c r="C1418" s="146">
        <v>2.17</v>
      </c>
      <c r="D1418" s="146">
        <v>1.86</v>
      </c>
      <c r="E1418" s="146">
        <v>0.01</v>
      </c>
      <c r="F1418" s="146">
        <v>0.54</v>
      </c>
      <c r="G1418" s="146">
        <v>1.04</v>
      </c>
      <c r="H1418" s="146">
        <v>0.66</v>
      </c>
      <c r="I1418" s="146">
        <v>0.95</v>
      </c>
      <c r="J1418" s="146">
        <v>0.88</v>
      </c>
      <c r="O1418" s="147"/>
    </row>
    <row r="1419" spans="2:15" x14ac:dyDescent="0.2">
      <c r="B1419" s="145">
        <v>43251</v>
      </c>
      <c r="C1419" s="146">
        <v>2.1800000000000002</v>
      </c>
      <c r="D1419" s="146">
        <v>1.84</v>
      </c>
      <c r="E1419" s="146">
        <v>0</v>
      </c>
      <c r="F1419" s="146">
        <v>0.56999999999999995</v>
      </c>
      <c r="G1419" s="146">
        <v>1.03</v>
      </c>
      <c r="H1419" s="146">
        <v>0.66</v>
      </c>
      <c r="I1419" s="146">
        <v>0.94</v>
      </c>
      <c r="J1419" s="146">
        <v>0.88</v>
      </c>
      <c r="O1419" s="147"/>
    </row>
    <row r="1420" spans="2:15" x14ac:dyDescent="0.2">
      <c r="B1420" s="145">
        <v>43252</v>
      </c>
      <c r="C1420" s="146">
        <v>2.1800000000000002</v>
      </c>
      <c r="D1420" s="146">
        <v>1.84</v>
      </c>
      <c r="E1420" s="146">
        <v>0.01</v>
      </c>
      <c r="F1420" s="146">
        <v>0.57999999999999996</v>
      </c>
      <c r="G1420" s="146">
        <v>1.04</v>
      </c>
      <c r="H1420" s="146">
        <v>0.67</v>
      </c>
      <c r="I1420" s="146">
        <v>0.96</v>
      </c>
      <c r="J1420" s="146">
        <v>0.87</v>
      </c>
      <c r="O1420" s="147"/>
    </row>
    <row r="1421" spans="2:15" x14ac:dyDescent="0.2">
      <c r="B1421" s="145">
        <v>43255</v>
      </c>
      <c r="C1421" s="146">
        <v>2.17</v>
      </c>
      <c r="D1421" s="146">
        <v>1.83</v>
      </c>
      <c r="E1421" s="146">
        <v>-0.01</v>
      </c>
      <c r="F1421" s="146">
        <v>0.59</v>
      </c>
      <c r="G1421" s="146">
        <v>1.03</v>
      </c>
      <c r="H1421" s="146">
        <v>0.66</v>
      </c>
      <c r="I1421" s="146">
        <v>0.95</v>
      </c>
      <c r="J1421" s="146">
        <v>0.89</v>
      </c>
      <c r="O1421" s="147"/>
    </row>
    <row r="1422" spans="2:15" x14ac:dyDescent="0.2">
      <c r="B1422" s="145">
        <v>43256</v>
      </c>
      <c r="C1422" s="146">
        <v>2.14</v>
      </c>
      <c r="D1422" s="146">
        <v>1.86</v>
      </c>
      <c r="E1422" s="146">
        <v>-0.01</v>
      </c>
      <c r="F1422" s="146">
        <v>0.59</v>
      </c>
      <c r="G1422" s="146">
        <v>1.03</v>
      </c>
      <c r="H1422" s="146">
        <v>0.66</v>
      </c>
      <c r="I1422" s="146">
        <v>0.94</v>
      </c>
      <c r="J1422" s="146">
        <v>0.88</v>
      </c>
      <c r="O1422" s="147"/>
    </row>
    <row r="1423" spans="2:15" x14ac:dyDescent="0.2">
      <c r="B1423" s="145">
        <v>43257</v>
      </c>
      <c r="C1423" s="146">
        <v>2.1800000000000002</v>
      </c>
      <c r="D1423" s="146">
        <v>1.89</v>
      </c>
      <c r="E1423" s="146">
        <v>0.02</v>
      </c>
      <c r="F1423" s="146">
        <v>0.64</v>
      </c>
      <c r="G1423" s="146">
        <v>1.03</v>
      </c>
      <c r="H1423" s="146">
        <v>0.67</v>
      </c>
      <c r="I1423" s="146">
        <v>0.98</v>
      </c>
      <c r="J1423" s="146">
        <v>0.91</v>
      </c>
      <c r="O1423" s="147"/>
    </row>
    <row r="1424" spans="2:15" x14ac:dyDescent="0.2">
      <c r="B1424" s="145">
        <v>43258</v>
      </c>
      <c r="C1424" s="146">
        <v>2.17</v>
      </c>
      <c r="D1424" s="146">
        <v>1.9</v>
      </c>
      <c r="E1424" s="146">
        <v>0.01</v>
      </c>
      <c r="F1424" s="146">
        <v>0.66</v>
      </c>
      <c r="G1424" s="146">
        <v>1.04</v>
      </c>
      <c r="H1424" s="146">
        <v>0.67</v>
      </c>
      <c r="I1424" s="146">
        <v>0.99</v>
      </c>
      <c r="J1424" s="146">
        <v>0.9</v>
      </c>
      <c r="O1424" s="147"/>
    </row>
    <row r="1425" spans="2:15" x14ac:dyDescent="0.2">
      <c r="B1425" s="145">
        <v>43259</v>
      </c>
      <c r="C1425" s="146">
        <v>2.19</v>
      </c>
      <c r="D1425" s="146">
        <v>1.92</v>
      </c>
      <c r="E1425" s="146">
        <v>0.01</v>
      </c>
      <c r="F1425" s="146">
        <v>0.64</v>
      </c>
      <c r="G1425" s="146">
        <v>1.03</v>
      </c>
      <c r="H1425" s="146">
        <v>0.67</v>
      </c>
      <c r="I1425" s="146">
        <v>0.98</v>
      </c>
      <c r="J1425" s="146">
        <v>0.93</v>
      </c>
      <c r="O1425" s="147"/>
    </row>
    <row r="1426" spans="2:15" x14ac:dyDescent="0.2">
      <c r="B1426" s="145">
        <v>43262</v>
      </c>
      <c r="C1426" s="146">
        <v>2.2000000000000002</v>
      </c>
      <c r="D1426" s="146">
        <v>1.93</v>
      </c>
      <c r="E1426" s="146">
        <v>0</v>
      </c>
      <c r="F1426" s="146">
        <v>0.65</v>
      </c>
      <c r="G1426" s="146">
        <v>1.03</v>
      </c>
      <c r="H1426" s="146">
        <v>0.67</v>
      </c>
      <c r="I1426" s="146">
        <v>0.99</v>
      </c>
      <c r="J1426" s="146">
        <v>0.92</v>
      </c>
      <c r="O1426" s="147"/>
    </row>
    <row r="1427" spans="2:15" x14ac:dyDescent="0.2">
      <c r="B1427" s="145">
        <v>43263</v>
      </c>
      <c r="C1427" s="146">
        <v>2.2200000000000002</v>
      </c>
      <c r="D1427" s="146">
        <v>1.93</v>
      </c>
      <c r="E1427" s="146">
        <v>-0.01</v>
      </c>
      <c r="F1427" s="146">
        <v>0.66</v>
      </c>
      <c r="G1427" s="146">
        <v>1.03</v>
      </c>
      <c r="H1427" s="146">
        <v>0.68</v>
      </c>
      <c r="I1427" s="146">
        <v>0.98</v>
      </c>
      <c r="J1427" s="146">
        <v>0.93</v>
      </c>
      <c r="O1427" s="147"/>
    </row>
    <row r="1428" spans="2:15" x14ac:dyDescent="0.2">
      <c r="B1428" s="145">
        <v>43264</v>
      </c>
      <c r="C1428" s="146">
        <v>2.23</v>
      </c>
      <c r="D1428" s="146">
        <v>1.94</v>
      </c>
      <c r="E1428" s="146">
        <v>-0.02</v>
      </c>
      <c r="F1428" s="146">
        <v>0.65</v>
      </c>
      <c r="G1428" s="146">
        <v>1.03</v>
      </c>
      <c r="H1428" s="146">
        <v>0.68</v>
      </c>
      <c r="I1428" s="146">
        <v>0.97</v>
      </c>
      <c r="J1428" s="146">
        <v>0.93</v>
      </c>
      <c r="O1428" s="147"/>
    </row>
    <row r="1429" spans="2:15" x14ac:dyDescent="0.2">
      <c r="B1429" s="145">
        <v>43265</v>
      </c>
      <c r="C1429" s="146">
        <v>2.2200000000000002</v>
      </c>
      <c r="D1429" s="146">
        <v>1.93</v>
      </c>
      <c r="E1429" s="146">
        <v>-0.04</v>
      </c>
      <c r="F1429" s="146">
        <v>0.62</v>
      </c>
      <c r="G1429" s="146">
        <v>1.01</v>
      </c>
      <c r="H1429" s="146">
        <v>0.66</v>
      </c>
      <c r="I1429" s="146">
        <v>0.94</v>
      </c>
      <c r="J1429" s="146">
        <v>0.93</v>
      </c>
      <c r="O1429" s="147"/>
    </row>
    <row r="1430" spans="2:15" x14ac:dyDescent="0.2">
      <c r="B1430" s="145">
        <v>43266</v>
      </c>
      <c r="C1430" s="146">
        <v>2.21</v>
      </c>
      <c r="D1430" s="146">
        <v>1.93</v>
      </c>
      <c r="E1430" s="146">
        <v>-0.04</v>
      </c>
      <c r="F1430" s="146">
        <v>0.6</v>
      </c>
      <c r="G1430" s="146">
        <v>1.02</v>
      </c>
      <c r="H1430" s="146">
        <v>0.66</v>
      </c>
      <c r="I1430" s="146">
        <v>0.92</v>
      </c>
      <c r="J1430" s="146">
        <v>0.93</v>
      </c>
      <c r="O1430" s="147"/>
    </row>
    <row r="1431" spans="2:15" x14ac:dyDescent="0.2">
      <c r="B1431" s="145">
        <v>43269</v>
      </c>
      <c r="C1431" s="146">
        <v>2.2000000000000002</v>
      </c>
      <c r="D1431" s="146">
        <v>1.93</v>
      </c>
      <c r="E1431" s="146">
        <v>-0.06</v>
      </c>
      <c r="F1431" s="146">
        <v>0.59</v>
      </c>
      <c r="G1431" s="146">
        <v>1.02</v>
      </c>
      <c r="H1431" s="146">
        <v>0.66</v>
      </c>
      <c r="I1431" s="146">
        <v>0.91</v>
      </c>
      <c r="J1431" s="146">
        <v>0.91</v>
      </c>
      <c r="O1431" s="147"/>
    </row>
    <row r="1432" spans="2:15" x14ac:dyDescent="0.2">
      <c r="B1432" s="145">
        <v>43270</v>
      </c>
      <c r="C1432" s="146">
        <v>2.2000000000000002</v>
      </c>
      <c r="D1432" s="146">
        <v>1.95</v>
      </c>
      <c r="E1432" s="146">
        <v>-0.06</v>
      </c>
      <c r="F1432" s="146">
        <v>0.57999999999999996</v>
      </c>
      <c r="G1432" s="146">
        <v>1.02</v>
      </c>
      <c r="H1432" s="146">
        <v>0.65</v>
      </c>
      <c r="I1432" s="146">
        <v>0.9</v>
      </c>
      <c r="J1432" s="146">
        <v>0.91</v>
      </c>
      <c r="O1432" s="147"/>
    </row>
    <row r="1433" spans="2:15" x14ac:dyDescent="0.2">
      <c r="B1433" s="145">
        <v>43271</v>
      </c>
      <c r="C1433" s="146">
        <v>2.1800000000000002</v>
      </c>
      <c r="D1433" s="146">
        <v>1.93</v>
      </c>
      <c r="E1433" s="146">
        <v>-0.05</v>
      </c>
      <c r="F1433" s="146">
        <v>0.56999999999999995</v>
      </c>
      <c r="G1433" s="146">
        <v>1.01</v>
      </c>
      <c r="H1433" s="146">
        <v>0.64</v>
      </c>
      <c r="I1433" s="146">
        <v>0.89</v>
      </c>
      <c r="J1433" s="146">
        <v>0.91</v>
      </c>
      <c r="O1433" s="147"/>
    </row>
    <row r="1434" spans="2:15" x14ac:dyDescent="0.2">
      <c r="B1434" s="145">
        <v>43272</v>
      </c>
      <c r="C1434" s="146">
        <v>2.17</v>
      </c>
      <c r="D1434" s="146">
        <v>1.92</v>
      </c>
      <c r="E1434" s="146">
        <v>-0.06</v>
      </c>
      <c r="F1434" s="146">
        <v>0.56000000000000005</v>
      </c>
      <c r="G1434" s="146">
        <v>1.01</v>
      </c>
      <c r="H1434" s="146">
        <v>0.64</v>
      </c>
      <c r="I1434" s="146">
        <v>0.88</v>
      </c>
      <c r="J1434" s="146">
        <v>0.9</v>
      </c>
      <c r="O1434" s="147"/>
    </row>
    <row r="1435" spans="2:15" x14ac:dyDescent="0.2">
      <c r="B1435" s="145">
        <v>43273</v>
      </c>
      <c r="C1435" s="146">
        <v>2.16</v>
      </c>
      <c r="D1435" s="146">
        <v>1.89</v>
      </c>
      <c r="E1435" s="146">
        <v>-0.05</v>
      </c>
      <c r="F1435" s="146">
        <v>0.56999999999999995</v>
      </c>
      <c r="G1435" s="146">
        <v>1.01</v>
      </c>
      <c r="H1435" s="146">
        <v>0.64</v>
      </c>
      <c r="I1435" s="146">
        <v>0.86</v>
      </c>
      <c r="J1435" s="146">
        <v>0.9</v>
      </c>
      <c r="O1435" s="147"/>
    </row>
    <row r="1436" spans="2:15" x14ac:dyDescent="0.2">
      <c r="B1436" s="145">
        <v>43276</v>
      </c>
      <c r="C1436" s="146">
        <v>2.15</v>
      </c>
      <c r="D1436" s="146">
        <v>1.88</v>
      </c>
      <c r="E1436" s="146">
        <v>-7.0000000000000007E-2</v>
      </c>
      <c r="F1436" s="146">
        <v>0.56000000000000005</v>
      </c>
      <c r="G1436" s="146">
        <v>1.01</v>
      </c>
      <c r="H1436" s="146">
        <v>0.63</v>
      </c>
      <c r="I1436" s="146">
        <v>0.85</v>
      </c>
      <c r="J1436" s="146">
        <v>0.89</v>
      </c>
      <c r="O1436" s="147"/>
    </row>
    <row r="1437" spans="2:15" x14ac:dyDescent="0.2">
      <c r="B1437" s="145">
        <v>43277</v>
      </c>
      <c r="C1437" s="146">
        <v>2.12</v>
      </c>
      <c r="D1437" s="146">
        <v>1.88</v>
      </c>
      <c r="E1437" s="146">
        <v>-0.06</v>
      </c>
      <c r="F1437" s="146">
        <v>0.56999999999999995</v>
      </c>
      <c r="G1437" s="146">
        <v>1.01</v>
      </c>
      <c r="H1437" s="146">
        <v>0.62</v>
      </c>
      <c r="I1437" s="146">
        <v>0.86</v>
      </c>
      <c r="J1437" s="146">
        <v>0.91</v>
      </c>
      <c r="O1437" s="147"/>
    </row>
    <row r="1438" spans="2:15" x14ac:dyDescent="0.2">
      <c r="B1438" s="145">
        <v>43278</v>
      </c>
      <c r="C1438" s="146">
        <v>2.11</v>
      </c>
      <c r="D1438" s="146">
        <v>1.88</v>
      </c>
      <c r="E1438" s="146">
        <v>-7.0000000000000007E-2</v>
      </c>
      <c r="F1438" s="146">
        <v>0.56000000000000005</v>
      </c>
      <c r="G1438" s="146">
        <v>1.01</v>
      </c>
      <c r="H1438" s="146">
        <v>0.62</v>
      </c>
      <c r="I1438" s="146">
        <v>0.84</v>
      </c>
      <c r="J1438" s="146">
        <v>0.91</v>
      </c>
      <c r="O1438" s="147"/>
    </row>
    <row r="1439" spans="2:15" x14ac:dyDescent="0.2">
      <c r="B1439" s="145">
        <v>43279</v>
      </c>
      <c r="C1439" s="146">
        <v>2.11</v>
      </c>
      <c r="D1439" s="146">
        <v>1.89</v>
      </c>
      <c r="E1439" s="146">
        <v>-7.0000000000000007E-2</v>
      </c>
      <c r="F1439" s="146">
        <v>0.56000000000000005</v>
      </c>
      <c r="G1439" s="146">
        <v>1.01</v>
      </c>
      <c r="H1439" s="146">
        <v>0.62</v>
      </c>
      <c r="I1439" s="146">
        <v>0.82</v>
      </c>
      <c r="J1439" s="146">
        <v>0.91</v>
      </c>
      <c r="O1439" s="147"/>
    </row>
    <row r="1440" spans="2:15" x14ac:dyDescent="0.2">
      <c r="B1440" s="145">
        <v>43280</v>
      </c>
      <c r="C1440" s="146">
        <v>2.11</v>
      </c>
      <c r="D1440" s="146">
        <v>1.88</v>
      </c>
      <c r="E1440" s="146">
        <v>-7.0000000000000007E-2</v>
      </c>
      <c r="F1440" s="146">
        <v>0.56000000000000005</v>
      </c>
      <c r="G1440" s="146">
        <v>1</v>
      </c>
      <c r="H1440" s="146">
        <v>0.62</v>
      </c>
      <c r="I1440" s="146">
        <v>0.81</v>
      </c>
      <c r="J1440" s="146">
        <v>0.9</v>
      </c>
      <c r="O1440" s="147"/>
    </row>
    <row r="1441" spans="2:15" x14ac:dyDescent="0.2">
      <c r="B1441" s="145">
        <v>43281</v>
      </c>
      <c r="C1441" s="146">
        <v>2.19</v>
      </c>
      <c r="D1441" s="146">
        <v>1.88</v>
      </c>
      <c r="E1441" s="146">
        <v>-7.0000000000000007E-2</v>
      </c>
      <c r="F1441" s="146">
        <v>0.56999999999999995</v>
      </c>
      <c r="G1441" s="146">
        <v>1</v>
      </c>
      <c r="H1441" s="146">
        <v>0.61</v>
      </c>
      <c r="I1441" s="146">
        <v>0.81</v>
      </c>
      <c r="J1441" s="146">
        <v>0.9</v>
      </c>
      <c r="O1441" s="147"/>
    </row>
    <row r="1442" spans="2:15" x14ac:dyDescent="0.2">
      <c r="B1442" s="145">
        <v>43283</v>
      </c>
      <c r="C1442" s="146">
        <v>2.19</v>
      </c>
      <c r="D1442" s="146">
        <v>1.88</v>
      </c>
      <c r="E1442" s="146">
        <v>-0.09</v>
      </c>
      <c r="F1442" s="146">
        <v>0.56000000000000005</v>
      </c>
      <c r="G1442" s="146">
        <v>0.99</v>
      </c>
      <c r="H1442" s="146">
        <v>0.61</v>
      </c>
      <c r="I1442" s="146">
        <v>0.78</v>
      </c>
      <c r="J1442" s="146">
        <v>0.89</v>
      </c>
      <c r="O1442" s="147"/>
    </row>
    <row r="1443" spans="2:15" x14ac:dyDescent="0.2">
      <c r="B1443" s="145">
        <v>43284</v>
      </c>
      <c r="C1443" s="146">
        <v>2.1800000000000002</v>
      </c>
      <c r="D1443" s="146">
        <v>1.88</v>
      </c>
      <c r="E1443" s="146">
        <v>-0.08</v>
      </c>
      <c r="F1443" s="146">
        <v>0.56000000000000005</v>
      </c>
      <c r="G1443" s="146">
        <v>0.99</v>
      </c>
      <c r="H1443" s="146">
        <v>0.6</v>
      </c>
      <c r="I1443" s="146">
        <v>0.77</v>
      </c>
      <c r="J1443" s="146">
        <v>0.89</v>
      </c>
      <c r="O1443" s="147"/>
    </row>
    <row r="1444" spans="2:15" x14ac:dyDescent="0.2">
      <c r="B1444" s="145">
        <v>43285</v>
      </c>
      <c r="C1444" s="146">
        <v>2.17</v>
      </c>
      <c r="D1444" s="146">
        <v>1.88</v>
      </c>
      <c r="E1444" s="146">
        <v>-0.08</v>
      </c>
      <c r="F1444" s="146">
        <v>0.55000000000000004</v>
      </c>
      <c r="G1444" s="146">
        <v>0.99</v>
      </c>
      <c r="H1444" s="146">
        <v>0.6</v>
      </c>
      <c r="I1444" s="146">
        <v>0.77</v>
      </c>
      <c r="J1444" s="146">
        <v>0.9</v>
      </c>
      <c r="O1444" s="147"/>
    </row>
    <row r="1445" spans="2:15" x14ac:dyDescent="0.2">
      <c r="B1445" s="145">
        <v>43286</v>
      </c>
      <c r="C1445" s="146">
        <v>2.16</v>
      </c>
      <c r="D1445" s="146">
        <v>1.87</v>
      </c>
      <c r="E1445" s="146">
        <v>-0.08</v>
      </c>
      <c r="F1445" s="146">
        <v>0.55000000000000004</v>
      </c>
      <c r="G1445" s="146">
        <v>0.98</v>
      </c>
      <c r="H1445" s="146">
        <v>0.6</v>
      </c>
      <c r="I1445" s="146">
        <v>0.77</v>
      </c>
      <c r="J1445" s="146">
        <v>0.88</v>
      </c>
      <c r="O1445" s="147"/>
    </row>
    <row r="1446" spans="2:15" x14ac:dyDescent="0.2">
      <c r="B1446" s="145">
        <v>43287</v>
      </c>
      <c r="C1446" s="146">
        <v>2.15</v>
      </c>
      <c r="D1446" s="146">
        <v>1.87</v>
      </c>
      <c r="E1446" s="146">
        <v>-0.09</v>
      </c>
      <c r="F1446" s="146">
        <v>0.55000000000000004</v>
      </c>
      <c r="G1446" s="146">
        <v>0.97</v>
      </c>
      <c r="H1446" s="146">
        <v>0.6</v>
      </c>
      <c r="I1446" s="146">
        <v>0.77</v>
      </c>
      <c r="J1446" s="146">
        <v>0.9</v>
      </c>
      <c r="O1446" s="147"/>
    </row>
    <row r="1447" spans="2:15" x14ac:dyDescent="0.2">
      <c r="B1447" s="145">
        <v>43290</v>
      </c>
      <c r="C1447" s="146">
        <v>2.0699999999999998</v>
      </c>
      <c r="D1447" s="146">
        <v>1.84</v>
      </c>
      <c r="E1447" s="146">
        <v>-0.09</v>
      </c>
      <c r="F1447" s="146">
        <v>0.56000000000000005</v>
      </c>
      <c r="G1447" s="146">
        <v>0.96</v>
      </c>
      <c r="H1447" s="146">
        <v>0.59</v>
      </c>
      <c r="I1447" s="146">
        <v>0.77</v>
      </c>
      <c r="J1447" s="146">
        <v>0.88</v>
      </c>
      <c r="O1447" s="147"/>
    </row>
    <row r="1448" spans="2:15" x14ac:dyDescent="0.2">
      <c r="B1448" s="145">
        <v>43291</v>
      </c>
      <c r="C1448" s="146">
        <v>2.02</v>
      </c>
      <c r="D1448" s="146">
        <v>1.83</v>
      </c>
      <c r="E1448" s="146">
        <v>-0.09</v>
      </c>
      <c r="F1448" s="146">
        <v>0.56000000000000005</v>
      </c>
      <c r="G1448" s="146">
        <v>0.95</v>
      </c>
      <c r="H1448" s="146">
        <v>0.59</v>
      </c>
      <c r="I1448" s="146">
        <v>0.77</v>
      </c>
      <c r="J1448" s="146">
        <v>0.88</v>
      </c>
      <c r="O1448" s="147"/>
    </row>
    <row r="1449" spans="2:15" x14ac:dyDescent="0.2">
      <c r="B1449" s="145">
        <v>43292</v>
      </c>
      <c r="C1449" s="146">
        <v>2.0099999999999998</v>
      </c>
      <c r="D1449" s="146">
        <v>1.84</v>
      </c>
      <c r="E1449" s="146">
        <v>-0.1</v>
      </c>
      <c r="F1449" s="146">
        <v>0.56000000000000005</v>
      </c>
      <c r="G1449" s="146">
        <v>0.95</v>
      </c>
      <c r="H1449" s="146">
        <v>0.57999999999999996</v>
      </c>
      <c r="I1449" s="146">
        <v>0.77</v>
      </c>
      <c r="J1449" s="146">
        <v>0.87</v>
      </c>
      <c r="O1449" s="147"/>
    </row>
    <row r="1450" spans="2:15" x14ac:dyDescent="0.2">
      <c r="B1450" s="145">
        <v>43293</v>
      </c>
      <c r="C1450" s="146">
        <v>2</v>
      </c>
      <c r="D1450" s="146">
        <v>1.83</v>
      </c>
      <c r="E1450" s="146">
        <v>-0.1</v>
      </c>
      <c r="F1450" s="146">
        <v>0.55000000000000004</v>
      </c>
      <c r="G1450" s="146">
        <v>0.95</v>
      </c>
      <c r="H1450" s="146">
        <v>0.57999999999999996</v>
      </c>
      <c r="I1450" s="146">
        <v>0.77</v>
      </c>
      <c r="J1450" s="146">
        <v>0.88</v>
      </c>
      <c r="O1450" s="147"/>
    </row>
    <row r="1451" spans="2:15" x14ac:dyDescent="0.2">
      <c r="B1451" s="145">
        <v>43294</v>
      </c>
      <c r="C1451" s="146">
        <v>1.98</v>
      </c>
      <c r="D1451" s="146">
        <v>1.81</v>
      </c>
      <c r="E1451" s="146">
        <v>-0.1</v>
      </c>
      <c r="F1451" s="146">
        <v>0.54</v>
      </c>
      <c r="G1451" s="146">
        <v>0.93</v>
      </c>
      <c r="H1451" s="146">
        <v>0.56999999999999995</v>
      </c>
      <c r="I1451" s="146">
        <v>0.76</v>
      </c>
      <c r="J1451" s="146">
        <v>0.86</v>
      </c>
      <c r="O1451" s="147"/>
    </row>
    <row r="1452" spans="2:15" x14ac:dyDescent="0.2">
      <c r="B1452" s="145">
        <v>43297</v>
      </c>
      <c r="C1452" s="146">
        <v>1.97</v>
      </c>
      <c r="D1452" s="146">
        <v>1.8</v>
      </c>
      <c r="E1452" s="146">
        <v>-0.11</v>
      </c>
      <c r="F1452" s="146">
        <v>0.56000000000000005</v>
      </c>
      <c r="G1452" s="146">
        <v>0.93</v>
      </c>
      <c r="H1452" s="146">
        <v>0.56999999999999995</v>
      </c>
      <c r="I1452" s="146">
        <v>0.77</v>
      </c>
      <c r="J1452" s="146">
        <v>0.86</v>
      </c>
      <c r="O1452" s="147"/>
    </row>
    <row r="1453" spans="2:15" x14ac:dyDescent="0.2">
      <c r="B1453" s="145">
        <v>43298</v>
      </c>
      <c r="C1453" s="146">
        <v>1.95</v>
      </c>
      <c r="D1453" s="146">
        <v>1.8</v>
      </c>
      <c r="E1453" s="146">
        <v>-0.12</v>
      </c>
      <c r="F1453" s="146">
        <v>0.54</v>
      </c>
      <c r="G1453" s="146">
        <v>0.92</v>
      </c>
      <c r="H1453" s="146">
        <v>0.56999999999999995</v>
      </c>
      <c r="I1453" s="146">
        <v>0.76</v>
      </c>
      <c r="J1453" s="146">
        <v>0.85</v>
      </c>
      <c r="O1453" s="147"/>
    </row>
    <row r="1454" spans="2:15" x14ac:dyDescent="0.2">
      <c r="B1454" s="145">
        <v>43299</v>
      </c>
      <c r="C1454" s="146">
        <v>1.93</v>
      </c>
      <c r="D1454" s="146">
        <v>1.79</v>
      </c>
      <c r="E1454" s="146">
        <v>-0.12</v>
      </c>
      <c r="F1454" s="146">
        <v>0.54</v>
      </c>
      <c r="G1454" s="146">
        <v>0.92</v>
      </c>
      <c r="H1454" s="146">
        <v>0.56000000000000005</v>
      </c>
      <c r="I1454" s="146">
        <v>0.76</v>
      </c>
      <c r="J1454" s="146">
        <v>0.85</v>
      </c>
      <c r="O1454" s="147"/>
    </row>
    <row r="1455" spans="2:15" x14ac:dyDescent="0.2">
      <c r="B1455" s="145">
        <v>43300</v>
      </c>
      <c r="C1455" s="146">
        <v>1.94</v>
      </c>
      <c r="D1455" s="146">
        <v>1.8</v>
      </c>
      <c r="E1455" s="146">
        <v>-0.12</v>
      </c>
      <c r="F1455" s="146">
        <v>0.54</v>
      </c>
      <c r="G1455" s="146">
        <v>0.91</v>
      </c>
      <c r="H1455" s="146">
        <v>0.56000000000000005</v>
      </c>
      <c r="I1455" s="146">
        <v>0.77</v>
      </c>
      <c r="J1455" s="146">
        <v>0.85</v>
      </c>
      <c r="O1455" s="147"/>
    </row>
    <row r="1456" spans="2:15" x14ac:dyDescent="0.2">
      <c r="B1456" s="145">
        <v>43301</v>
      </c>
      <c r="C1456" s="146">
        <v>1.93</v>
      </c>
      <c r="D1456" s="146">
        <v>1.8</v>
      </c>
      <c r="E1456" s="146">
        <v>-0.11</v>
      </c>
      <c r="F1456" s="146">
        <v>0.55000000000000004</v>
      </c>
      <c r="G1456" s="146">
        <v>0.92</v>
      </c>
      <c r="H1456" s="146">
        <v>0.56999999999999995</v>
      </c>
      <c r="I1456" s="146">
        <v>0.79</v>
      </c>
      <c r="J1456" s="146">
        <v>0.85</v>
      </c>
      <c r="O1456" s="147"/>
    </row>
    <row r="1457" spans="2:15" x14ac:dyDescent="0.2">
      <c r="B1457" s="145">
        <v>43304</v>
      </c>
      <c r="C1457" s="146">
        <v>1.94</v>
      </c>
      <c r="D1457" s="146">
        <v>1.8</v>
      </c>
      <c r="E1457" s="146">
        <v>-0.11</v>
      </c>
      <c r="F1457" s="146">
        <v>0.56000000000000005</v>
      </c>
      <c r="G1457" s="146">
        <v>0.92</v>
      </c>
      <c r="H1457" s="146">
        <v>0.56999999999999995</v>
      </c>
      <c r="I1457" s="146">
        <v>0.79</v>
      </c>
      <c r="J1457" s="146">
        <v>0.85</v>
      </c>
      <c r="O1457" s="147"/>
    </row>
    <row r="1458" spans="2:15" x14ac:dyDescent="0.2">
      <c r="B1458" s="145">
        <v>43305</v>
      </c>
      <c r="C1458" s="146">
        <v>1.94</v>
      </c>
      <c r="D1458" s="146">
        <v>1.81</v>
      </c>
      <c r="E1458" s="146">
        <v>-0.12</v>
      </c>
      <c r="F1458" s="146">
        <v>0.56000000000000005</v>
      </c>
      <c r="G1458" s="146">
        <v>0.91</v>
      </c>
      <c r="H1458" s="146">
        <v>0.56999999999999995</v>
      </c>
      <c r="I1458" s="146">
        <v>0.79</v>
      </c>
      <c r="J1458" s="146">
        <v>0.84</v>
      </c>
      <c r="O1458" s="147"/>
    </row>
    <row r="1459" spans="2:15" x14ac:dyDescent="0.2">
      <c r="B1459" s="145">
        <v>43306</v>
      </c>
      <c r="C1459" s="146">
        <v>1.94</v>
      </c>
      <c r="D1459" s="146">
        <v>1.81</v>
      </c>
      <c r="E1459" s="146">
        <v>-0.12</v>
      </c>
      <c r="F1459" s="146">
        <v>0.56000000000000005</v>
      </c>
      <c r="G1459" s="146">
        <v>0.91</v>
      </c>
      <c r="H1459" s="146">
        <v>0.56999999999999995</v>
      </c>
      <c r="I1459" s="146">
        <v>0.78</v>
      </c>
      <c r="J1459" s="146">
        <v>0.84</v>
      </c>
      <c r="O1459" s="147"/>
    </row>
    <row r="1460" spans="2:15" x14ac:dyDescent="0.2">
      <c r="B1460" s="145">
        <v>43307</v>
      </c>
      <c r="C1460" s="146">
        <v>1.93</v>
      </c>
      <c r="D1460" s="146">
        <v>1.81</v>
      </c>
      <c r="E1460" s="146">
        <v>-0.11</v>
      </c>
      <c r="F1460" s="146">
        <v>0.56999999999999995</v>
      </c>
      <c r="G1460" s="146">
        <v>0.91</v>
      </c>
      <c r="H1460" s="146">
        <v>0.56000000000000005</v>
      </c>
      <c r="I1460" s="146">
        <v>0.79</v>
      </c>
      <c r="J1460" s="146">
        <v>0.84</v>
      </c>
      <c r="O1460" s="147"/>
    </row>
    <row r="1461" spans="2:15" x14ac:dyDescent="0.2">
      <c r="B1461" s="145">
        <v>43308</v>
      </c>
      <c r="C1461" s="146">
        <v>1.93</v>
      </c>
      <c r="D1461" s="146">
        <v>1.81</v>
      </c>
      <c r="E1461" s="146">
        <v>-0.11</v>
      </c>
      <c r="F1461" s="146">
        <v>0.56999999999999995</v>
      </c>
      <c r="G1461" s="146">
        <v>0.91</v>
      </c>
      <c r="H1461" s="146">
        <v>0.56999999999999995</v>
      </c>
      <c r="I1461" s="146">
        <v>0.78</v>
      </c>
      <c r="J1461" s="146">
        <v>0.83</v>
      </c>
      <c r="O1461" s="147"/>
    </row>
    <row r="1462" spans="2:15" x14ac:dyDescent="0.2">
      <c r="B1462" s="145">
        <v>43311</v>
      </c>
      <c r="C1462" s="146">
        <v>1.93</v>
      </c>
      <c r="D1462" s="146">
        <v>1.81</v>
      </c>
      <c r="E1462" s="146">
        <v>-0.12</v>
      </c>
      <c r="F1462" s="146">
        <v>0.59</v>
      </c>
      <c r="G1462" s="146">
        <v>0.91</v>
      </c>
      <c r="H1462" s="146">
        <v>0.56999999999999995</v>
      </c>
      <c r="I1462" s="146">
        <v>0.81</v>
      </c>
      <c r="J1462" s="146">
        <v>0.83</v>
      </c>
      <c r="O1462" s="147"/>
    </row>
    <row r="1463" spans="2:15" x14ac:dyDescent="0.2">
      <c r="B1463" s="145">
        <v>43312</v>
      </c>
      <c r="C1463" s="146">
        <v>1.93</v>
      </c>
      <c r="D1463" s="146">
        <v>1.81</v>
      </c>
      <c r="E1463" s="146">
        <v>-0.1</v>
      </c>
      <c r="F1463" s="146">
        <v>0.59</v>
      </c>
      <c r="G1463" s="146">
        <v>0.91</v>
      </c>
      <c r="H1463" s="146">
        <v>0.56999999999999995</v>
      </c>
      <c r="I1463" s="146">
        <v>0.8</v>
      </c>
      <c r="J1463" s="146">
        <v>0.83</v>
      </c>
      <c r="O1463" s="147"/>
    </row>
    <row r="1464" spans="2:15" x14ac:dyDescent="0.2">
      <c r="B1464" s="145">
        <v>43313</v>
      </c>
      <c r="C1464" s="146">
        <v>1.94</v>
      </c>
      <c r="D1464" s="146">
        <v>1.82</v>
      </c>
      <c r="E1464" s="146">
        <v>-0.11</v>
      </c>
      <c r="F1464" s="146">
        <v>0.61</v>
      </c>
      <c r="G1464" s="146">
        <v>0.91</v>
      </c>
      <c r="H1464" s="146">
        <v>0.59</v>
      </c>
      <c r="I1464" s="146">
        <v>0.84</v>
      </c>
      <c r="J1464" s="146">
        <v>0.84</v>
      </c>
      <c r="O1464" s="147"/>
    </row>
    <row r="1465" spans="2:15" x14ac:dyDescent="0.2">
      <c r="B1465" s="145">
        <v>43314</v>
      </c>
      <c r="C1465" s="146">
        <v>1.95</v>
      </c>
      <c r="D1465" s="146">
        <v>1.83</v>
      </c>
      <c r="E1465" s="146">
        <v>-0.1</v>
      </c>
      <c r="F1465" s="146">
        <v>0.6</v>
      </c>
      <c r="G1465" s="146">
        <v>0.91</v>
      </c>
      <c r="H1465" s="146">
        <v>0.59</v>
      </c>
      <c r="I1465" s="146">
        <v>0.84</v>
      </c>
      <c r="J1465" s="146">
        <v>0.84</v>
      </c>
      <c r="O1465" s="147"/>
    </row>
    <row r="1466" spans="2:15" x14ac:dyDescent="0.2">
      <c r="B1466" s="145">
        <v>43315</v>
      </c>
      <c r="C1466" s="146">
        <v>1.96</v>
      </c>
      <c r="D1466" s="146">
        <v>1.82</v>
      </c>
      <c r="E1466" s="146">
        <v>-0.1</v>
      </c>
      <c r="F1466" s="146">
        <v>0.59</v>
      </c>
      <c r="G1466" s="146">
        <v>0.91</v>
      </c>
      <c r="H1466" s="146">
        <v>0.6</v>
      </c>
      <c r="I1466" s="146">
        <v>0.83</v>
      </c>
      <c r="J1466" s="146">
        <v>0.84</v>
      </c>
      <c r="O1466" s="147"/>
    </row>
    <row r="1467" spans="2:15" x14ac:dyDescent="0.2">
      <c r="B1467" s="145">
        <v>43318</v>
      </c>
      <c r="C1467" s="146">
        <v>1.96</v>
      </c>
      <c r="D1467" s="146">
        <v>1.82</v>
      </c>
      <c r="E1467" s="146">
        <v>-0.11</v>
      </c>
      <c r="F1467" s="146">
        <v>0.56999999999999995</v>
      </c>
      <c r="G1467" s="146">
        <v>0.9</v>
      </c>
      <c r="H1467" s="146">
        <v>0.59</v>
      </c>
      <c r="I1467" s="146">
        <v>0.81</v>
      </c>
      <c r="J1467" s="146">
        <v>0.82</v>
      </c>
      <c r="O1467" s="147"/>
    </row>
    <row r="1468" spans="2:15" x14ac:dyDescent="0.2">
      <c r="B1468" s="145">
        <v>43319</v>
      </c>
      <c r="C1468" s="146">
        <v>1.96</v>
      </c>
      <c r="D1468" s="146">
        <v>1.81</v>
      </c>
      <c r="E1468" s="146">
        <v>-0.12</v>
      </c>
      <c r="F1468" s="146">
        <v>0.57999999999999996</v>
      </c>
      <c r="G1468" s="146">
        <v>0.91</v>
      </c>
      <c r="H1468" s="146">
        <v>0.57999999999999996</v>
      </c>
      <c r="I1468" s="146">
        <v>0.81</v>
      </c>
      <c r="J1468" s="146">
        <v>0.82</v>
      </c>
      <c r="O1468" s="147"/>
    </row>
    <row r="1469" spans="2:15" x14ac:dyDescent="0.2">
      <c r="B1469" s="145">
        <v>43320</v>
      </c>
      <c r="C1469" s="146">
        <v>1.97</v>
      </c>
      <c r="D1469" s="146">
        <v>1.82</v>
      </c>
      <c r="E1469" s="146">
        <v>-0.12</v>
      </c>
      <c r="F1469" s="146">
        <v>0.56999999999999995</v>
      </c>
      <c r="G1469" s="146">
        <v>0.9</v>
      </c>
      <c r="H1469" s="146">
        <v>0.57999999999999996</v>
      </c>
      <c r="I1469" s="146">
        <v>0.81</v>
      </c>
      <c r="J1469" s="146">
        <v>0.82</v>
      </c>
      <c r="O1469" s="147"/>
    </row>
    <row r="1470" spans="2:15" x14ac:dyDescent="0.2">
      <c r="B1470" s="145">
        <v>43321</v>
      </c>
      <c r="C1470" s="146">
        <v>1.97</v>
      </c>
      <c r="D1470" s="146">
        <v>1.81</v>
      </c>
      <c r="E1470" s="146">
        <v>-0.12</v>
      </c>
      <c r="F1470" s="146">
        <v>0.56000000000000005</v>
      </c>
      <c r="G1470" s="146">
        <v>0.89</v>
      </c>
      <c r="H1470" s="146">
        <v>0.59</v>
      </c>
      <c r="I1470" s="146">
        <v>0.79</v>
      </c>
      <c r="J1470" s="146">
        <v>0.83</v>
      </c>
      <c r="O1470" s="147"/>
    </row>
    <row r="1471" spans="2:15" x14ac:dyDescent="0.2">
      <c r="B1471" s="145">
        <v>43322</v>
      </c>
      <c r="C1471" s="146">
        <v>1.97</v>
      </c>
      <c r="D1471" s="146">
        <v>1.81</v>
      </c>
      <c r="E1471" s="146">
        <v>-0.11</v>
      </c>
      <c r="F1471" s="146">
        <v>0.54</v>
      </c>
      <c r="G1471" s="146">
        <v>0.89</v>
      </c>
      <c r="H1471" s="146">
        <v>0.57999999999999996</v>
      </c>
      <c r="I1471" s="146">
        <v>0.76</v>
      </c>
      <c r="J1471" s="146">
        <v>0.82</v>
      </c>
      <c r="O1471" s="147"/>
    </row>
    <row r="1472" spans="2:15" x14ac:dyDescent="0.2">
      <c r="B1472" s="145">
        <v>43325</v>
      </c>
      <c r="C1472" s="146">
        <v>1.99</v>
      </c>
      <c r="D1472" s="146">
        <v>1.82</v>
      </c>
      <c r="E1472" s="146">
        <v>-0.12</v>
      </c>
      <c r="F1472" s="146">
        <v>0.54</v>
      </c>
      <c r="G1472" s="146">
        <v>0.9</v>
      </c>
      <c r="H1472" s="146">
        <v>0.57999999999999996</v>
      </c>
      <c r="I1472" s="146">
        <v>0.75</v>
      </c>
      <c r="J1472" s="146">
        <v>0.83</v>
      </c>
      <c r="O1472" s="147"/>
    </row>
    <row r="1473" spans="2:15" x14ac:dyDescent="0.2">
      <c r="B1473" s="145">
        <v>43326</v>
      </c>
      <c r="C1473" s="146">
        <v>1.99</v>
      </c>
      <c r="D1473" s="146">
        <v>1.82</v>
      </c>
      <c r="E1473" s="146">
        <v>-0.12</v>
      </c>
      <c r="F1473" s="146">
        <v>0.53</v>
      </c>
      <c r="G1473" s="146">
        <v>0.89</v>
      </c>
      <c r="H1473" s="146">
        <v>0.57999999999999996</v>
      </c>
      <c r="I1473" s="146">
        <v>0.75</v>
      </c>
      <c r="J1473" s="146">
        <v>0.83</v>
      </c>
      <c r="O1473" s="147"/>
    </row>
    <row r="1474" spans="2:15" x14ac:dyDescent="0.2">
      <c r="B1474" s="145">
        <v>43327</v>
      </c>
      <c r="C1474" s="146">
        <v>1.98</v>
      </c>
      <c r="D1474" s="146">
        <v>1.83</v>
      </c>
      <c r="E1474" s="146">
        <v>-0.12</v>
      </c>
      <c r="F1474" s="146">
        <v>0.53</v>
      </c>
      <c r="G1474" s="146">
        <v>0.89</v>
      </c>
      <c r="H1474" s="146">
        <v>0.56999999999999995</v>
      </c>
      <c r="I1474" s="146">
        <v>0.74</v>
      </c>
      <c r="J1474" s="146">
        <v>0.83</v>
      </c>
      <c r="O1474" s="147"/>
    </row>
    <row r="1475" spans="2:15" x14ac:dyDescent="0.2">
      <c r="B1475" s="145">
        <v>43328</v>
      </c>
      <c r="C1475" s="146">
        <v>1.97</v>
      </c>
      <c r="D1475" s="146">
        <v>1.83</v>
      </c>
      <c r="E1475" s="146">
        <v>-0.14000000000000001</v>
      </c>
      <c r="F1475" s="146">
        <v>0.53</v>
      </c>
      <c r="G1475" s="146">
        <v>0.89</v>
      </c>
      <c r="H1475" s="146">
        <v>0.56999999999999995</v>
      </c>
      <c r="I1475" s="146">
        <v>0.75</v>
      </c>
      <c r="J1475" s="146">
        <v>0.82</v>
      </c>
      <c r="O1475" s="147"/>
    </row>
    <row r="1476" spans="2:15" x14ac:dyDescent="0.2">
      <c r="B1476" s="145">
        <v>43329</v>
      </c>
      <c r="C1476" s="146">
        <v>1.97</v>
      </c>
      <c r="D1476" s="146">
        <v>1.82</v>
      </c>
      <c r="E1476" s="146">
        <v>-0.13</v>
      </c>
      <c r="F1476" s="146">
        <v>0.53</v>
      </c>
      <c r="G1476" s="146">
        <v>0.89</v>
      </c>
      <c r="H1476" s="146">
        <v>0.56000000000000005</v>
      </c>
      <c r="I1476" s="146">
        <v>0.75</v>
      </c>
      <c r="J1476" s="146">
        <v>0.82</v>
      </c>
      <c r="O1476" s="147"/>
    </row>
    <row r="1477" spans="2:15" x14ac:dyDescent="0.2">
      <c r="B1477" s="145">
        <v>43332</v>
      </c>
      <c r="C1477" s="146">
        <v>1.97</v>
      </c>
      <c r="D1477" s="146">
        <v>1.82</v>
      </c>
      <c r="E1477" s="146">
        <v>-0.15</v>
      </c>
      <c r="F1477" s="146">
        <v>0.53</v>
      </c>
      <c r="G1477" s="146">
        <v>0.89</v>
      </c>
      <c r="H1477" s="146">
        <v>0.55000000000000004</v>
      </c>
      <c r="I1477" s="146">
        <v>0.74</v>
      </c>
      <c r="J1477" s="146">
        <v>0.8</v>
      </c>
      <c r="O1477" s="147"/>
    </row>
    <row r="1478" spans="2:15" x14ac:dyDescent="0.2">
      <c r="B1478" s="145">
        <v>43333</v>
      </c>
      <c r="C1478" s="146">
        <v>1.97</v>
      </c>
      <c r="D1478" s="146">
        <v>1.82</v>
      </c>
      <c r="E1478" s="146">
        <v>-0.15</v>
      </c>
      <c r="F1478" s="146">
        <v>0.53</v>
      </c>
      <c r="G1478" s="146">
        <v>0.88</v>
      </c>
      <c r="H1478" s="146">
        <v>0.55000000000000004</v>
      </c>
      <c r="I1478" s="146">
        <v>0.76</v>
      </c>
      <c r="J1478" s="146">
        <v>0.79</v>
      </c>
      <c r="O1478" s="147"/>
    </row>
    <row r="1479" spans="2:15" x14ac:dyDescent="0.2">
      <c r="B1479" s="145">
        <v>43334</v>
      </c>
      <c r="C1479" s="146">
        <v>1.95</v>
      </c>
      <c r="D1479" s="146">
        <v>1.82</v>
      </c>
      <c r="E1479" s="146">
        <v>-0.14000000000000001</v>
      </c>
      <c r="F1479" s="146">
        <v>0.54</v>
      </c>
      <c r="G1479" s="146">
        <v>0.88</v>
      </c>
      <c r="H1479" s="146">
        <v>0.56000000000000005</v>
      </c>
      <c r="I1479" s="146">
        <v>0.77</v>
      </c>
      <c r="J1479" s="146">
        <v>0.8</v>
      </c>
      <c r="O1479" s="147"/>
    </row>
    <row r="1480" spans="2:15" x14ac:dyDescent="0.2">
      <c r="B1480" s="145">
        <v>43335</v>
      </c>
      <c r="C1480" s="146">
        <v>1.95</v>
      </c>
      <c r="D1480" s="146">
        <v>1.82</v>
      </c>
      <c r="E1480" s="146">
        <v>-0.13</v>
      </c>
      <c r="F1480" s="146">
        <v>0.54</v>
      </c>
      <c r="G1480" s="146">
        <v>0.87</v>
      </c>
      <c r="H1480" s="146">
        <v>0.55000000000000004</v>
      </c>
      <c r="I1480" s="146">
        <v>0.78</v>
      </c>
      <c r="J1480" s="146">
        <v>0.8</v>
      </c>
      <c r="O1480" s="147"/>
    </row>
    <row r="1481" spans="2:15" x14ac:dyDescent="0.2">
      <c r="B1481" s="145">
        <v>43336</v>
      </c>
      <c r="C1481" s="146">
        <v>1.93</v>
      </c>
      <c r="D1481" s="146">
        <v>1.83</v>
      </c>
      <c r="E1481" s="146">
        <v>-0.14000000000000001</v>
      </c>
      <c r="F1481" s="146">
        <v>0.54</v>
      </c>
      <c r="G1481" s="146">
        <v>0.87</v>
      </c>
      <c r="H1481" s="146">
        <v>0.55000000000000004</v>
      </c>
      <c r="I1481" s="146">
        <v>0.79</v>
      </c>
      <c r="J1481" s="146">
        <v>0.81</v>
      </c>
      <c r="O1481" s="147"/>
    </row>
    <row r="1482" spans="2:15" x14ac:dyDescent="0.2">
      <c r="B1482" s="145">
        <v>43339</v>
      </c>
      <c r="C1482" s="146">
        <v>1.93</v>
      </c>
      <c r="D1482" s="146">
        <v>1.83</v>
      </c>
      <c r="E1482" s="146">
        <v>-0.12</v>
      </c>
      <c r="F1482" s="146">
        <v>0.54</v>
      </c>
      <c r="G1482" s="146">
        <v>0.88</v>
      </c>
      <c r="H1482" s="146">
        <v>0.56999999999999995</v>
      </c>
      <c r="I1482" s="146">
        <v>0.8</v>
      </c>
      <c r="J1482" s="146">
        <v>0.82</v>
      </c>
      <c r="O1482" s="147"/>
    </row>
    <row r="1483" spans="2:15" x14ac:dyDescent="0.2">
      <c r="B1483" s="145">
        <v>43340</v>
      </c>
      <c r="C1483" s="146">
        <v>1.93</v>
      </c>
      <c r="D1483" s="146">
        <v>1.82</v>
      </c>
      <c r="E1483" s="146">
        <v>-0.14000000000000001</v>
      </c>
      <c r="F1483" s="146">
        <v>0.54</v>
      </c>
      <c r="G1483" s="146">
        <v>0.87</v>
      </c>
      <c r="H1483" s="146">
        <v>0.55000000000000004</v>
      </c>
      <c r="I1483" s="146">
        <v>0.8</v>
      </c>
      <c r="J1483" s="146">
        <v>0.79</v>
      </c>
      <c r="O1483" s="147"/>
    </row>
    <row r="1484" spans="2:15" x14ac:dyDescent="0.2">
      <c r="B1484" s="145">
        <v>43341</v>
      </c>
      <c r="C1484" s="146">
        <v>1.91</v>
      </c>
      <c r="D1484" s="146">
        <v>1.82</v>
      </c>
      <c r="E1484" s="146">
        <v>-0.12</v>
      </c>
      <c r="F1484" s="146">
        <v>0.55000000000000004</v>
      </c>
      <c r="G1484" s="146">
        <v>0.87</v>
      </c>
      <c r="H1484" s="146">
        <v>0.55000000000000004</v>
      </c>
      <c r="I1484" s="146">
        <v>0.81</v>
      </c>
      <c r="J1484" s="146">
        <v>0.79</v>
      </c>
      <c r="O1484" s="147"/>
    </row>
    <row r="1485" spans="2:15" x14ac:dyDescent="0.2">
      <c r="B1485" s="145">
        <v>43342</v>
      </c>
      <c r="C1485" s="146">
        <v>1.9</v>
      </c>
      <c r="D1485" s="146">
        <v>1.82</v>
      </c>
      <c r="E1485" s="146">
        <v>-0.12</v>
      </c>
      <c r="F1485" s="146">
        <v>0.53</v>
      </c>
      <c r="G1485" s="146">
        <v>0.87</v>
      </c>
      <c r="H1485" s="146">
        <v>0.55000000000000004</v>
      </c>
      <c r="I1485" s="146">
        <v>0.8</v>
      </c>
      <c r="J1485" s="146">
        <v>0.8</v>
      </c>
      <c r="O1485" s="147"/>
    </row>
    <row r="1486" spans="2:15" x14ac:dyDescent="0.2">
      <c r="B1486" s="145">
        <v>43343</v>
      </c>
      <c r="C1486" s="146">
        <v>1.91</v>
      </c>
      <c r="D1486" s="146">
        <v>1.83</v>
      </c>
      <c r="E1486" s="146">
        <v>-0.11</v>
      </c>
      <c r="F1486" s="146">
        <v>0.52</v>
      </c>
      <c r="G1486" s="146">
        <v>0.87</v>
      </c>
      <c r="H1486" s="146">
        <v>0.55000000000000004</v>
      </c>
      <c r="I1486" s="146">
        <v>0.8</v>
      </c>
      <c r="J1486" s="146">
        <v>0.8</v>
      </c>
      <c r="O1486" s="147"/>
    </row>
    <row r="1487" spans="2:15" x14ac:dyDescent="0.2">
      <c r="B1487" s="145">
        <v>43346</v>
      </c>
      <c r="C1487" s="146">
        <v>1.9</v>
      </c>
      <c r="D1487" s="146">
        <v>1.83</v>
      </c>
      <c r="E1487" s="146">
        <v>-0.13</v>
      </c>
      <c r="F1487" s="146">
        <v>0.52</v>
      </c>
      <c r="G1487" s="146">
        <v>0.87</v>
      </c>
      <c r="H1487" s="146">
        <v>0.54</v>
      </c>
      <c r="I1487" s="146">
        <v>0.79</v>
      </c>
      <c r="J1487" s="146">
        <v>0.79</v>
      </c>
      <c r="O1487" s="147"/>
    </row>
    <row r="1488" spans="2:15" x14ac:dyDescent="0.2">
      <c r="B1488" s="145">
        <v>43347</v>
      </c>
      <c r="C1488" s="146">
        <v>1.9</v>
      </c>
      <c r="D1488" s="146">
        <v>1.84</v>
      </c>
      <c r="E1488" s="146">
        <v>-0.13</v>
      </c>
      <c r="F1488" s="146">
        <v>0.52</v>
      </c>
      <c r="G1488" s="146">
        <v>0.87</v>
      </c>
      <c r="H1488" s="146">
        <v>0.54</v>
      </c>
      <c r="I1488" s="146">
        <v>0.8</v>
      </c>
      <c r="J1488" s="146">
        <v>0.78</v>
      </c>
      <c r="O1488" s="147"/>
    </row>
    <row r="1489" spans="2:15" x14ac:dyDescent="0.2">
      <c r="B1489" s="145">
        <v>43348</v>
      </c>
      <c r="C1489" s="146">
        <v>1.9</v>
      </c>
      <c r="D1489" s="146">
        <v>1.85</v>
      </c>
      <c r="E1489" s="146">
        <v>-0.1</v>
      </c>
      <c r="F1489" s="146">
        <v>0.53</v>
      </c>
      <c r="G1489" s="146">
        <v>0.87</v>
      </c>
      <c r="H1489" s="146">
        <v>0.54</v>
      </c>
      <c r="I1489" s="146">
        <v>0.82</v>
      </c>
      <c r="J1489" s="146">
        <v>0.78</v>
      </c>
      <c r="O1489" s="147"/>
    </row>
    <row r="1490" spans="2:15" x14ac:dyDescent="0.2">
      <c r="B1490" s="145">
        <v>43349</v>
      </c>
      <c r="C1490" s="146">
        <v>1.9</v>
      </c>
      <c r="D1490" s="146">
        <v>1.85</v>
      </c>
      <c r="E1490" s="146">
        <v>-0.1</v>
      </c>
      <c r="F1490" s="146">
        <v>0.52</v>
      </c>
      <c r="G1490" s="146">
        <v>0.87</v>
      </c>
      <c r="H1490" s="146">
        <v>0.54</v>
      </c>
      <c r="I1490" s="146">
        <v>0.81</v>
      </c>
      <c r="J1490" s="146">
        <v>0.77</v>
      </c>
      <c r="O1490" s="147"/>
    </row>
    <row r="1491" spans="2:15" x14ac:dyDescent="0.2">
      <c r="B1491" s="145">
        <v>43350</v>
      </c>
      <c r="C1491" s="146">
        <v>1.88</v>
      </c>
      <c r="D1491" s="146">
        <v>1.86</v>
      </c>
      <c r="E1491" s="146">
        <v>-0.1</v>
      </c>
      <c r="F1491" s="146">
        <v>0.53</v>
      </c>
      <c r="G1491" s="146">
        <v>0.88</v>
      </c>
      <c r="H1491" s="146">
        <v>0.55000000000000004</v>
      </c>
      <c r="I1491" s="146">
        <v>0.82</v>
      </c>
      <c r="J1491" s="146">
        <v>0.78</v>
      </c>
      <c r="O1491" s="147"/>
    </row>
    <row r="1492" spans="2:15" x14ac:dyDescent="0.2">
      <c r="B1492" s="145">
        <v>43353</v>
      </c>
      <c r="C1492" s="146">
        <v>1.87</v>
      </c>
      <c r="D1492" s="146">
        <v>1.86</v>
      </c>
      <c r="E1492" s="146">
        <v>-0.1</v>
      </c>
      <c r="F1492" s="146">
        <v>0.54</v>
      </c>
      <c r="G1492" s="146">
        <v>0.88</v>
      </c>
      <c r="H1492" s="146">
        <v>0.55000000000000004</v>
      </c>
      <c r="I1492" s="146">
        <v>0.83</v>
      </c>
      <c r="J1492" s="146">
        <v>0.79</v>
      </c>
      <c r="O1492" s="147"/>
    </row>
    <row r="1493" spans="2:15" x14ac:dyDescent="0.2">
      <c r="B1493" s="145">
        <v>43354</v>
      </c>
      <c r="C1493" s="146">
        <v>1.86</v>
      </c>
      <c r="D1493" s="146">
        <v>1.86</v>
      </c>
      <c r="E1493" s="146">
        <v>-0.1</v>
      </c>
      <c r="F1493" s="146">
        <v>0.54</v>
      </c>
      <c r="G1493" s="146">
        <v>0.9</v>
      </c>
      <c r="H1493" s="146">
        <v>0.55000000000000004</v>
      </c>
      <c r="I1493" s="146">
        <v>0.85</v>
      </c>
      <c r="J1493" s="146">
        <v>0.78</v>
      </c>
      <c r="O1493" s="147"/>
    </row>
    <row r="1494" spans="2:15" x14ac:dyDescent="0.2">
      <c r="B1494" s="145">
        <v>43355</v>
      </c>
      <c r="C1494" s="146">
        <v>1.85</v>
      </c>
      <c r="D1494" s="146">
        <v>1.87</v>
      </c>
      <c r="E1494" s="146">
        <v>-0.1</v>
      </c>
      <c r="F1494" s="146">
        <v>0.54</v>
      </c>
      <c r="G1494" s="146">
        <v>0.9</v>
      </c>
      <c r="H1494" s="146">
        <v>0.55000000000000004</v>
      </c>
      <c r="I1494" s="146">
        <v>0.84</v>
      </c>
      <c r="J1494" s="146">
        <v>0.8</v>
      </c>
      <c r="O1494" s="147"/>
    </row>
    <row r="1495" spans="2:15" x14ac:dyDescent="0.2">
      <c r="B1495" s="145">
        <v>43356</v>
      </c>
      <c r="C1495" s="146">
        <v>1.83</v>
      </c>
      <c r="D1495" s="146">
        <v>1.86</v>
      </c>
      <c r="E1495" s="146">
        <v>-0.09</v>
      </c>
      <c r="F1495" s="146">
        <v>0.55000000000000004</v>
      </c>
      <c r="G1495" s="146">
        <v>0.9</v>
      </c>
      <c r="H1495" s="146">
        <v>0.55000000000000004</v>
      </c>
      <c r="I1495" s="146">
        <v>0.84</v>
      </c>
      <c r="J1495" s="146">
        <v>0.8</v>
      </c>
      <c r="O1495" s="147"/>
    </row>
    <row r="1496" spans="2:15" x14ac:dyDescent="0.2">
      <c r="B1496" s="145">
        <v>43357</v>
      </c>
      <c r="C1496" s="146">
        <v>1.82</v>
      </c>
      <c r="D1496" s="146">
        <v>1.85</v>
      </c>
      <c r="E1496" s="146">
        <v>-0.09</v>
      </c>
      <c r="F1496" s="146">
        <v>0.56000000000000005</v>
      </c>
      <c r="G1496" s="146">
        <v>0.9</v>
      </c>
      <c r="H1496" s="146">
        <v>0.55000000000000004</v>
      </c>
      <c r="I1496" s="146">
        <v>0.86</v>
      </c>
      <c r="J1496" s="146">
        <v>0.81</v>
      </c>
      <c r="O1496" s="147"/>
    </row>
    <row r="1497" spans="2:15" x14ac:dyDescent="0.2">
      <c r="B1497" s="145">
        <v>43360</v>
      </c>
      <c r="C1497" s="146">
        <v>1.83</v>
      </c>
      <c r="D1497" s="146">
        <v>1.85</v>
      </c>
      <c r="E1497" s="146">
        <v>-7.0000000000000007E-2</v>
      </c>
      <c r="F1497" s="146">
        <v>0.56999999999999995</v>
      </c>
      <c r="G1497" s="146">
        <v>0.9</v>
      </c>
      <c r="H1497" s="146">
        <v>0.56000000000000005</v>
      </c>
      <c r="I1497" s="146">
        <v>0.86</v>
      </c>
      <c r="J1497" s="146">
        <v>0.82</v>
      </c>
      <c r="O1497" s="147"/>
    </row>
    <row r="1498" spans="2:15" x14ac:dyDescent="0.2">
      <c r="B1498" s="145">
        <v>43361</v>
      </c>
      <c r="C1498" s="146">
        <v>1.82</v>
      </c>
      <c r="D1498" s="146">
        <v>1.85</v>
      </c>
      <c r="E1498" s="146">
        <v>-0.04</v>
      </c>
      <c r="F1498" s="146">
        <v>0.57999999999999996</v>
      </c>
      <c r="G1498" s="146">
        <v>0.91</v>
      </c>
      <c r="H1498" s="146">
        <v>0.56999999999999995</v>
      </c>
      <c r="I1498" s="146">
        <v>0.87</v>
      </c>
      <c r="J1498" s="146">
        <v>0.83</v>
      </c>
      <c r="O1498" s="147"/>
    </row>
    <row r="1499" spans="2:15" x14ac:dyDescent="0.2">
      <c r="B1499" s="145">
        <v>43362</v>
      </c>
      <c r="C1499" s="146">
        <v>1.83</v>
      </c>
      <c r="D1499" s="146">
        <v>1.86</v>
      </c>
      <c r="E1499" s="146">
        <v>-0.04</v>
      </c>
      <c r="F1499" s="146">
        <v>0.57999999999999996</v>
      </c>
      <c r="G1499" s="146">
        <v>0.91</v>
      </c>
      <c r="H1499" s="146">
        <v>0.56999999999999995</v>
      </c>
      <c r="I1499" s="146">
        <v>0.87</v>
      </c>
      <c r="J1499" s="146">
        <v>0.84</v>
      </c>
      <c r="O1499" s="147"/>
    </row>
    <row r="1500" spans="2:15" x14ac:dyDescent="0.2">
      <c r="B1500" s="145">
        <v>43363</v>
      </c>
      <c r="C1500" s="146">
        <v>1.85</v>
      </c>
      <c r="D1500" s="146">
        <v>1.86</v>
      </c>
      <c r="E1500" s="146">
        <v>-0.04</v>
      </c>
      <c r="F1500" s="146">
        <v>0.6</v>
      </c>
      <c r="G1500" s="146">
        <v>0.92</v>
      </c>
      <c r="H1500" s="146">
        <v>0.59</v>
      </c>
      <c r="I1500" s="146">
        <v>0.88</v>
      </c>
      <c r="J1500" s="146">
        <v>0.85</v>
      </c>
      <c r="O1500" s="147"/>
    </row>
    <row r="1501" spans="2:15" x14ac:dyDescent="0.2">
      <c r="B1501" s="145">
        <v>43364</v>
      </c>
      <c r="C1501" s="146">
        <v>1.85</v>
      </c>
      <c r="D1501" s="146">
        <v>1.85</v>
      </c>
      <c r="E1501" s="146">
        <v>-0.05</v>
      </c>
      <c r="F1501" s="146">
        <v>0.6</v>
      </c>
      <c r="G1501" s="146">
        <v>0.91</v>
      </c>
      <c r="H1501" s="146">
        <v>0.59</v>
      </c>
      <c r="I1501" s="146">
        <v>0.86</v>
      </c>
      <c r="J1501" s="146">
        <v>0.85</v>
      </c>
      <c r="O1501" s="147"/>
    </row>
    <row r="1502" spans="2:15" x14ac:dyDescent="0.2">
      <c r="B1502" s="145">
        <v>43367</v>
      </c>
      <c r="C1502" s="146">
        <v>1.87</v>
      </c>
      <c r="D1502" s="146">
        <v>1.85</v>
      </c>
      <c r="E1502" s="146">
        <v>-0.03</v>
      </c>
      <c r="F1502" s="146">
        <v>0.62</v>
      </c>
      <c r="G1502" s="146">
        <v>0.92</v>
      </c>
      <c r="H1502" s="146">
        <v>0.6</v>
      </c>
      <c r="I1502" s="146">
        <v>0.89</v>
      </c>
      <c r="J1502" s="146">
        <v>0.87</v>
      </c>
      <c r="O1502" s="147"/>
    </row>
    <row r="1503" spans="2:15" x14ac:dyDescent="0.2">
      <c r="B1503" s="145">
        <v>43368</v>
      </c>
      <c r="C1503" s="146">
        <v>1.88</v>
      </c>
      <c r="D1503" s="146">
        <v>1.85</v>
      </c>
      <c r="E1503" s="146">
        <v>-0.03</v>
      </c>
      <c r="F1503" s="146">
        <v>0.64</v>
      </c>
      <c r="G1503" s="146">
        <v>0.92</v>
      </c>
      <c r="H1503" s="146">
        <v>0.61</v>
      </c>
      <c r="I1503" s="146">
        <v>0.91</v>
      </c>
      <c r="J1503" s="146">
        <v>0.91</v>
      </c>
      <c r="O1503" s="147"/>
    </row>
    <row r="1504" spans="2:15" x14ac:dyDescent="0.2">
      <c r="B1504" s="145">
        <v>43369</v>
      </c>
      <c r="C1504" s="146">
        <v>1.87</v>
      </c>
      <c r="D1504" s="146">
        <v>1.85</v>
      </c>
      <c r="E1504" s="146">
        <v>-0.03</v>
      </c>
      <c r="F1504" s="146">
        <v>0.64</v>
      </c>
      <c r="G1504" s="146">
        <v>0.92</v>
      </c>
      <c r="H1504" s="146">
        <v>0.63</v>
      </c>
      <c r="I1504" s="146">
        <v>0.91</v>
      </c>
      <c r="J1504" s="146">
        <v>0.89</v>
      </c>
      <c r="O1504" s="147"/>
    </row>
    <row r="1505" spans="2:15" x14ac:dyDescent="0.2">
      <c r="B1505" s="145">
        <v>43370</v>
      </c>
      <c r="C1505" s="146">
        <v>1.87</v>
      </c>
      <c r="D1505" s="146">
        <v>1.85</v>
      </c>
      <c r="E1505" s="146">
        <v>-0.02</v>
      </c>
      <c r="F1505" s="146">
        <v>0.63</v>
      </c>
      <c r="G1505" s="146">
        <v>0.93</v>
      </c>
      <c r="H1505" s="146">
        <v>0.63</v>
      </c>
      <c r="I1505" s="146">
        <v>0.9</v>
      </c>
      <c r="J1505" s="146">
        <v>0.89</v>
      </c>
      <c r="O1505" s="147"/>
    </row>
    <row r="1506" spans="2:15" x14ac:dyDescent="0.2">
      <c r="B1506" s="145">
        <v>43371</v>
      </c>
      <c r="C1506" s="146">
        <v>1.87</v>
      </c>
      <c r="D1506" s="146">
        <v>1.85</v>
      </c>
      <c r="E1506" s="146">
        <v>-0.03</v>
      </c>
      <c r="F1506" s="146">
        <v>0.61</v>
      </c>
      <c r="G1506" s="146">
        <v>0.93</v>
      </c>
      <c r="H1506" s="146">
        <v>0.63</v>
      </c>
      <c r="I1506" s="146">
        <v>0.89</v>
      </c>
      <c r="J1506" s="146">
        <v>0.89</v>
      </c>
      <c r="O1506" s="147"/>
    </row>
    <row r="1507" spans="2:15" x14ac:dyDescent="0.2">
      <c r="B1507" s="145">
        <v>43373</v>
      </c>
      <c r="C1507" s="146">
        <v>1.87</v>
      </c>
      <c r="D1507" s="146">
        <v>1.85</v>
      </c>
      <c r="E1507" s="146">
        <v>-0.04</v>
      </c>
      <c r="F1507" s="146">
        <v>0.61</v>
      </c>
      <c r="G1507" s="146">
        <v>0.94</v>
      </c>
      <c r="H1507" s="146">
        <v>0.63</v>
      </c>
      <c r="I1507" s="146">
        <v>0.89</v>
      </c>
      <c r="J1507" s="146">
        <v>0.89</v>
      </c>
      <c r="O1507" s="147"/>
    </row>
    <row r="1508" spans="2:15" x14ac:dyDescent="0.2">
      <c r="B1508" s="145">
        <v>43374</v>
      </c>
      <c r="C1508" s="146">
        <v>1.87</v>
      </c>
      <c r="D1508" s="146">
        <v>1.84</v>
      </c>
      <c r="E1508" s="146">
        <v>-0.04</v>
      </c>
      <c r="F1508" s="146">
        <v>0.62</v>
      </c>
      <c r="G1508" s="146">
        <v>0.93</v>
      </c>
      <c r="H1508" s="146">
        <v>0.62</v>
      </c>
      <c r="I1508" s="146">
        <v>0.89</v>
      </c>
      <c r="J1508" s="146">
        <v>0.88</v>
      </c>
      <c r="O1508" s="147"/>
    </row>
    <row r="1509" spans="2:15" x14ac:dyDescent="0.2">
      <c r="B1509" s="145">
        <v>43375</v>
      </c>
      <c r="C1509" s="146">
        <v>1.87</v>
      </c>
      <c r="D1509" s="146">
        <v>1.84</v>
      </c>
      <c r="E1509" s="146">
        <v>-0.03</v>
      </c>
      <c r="F1509" s="146">
        <v>0.6</v>
      </c>
      <c r="G1509" s="146">
        <v>0.94</v>
      </c>
      <c r="H1509" s="146">
        <v>0.62</v>
      </c>
      <c r="I1509" s="146">
        <v>0.87</v>
      </c>
      <c r="J1509" s="146">
        <v>0.89</v>
      </c>
      <c r="O1509" s="147"/>
    </row>
    <row r="1510" spans="2:15" x14ac:dyDescent="0.2">
      <c r="B1510" s="145">
        <v>43376</v>
      </c>
      <c r="C1510" s="146">
        <v>1.87</v>
      </c>
      <c r="D1510" s="146">
        <v>1.84</v>
      </c>
      <c r="E1510" s="146">
        <v>-0.02</v>
      </c>
      <c r="F1510" s="146">
        <v>0.62</v>
      </c>
      <c r="G1510" s="146">
        <v>0.94</v>
      </c>
      <c r="H1510" s="146">
        <v>0.63</v>
      </c>
      <c r="I1510" s="146">
        <v>0.89</v>
      </c>
      <c r="J1510" s="146">
        <v>0.89</v>
      </c>
      <c r="O1510" s="147"/>
    </row>
    <row r="1511" spans="2:15" x14ac:dyDescent="0.2">
      <c r="B1511" s="145">
        <v>43377</v>
      </c>
      <c r="C1511" s="146">
        <v>1.9</v>
      </c>
      <c r="D1511" s="146">
        <v>1.91</v>
      </c>
      <c r="E1511" s="146">
        <v>0.01</v>
      </c>
      <c r="F1511" s="146">
        <v>0.66</v>
      </c>
      <c r="G1511" s="146">
        <v>0.97</v>
      </c>
      <c r="H1511" s="146">
        <v>0.65</v>
      </c>
      <c r="I1511" s="146">
        <v>0.93</v>
      </c>
      <c r="J1511" s="146">
        <v>0.92</v>
      </c>
      <c r="O1511" s="147"/>
    </row>
    <row r="1512" spans="2:15" x14ac:dyDescent="0.2">
      <c r="B1512" s="145">
        <v>43378</v>
      </c>
      <c r="C1512" s="146">
        <v>1.91</v>
      </c>
      <c r="D1512" s="146">
        <v>1.94</v>
      </c>
      <c r="E1512" s="146">
        <v>0.01</v>
      </c>
      <c r="F1512" s="146">
        <v>0.68</v>
      </c>
      <c r="G1512" s="146">
        <v>0.98</v>
      </c>
      <c r="H1512" s="146">
        <v>0.65</v>
      </c>
      <c r="I1512" s="146">
        <v>0.95</v>
      </c>
      <c r="J1512" s="146">
        <v>0.92</v>
      </c>
      <c r="O1512" s="147"/>
    </row>
    <row r="1513" spans="2:15" x14ac:dyDescent="0.2">
      <c r="B1513" s="145">
        <v>43381</v>
      </c>
      <c r="C1513" s="146">
        <v>1.91</v>
      </c>
      <c r="D1513" s="146">
        <v>1.94</v>
      </c>
      <c r="E1513" s="146">
        <v>0</v>
      </c>
      <c r="F1513" s="146">
        <v>0.66</v>
      </c>
      <c r="G1513" s="146">
        <v>0.98</v>
      </c>
      <c r="H1513" s="146">
        <v>0.65</v>
      </c>
      <c r="I1513" s="146">
        <v>0.94</v>
      </c>
      <c r="J1513" s="146">
        <v>0.91</v>
      </c>
      <c r="O1513" s="147"/>
    </row>
    <row r="1514" spans="2:15" x14ac:dyDescent="0.2">
      <c r="B1514" s="145">
        <v>43382</v>
      </c>
      <c r="C1514" s="146">
        <v>1.93</v>
      </c>
      <c r="D1514" s="146">
        <v>1.95</v>
      </c>
      <c r="E1514" s="146">
        <v>-0.01</v>
      </c>
      <c r="F1514" s="146">
        <v>0.67</v>
      </c>
      <c r="G1514" s="146">
        <v>0.98</v>
      </c>
      <c r="H1514" s="146">
        <v>0.65</v>
      </c>
      <c r="I1514" s="146">
        <v>0.94</v>
      </c>
      <c r="J1514" s="146">
        <v>0.93</v>
      </c>
      <c r="O1514" s="147"/>
    </row>
    <row r="1515" spans="2:15" x14ac:dyDescent="0.2">
      <c r="B1515" s="145">
        <v>43383</v>
      </c>
      <c r="C1515" s="146">
        <v>1.94</v>
      </c>
      <c r="D1515" s="146">
        <v>1.95</v>
      </c>
      <c r="E1515" s="146">
        <v>0.02</v>
      </c>
      <c r="F1515" s="146">
        <v>0.67</v>
      </c>
      <c r="G1515" s="146">
        <v>0.99</v>
      </c>
      <c r="H1515" s="146">
        <v>0.65</v>
      </c>
      <c r="I1515" s="146">
        <v>0.94</v>
      </c>
      <c r="J1515" s="146">
        <v>0.92</v>
      </c>
      <c r="O1515" s="147"/>
    </row>
    <row r="1516" spans="2:15" x14ac:dyDescent="0.2">
      <c r="B1516" s="145">
        <v>43384</v>
      </c>
      <c r="C1516" s="146">
        <v>1.96</v>
      </c>
      <c r="D1516" s="146">
        <v>1.95</v>
      </c>
      <c r="E1516" s="146">
        <v>0.02</v>
      </c>
      <c r="F1516" s="146">
        <v>0.67</v>
      </c>
      <c r="G1516" s="146">
        <v>0.99</v>
      </c>
      <c r="H1516" s="146">
        <v>0.65</v>
      </c>
      <c r="I1516" s="146">
        <v>0.94</v>
      </c>
      <c r="J1516" s="146">
        <v>0.93</v>
      </c>
      <c r="O1516" s="147"/>
    </row>
    <row r="1517" spans="2:15" x14ac:dyDescent="0.2">
      <c r="B1517" s="145">
        <v>43385</v>
      </c>
      <c r="C1517" s="146">
        <v>1.96</v>
      </c>
      <c r="D1517" s="146">
        <v>1.95</v>
      </c>
      <c r="E1517" s="146">
        <v>0</v>
      </c>
      <c r="F1517" s="146">
        <v>0.66</v>
      </c>
      <c r="G1517" s="146">
        <v>0.98</v>
      </c>
      <c r="H1517" s="146">
        <v>0.65</v>
      </c>
      <c r="I1517" s="146">
        <v>0.94</v>
      </c>
      <c r="J1517" s="146">
        <v>0.94</v>
      </c>
      <c r="O1517" s="147"/>
    </row>
    <row r="1518" spans="2:15" x14ac:dyDescent="0.2">
      <c r="B1518" s="145">
        <v>43388</v>
      </c>
      <c r="C1518" s="146">
        <v>1.96</v>
      </c>
      <c r="D1518" s="146">
        <v>1.95</v>
      </c>
      <c r="E1518" s="146">
        <v>0</v>
      </c>
      <c r="F1518" s="146">
        <v>0.65</v>
      </c>
      <c r="G1518" s="146">
        <v>0.98</v>
      </c>
      <c r="H1518" s="146">
        <v>0.65</v>
      </c>
      <c r="I1518" s="146">
        <v>0.94</v>
      </c>
      <c r="J1518" s="146">
        <v>0.93</v>
      </c>
      <c r="O1518" s="147"/>
    </row>
    <row r="1519" spans="2:15" x14ac:dyDescent="0.2">
      <c r="B1519" s="145">
        <v>43389</v>
      </c>
      <c r="C1519" s="146">
        <v>1.97</v>
      </c>
      <c r="D1519" s="146">
        <v>1.94</v>
      </c>
      <c r="E1519" s="146">
        <v>0.02</v>
      </c>
      <c r="F1519" s="146">
        <v>0.65</v>
      </c>
      <c r="G1519" s="146">
        <v>0.98</v>
      </c>
      <c r="H1519" s="146">
        <v>0.65</v>
      </c>
      <c r="I1519" s="146">
        <v>0.93</v>
      </c>
      <c r="J1519" s="146">
        <v>0.93</v>
      </c>
      <c r="O1519" s="147"/>
    </row>
    <row r="1520" spans="2:15" x14ac:dyDescent="0.2">
      <c r="B1520" s="145">
        <v>43390</v>
      </c>
      <c r="C1520" s="146">
        <v>1.97</v>
      </c>
      <c r="D1520" s="146">
        <v>1.94</v>
      </c>
      <c r="E1520" s="146">
        <v>0</v>
      </c>
      <c r="F1520" s="146">
        <v>0.63</v>
      </c>
      <c r="G1520" s="146">
        <v>0.98</v>
      </c>
      <c r="H1520" s="146">
        <v>0.64</v>
      </c>
      <c r="I1520" s="146">
        <v>0.91</v>
      </c>
      <c r="J1520" s="146">
        <v>0.92</v>
      </c>
      <c r="O1520" s="147"/>
    </row>
    <row r="1521" spans="2:15" x14ac:dyDescent="0.2">
      <c r="B1521" s="145">
        <v>43391</v>
      </c>
      <c r="C1521" s="146">
        <v>1.98</v>
      </c>
      <c r="D1521" s="146">
        <v>1.93</v>
      </c>
      <c r="E1521" s="146">
        <v>0</v>
      </c>
      <c r="F1521" s="146">
        <v>0.62</v>
      </c>
      <c r="G1521" s="146">
        <v>0.98</v>
      </c>
      <c r="H1521" s="146">
        <v>0.64</v>
      </c>
      <c r="I1521" s="146">
        <v>0.91</v>
      </c>
      <c r="J1521" s="146">
        <v>0.92</v>
      </c>
      <c r="O1521" s="147"/>
    </row>
    <row r="1522" spans="2:15" x14ac:dyDescent="0.2">
      <c r="B1522" s="145">
        <v>43392</v>
      </c>
      <c r="C1522" s="146">
        <v>1.99</v>
      </c>
      <c r="D1522" s="146">
        <v>1.94</v>
      </c>
      <c r="E1522" s="146">
        <v>0</v>
      </c>
      <c r="F1522" s="146">
        <v>0.63</v>
      </c>
      <c r="G1522" s="146">
        <v>0.99</v>
      </c>
      <c r="H1522" s="146">
        <v>0.64</v>
      </c>
      <c r="I1522" s="146">
        <v>0.92</v>
      </c>
      <c r="J1522" s="146">
        <v>0.94</v>
      </c>
      <c r="O1522" s="147"/>
    </row>
    <row r="1523" spans="2:15" x14ac:dyDescent="0.2">
      <c r="B1523" s="145">
        <v>43395</v>
      </c>
      <c r="C1523" s="146">
        <v>2</v>
      </c>
      <c r="D1523" s="146">
        <v>1.93</v>
      </c>
      <c r="E1523" s="146">
        <v>0</v>
      </c>
      <c r="F1523" s="146">
        <v>0.63</v>
      </c>
      <c r="G1523" s="146">
        <v>1</v>
      </c>
      <c r="H1523" s="146">
        <v>0.63</v>
      </c>
      <c r="I1523" s="146">
        <v>0.92</v>
      </c>
      <c r="J1523" s="146">
        <v>0.91</v>
      </c>
      <c r="O1523" s="147"/>
    </row>
    <row r="1524" spans="2:15" x14ac:dyDescent="0.2">
      <c r="B1524" s="145">
        <v>43396</v>
      </c>
      <c r="C1524" s="146">
        <v>2.0099999999999998</v>
      </c>
      <c r="D1524" s="146">
        <v>1.93</v>
      </c>
      <c r="E1524" s="146">
        <v>0</v>
      </c>
      <c r="F1524" s="146">
        <v>0.61</v>
      </c>
      <c r="G1524" s="146">
        <v>0.99</v>
      </c>
      <c r="H1524" s="146">
        <v>0.63</v>
      </c>
      <c r="I1524" s="146">
        <v>0.91</v>
      </c>
      <c r="J1524" s="146">
        <v>0.91</v>
      </c>
      <c r="O1524" s="147"/>
    </row>
    <row r="1525" spans="2:15" x14ac:dyDescent="0.2">
      <c r="B1525" s="145">
        <v>43397</v>
      </c>
      <c r="C1525" s="146">
        <v>2.0099999999999998</v>
      </c>
      <c r="D1525" s="146">
        <v>1.93</v>
      </c>
      <c r="E1525" s="146">
        <v>-0.01</v>
      </c>
      <c r="F1525" s="146">
        <v>0.6</v>
      </c>
      <c r="G1525" s="146">
        <v>0.99</v>
      </c>
      <c r="H1525" s="146">
        <v>0.63</v>
      </c>
      <c r="I1525" s="146">
        <v>0.91</v>
      </c>
      <c r="J1525" s="146">
        <v>0.92</v>
      </c>
      <c r="O1525" s="147"/>
    </row>
    <row r="1526" spans="2:15" x14ac:dyDescent="0.2">
      <c r="B1526" s="145">
        <v>43398</v>
      </c>
      <c r="C1526" s="146">
        <v>2.0099999999999998</v>
      </c>
      <c r="D1526" s="146">
        <v>1.93</v>
      </c>
      <c r="E1526" s="146">
        <v>0.01</v>
      </c>
      <c r="F1526" s="146">
        <v>0.6</v>
      </c>
      <c r="G1526" s="146">
        <v>0.99</v>
      </c>
      <c r="H1526" s="146">
        <v>0.64</v>
      </c>
      <c r="I1526" s="146">
        <v>0.91</v>
      </c>
      <c r="J1526" s="146">
        <v>0.92</v>
      </c>
      <c r="O1526" s="147"/>
    </row>
    <row r="1527" spans="2:15" x14ac:dyDescent="0.2">
      <c r="B1527" s="145">
        <v>43399</v>
      </c>
      <c r="C1527" s="146">
        <v>2.02</v>
      </c>
      <c r="D1527" s="146">
        <v>1.93</v>
      </c>
      <c r="E1527" s="146">
        <v>0.01</v>
      </c>
      <c r="F1527" s="146">
        <v>0.57999999999999996</v>
      </c>
      <c r="G1527" s="146">
        <v>1</v>
      </c>
      <c r="H1527" s="146">
        <v>0.63</v>
      </c>
      <c r="I1527" s="146">
        <v>0.9</v>
      </c>
      <c r="J1527" s="146">
        <v>0.91</v>
      </c>
      <c r="O1527" s="147"/>
    </row>
    <row r="1528" spans="2:15" x14ac:dyDescent="0.2">
      <c r="B1528" s="145">
        <v>43402</v>
      </c>
      <c r="C1528" s="146">
        <v>2.0299999999999998</v>
      </c>
      <c r="D1528" s="146">
        <v>1.9</v>
      </c>
      <c r="E1528" s="146">
        <v>0</v>
      </c>
      <c r="F1528" s="146">
        <v>0.59</v>
      </c>
      <c r="G1528" s="146">
        <v>1</v>
      </c>
      <c r="H1528" s="146">
        <v>0.63</v>
      </c>
      <c r="I1528" s="146">
        <v>0.91</v>
      </c>
      <c r="J1528" s="146">
        <v>0.91</v>
      </c>
      <c r="O1528" s="147"/>
    </row>
    <row r="1529" spans="2:15" x14ac:dyDescent="0.2">
      <c r="B1529" s="145">
        <v>43403</v>
      </c>
      <c r="C1529" s="146">
        <v>2.0299999999999998</v>
      </c>
      <c r="D1529" s="146">
        <v>1.9</v>
      </c>
      <c r="E1529" s="146">
        <v>0.02</v>
      </c>
      <c r="F1529" s="146">
        <v>0.57999999999999996</v>
      </c>
      <c r="G1529" s="146">
        <v>0.99</v>
      </c>
      <c r="H1529" s="146">
        <v>0.63</v>
      </c>
      <c r="I1529" s="146">
        <v>0.91</v>
      </c>
      <c r="J1529" s="146">
        <v>0.9</v>
      </c>
      <c r="O1529" s="147"/>
    </row>
    <row r="1530" spans="2:15" x14ac:dyDescent="0.2">
      <c r="B1530" s="145">
        <v>43404</v>
      </c>
      <c r="C1530" s="146">
        <v>2.04</v>
      </c>
      <c r="D1530" s="146">
        <v>2.06</v>
      </c>
      <c r="E1530" s="146">
        <v>0.03</v>
      </c>
      <c r="F1530" s="146">
        <v>0.59</v>
      </c>
      <c r="G1530" s="146">
        <v>1</v>
      </c>
      <c r="H1530" s="146">
        <v>0.64</v>
      </c>
      <c r="I1530" s="146">
        <v>0.91</v>
      </c>
      <c r="J1530" s="146">
        <v>1.08</v>
      </c>
      <c r="O1530" s="147"/>
    </row>
    <row r="1531" spans="2:15" x14ac:dyDescent="0.2">
      <c r="B1531" s="145">
        <v>43405</v>
      </c>
      <c r="C1531" s="146">
        <v>2.04</v>
      </c>
      <c r="D1531" s="146">
        <v>2.06</v>
      </c>
      <c r="E1531" s="146">
        <v>0.03</v>
      </c>
      <c r="F1531" s="146">
        <v>0.6</v>
      </c>
      <c r="G1531" s="146">
        <v>0.99</v>
      </c>
      <c r="H1531" s="146">
        <v>0.64</v>
      </c>
      <c r="I1531" s="146">
        <v>0.92</v>
      </c>
      <c r="J1531" s="146">
        <v>1.08</v>
      </c>
      <c r="O1531" s="147"/>
    </row>
    <row r="1532" spans="2:15" x14ac:dyDescent="0.2">
      <c r="B1532" s="145">
        <v>43406</v>
      </c>
      <c r="C1532" s="146">
        <v>2.04</v>
      </c>
      <c r="D1532" s="146">
        <v>2.0699999999999998</v>
      </c>
      <c r="E1532" s="146">
        <v>0.04</v>
      </c>
      <c r="F1532" s="146">
        <v>0.61</v>
      </c>
      <c r="G1532" s="146">
        <v>0.99</v>
      </c>
      <c r="H1532" s="146">
        <v>0.64</v>
      </c>
      <c r="I1532" s="146">
        <v>0.93</v>
      </c>
      <c r="J1532" s="146">
        <v>1.0900000000000001</v>
      </c>
      <c r="O1532" s="147"/>
    </row>
    <row r="1533" spans="2:15" x14ac:dyDescent="0.2">
      <c r="B1533" s="145">
        <v>43409</v>
      </c>
      <c r="C1533" s="146">
        <v>2.04</v>
      </c>
      <c r="D1533" s="146">
        <v>2.0699999999999998</v>
      </c>
      <c r="E1533" s="146">
        <v>0.04</v>
      </c>
      <c r="F1533" s="146">
        <v>0.6</v>
      </c>
      <c r="G1533" s="146">
        <v>0.99</v>
      </c>
      <c r="H1533" s="146">
        <v>0.64</v>
      </c>
      <c r="I1533" s="146">
        <v>0.92</v>
      </c>
      <c r="J1533" s="146">
        <v>1.08</v>
      </c>
      <c r="O1533" s="147"/>
    </row>
    <row r="1534" spans="2:15" x14ac:dyDescent="0.2">
      <c r="B1534" s="145">
        <v>43410</v>
      </c>
      <c r="C1534" s="146">
        <v>2.0499999999999998</v>
      </c>
      <c r="D1534" s="146">
        <v>2.0699999999999998</v>
      </c>
      <c r="E1534" s="146">
        <v>0.03</v>
      </c>
      <c r="F1534" s="146">
        <v>0.59</v>
      </c>
      <c r="G1534" s="146">
        <v>0.99</v>
      </c>
      <c r="H1534" s="146">
        <v>0.63</v>
      </c>
      <c r="I1534" s="146">
        <v>0.91</v>
      </c>
      <c r="J1534" s="146">
        <v>1.08</v>
      </c>
      <c r="O1534" s="147"/>
    </row>
    <row r="1535" spans="2:15" x14ac:dyDescent="0.2">
      <c r="B1535" s="145">
        <v>43411</v>
      </c>
      <c r="C1535" s="146">
        <v>2.06</v>
      </c>
      <c r="D1535" s="146">
        <v>2.06</v>
      </c>
      <c r="E1535" s="146">
        <v>0.03</v>
      </c>
      <c r="F1535" s="146">
        <v>0.6</v>
      </c>
      <c r="G1535" s="146">
        <v>0.99</v>
      </c>
      <c r="H1535" s="146">
        <v>0.64</v>
      </c>
      <c r="I1535" s="146">
        <v>0.92</v>
      </c>
      <c r="J1535" s="146">
        <v>1.0900000000000001</v>
      </c>
      <c r="O1535" s="147"/>
    </row>
    <row r="1536" spans="2:15" x14ac:dyDescent="0.2">
      <c r="B1536" s="145">
        <v>43412</v>
      </c>
      <c r="C1536" s="146">
        <v>2.06</v>
      </c>
      <c r="D1536" s="146">
        <v>2.06</v>
      </c>
      <c r="E1536" s="146">
        <v>0.03</v>
      </c>
      <c r="F1536" s="146">
        <v>0.61</v>
      </c>
      <c r="G1536" s="146">
        <v>0.99</v>
      </c>
      <c r="H1536" s="146">
        <v>0.65</v>
      </c>
      <c r="I1536" s="146">
        <v>0.93</v>
      </c>
      <c r="J1536" s="146">
        <v>1.0900000000000001</v>
      </c>
      <c r="O1536" s="147"/>
    </row>
    <row r="1537" spans="2:15" x14ac:dyDescent="0.2">
      <c r="B1537" s="145">
        <v>43413</v>
      </c>
      <c r="C1537" s="146">
        <v>2.06</v>
      </c>
      <c r="D1537" s="146">
        <v>2.06</v>
      </c>
      <c r="E1537" s="146">
        <v>0.03</v>
      </c>
      <c r="F1537" s="146">
        <v>0.57999999999999996</v>
      </c>
      <c r="G1537" s="146">
        <v>0.99</v>
      </c>
      <c r="H1537" s="146">
        <v>0.63</v>
      </c>
      <c r="I1537" s="146">
        <v>0.91</v>
      </c>
      <c r="J1537" s="146">
        <v>1.0900000000000001</v>
      </c>
      <c r="O1537" s="147"/>
    </row>
    <row r="1538" spans="2:15" x14ac:dyDescent="0.2">
      <c r="B1538" s="145">
        <v>43416</v>
      </c>
      <c r="C1538" s="146">
        <v>2.06</v>
      </c>
      <c r="D1538" s="146">
        <v>2.0499999999999998</v>
      </c>
      <c r="E1538" s="146">
        <v>0.02</v>
      </c>
      <c r="F1538" s="146">
        <v>0.56999999999999995</v>
      </c>
      <c r="G1538" s="146">
        <v>0.99</v>
      </c>
      <c r="H1538" s="146">
        <v>0.63</v>
      </c>
      <c r="I1538" s="146">
        <v>0.9</v>
      </c>
      <c r="J1538" s="146">
        <v>1.0900000000000001</v>
      </c>
      <c r="O1538" s="147"/>
    </row>
    <row r="1539" spans="2:15" x14ac:dyDescent="0.2">
      <c r="B1539" s="145">
        <v>43417</v>
      </c>
      <c r="C1539" s="146">
        <v>2.0499999999999998</v>
      </c>
      <c r="D1539" s="146">
        <v>2.0499999999999998</v>
      </c>
      <c r="E1539" s="146">
        <v>0.04</v>
      </c>
      <c r="F1539" s="146">
        <v>0.56999999999999995</v>
      </c>
      <c r="G1539" s="146">
        <v>1</v>
      </c>
      <c r="H1539" s="146">
        <v>0.64</v>
      </c>
      <c r="I1539" s="146">
        <v>0.9</v>
      </c>
      <c r="J1539" s="146">
        <v>1.1000000000000001</v>
      </c>
      <c r="O1539" s="147"/>
    </row>
    <row r="1540" spans="2:15" x14ac:dyDescent="0.2">
      <c r="B1540" s="145">
        <v>43418</v>
      </c>
      <c r="C1540" s="146">
        <v>2.0499999999999998</v>
      </c>
      <c r="D1540" s="146">
        <v>2.0499999999999998</v>
      </c>
      <c r="E1540" s="146">
        <v>0.02</v>
      </c>
      <c r="F1540" s="146">
        <v>0.56999999999999995</v>
      </c>
      <c r="G1540" s="146">
        <v>1</v>
      </c>
      <c r="H1540" s="146">
        <v>0.63</v>
      </c>
      <c r="I1540" s="146">
        <v>0.9</v>
      </c>
      <c r="J1540" s="146">
        <v>1.08</v>
      </c>
      <c r="O1540" s="147"/>
    </row>
    <row r="1541" spans="2:15" x14ac:dyDescent="0.2">
      <c r="B1541" s="145">
        <v>43419</v>
      </c>
      <c r="C1541" s="146">
        <v>2.0499999999999998</v>
      </c>
      <c r="D1541" s="146">
        <v>2.06</v>
      </c>
      <c r="E1541" s="146">
        <v>0.02</v>
      </c>
      <c r="F1541" s="146">
        <v>0.55000000000000004</v>
      </c>
      <c r="G1541" s="146">
        <v>1</v>
      </c>
      <c r="H1541" s="146">
        <v>0.63</v>
      </c>
      <c r="I1541" s="146">
        <v>0.89</v>
      </c>
      <c r="J1541" s="146">
        <v>1.0900000000000001</v>
      </c>
      <c r="O1541" s="147"/>
    </row>
    <row r="1542" spans="2:15" x14ac:dyDescent="0.2">
      <c r="B1542" s="145">
        <v>43420</v>
      </c>
      <c r="C1542" s="146">
        <v>2.0299999999999998</v>
      </c>
      <c r="D1542" s="146">
        <v>2.06</v>
      </c>
      <c r="E1542" s="146">
        <v>0.02</v>
      </c>
      <c r="F1542" s="146">
        <v>0.55000000000000004</v>
      </c>
      <c r="G1542" s="146">
        <v>1</v>
      </c>
      <c r="H1542" s="146">
        <v>0.63</v>
      </c>
      <c r="I1542" s="146">
        <v>0.89</v>
      </c>
      <c r="J1542" s="146">
        <v>1.1000000000000001</v>
      </c>
      <c r="O1542" s="147"/>
    </row>
    <row r="1543" spans="2:15" x14ac:dyDescent="0.2">
      <c r="B1543" s="145">
        <v>43423</v>
      </c>
      <c r="C1543" s="146">
        <v>2.02</v>
      </c>
      <c r="D1543" s="146">
        <v>2.06</v>
      </c>
      <c r="E1543" s="146">
        <v>0.02</v>
      </c>
      <c r="F1543" s="146">
        <v>0.55000000000000004</v>
      </c>
      <c r="G1543" s="146">
        <v>1</v>
      </c>
      <c r="H1543" s="146">
        <v>0.63</v>
      </c>
      <c r="I1543" s="146">
        <v>0.9</v>
      </c>
      <c r="J1543" s="146">
        <v>1.1000000000000001</v>
      </c>
      <c r="O1543" s="147"/>
    </row>
    <row r="1544" spans="2:15" x14ac:dyDescent="0.2">
      <c r="B1544" s="145">
        <v>43424</v>
      </c>
      <c r="C1544" s="146">
        <v>2.04</v>
      </c>
      <c r="D1544" s="146">
        <v>2.06</v>
      </c>
      <c r="E1544" s="146">
        <v>0.02</v>
      </c>
      <c r="F1544" s="146">
        <v>0.54</v>
      </c>
      <c r="G1544" s="146">
        <v>1</v>
      </c>
      <c r="H1544" s="146">
        <v>0.63</v>
      </c>
      <c r="I1544" s="146">
        <v>0.89</v>
      </c>
      <c r="J1544" s="146">
        <v>1.1100000000000001</v>
      </c>
      <c r="O1544" s="147"/>
    </row>
    <row r="1545" spans="2:15" x14ac:dyDescent="0.2">
      <c r="B1545" s="145">
        <v>43425</v>
      </c>
      <c r="C1545" s="146">
        <v>2.04</v>
      </c>
      <c r="D1545" s="146">
        <v>2.06</v>
      </c>
      <c r="E1545" s="146">
        <v>0.04</v>
      </c>
      <c r="F1545" s="146">
        <v>0.54</v>
      </c>
      <c r="G1545" s="146">
        <v>1.01</v>
      </c>
      <c r="H1545" s="146">
        <v>0.62</v>
      </c>
      <c r="I1545" s="146">
        <v>0.9</v>
      </c>
      <c r="J1545" s="146">
        <v>1.1000000000000001</v>
      </c>
      <c r="O1545" s="147"/>
    </row>
    <row r="1546" spans="2:15" x14ac:dyDescent="0.2">
      <c r="B1546" s="145">
        <v>43426</v>
      </c>
      <c r="C1546" s="146">
        <v>2.04</v>
      </c>
      <c r="D1546" s="146">
        <v>2.0699999999999998</v>
      </c>
      <c r="E1546" s="146">
        <v>0.06</v>
      </c>
      <c r="F1546" s="146">
        <v>0.54</v>
      </c>
      <c r="G1546" s="146">
        <v>1.02</v>
      </c>
      <c r="H1546" s="146">
        <v>0.63</v>
      </c>
      <c r="I1546" s="146">
        <v>0.9</v>
      </c>
      <c r="J1546" s="146">
        <v>1.1100000000000001</v>
      </c>
      <c r="O1546" s="147"/>
    </row>
    <row r="1547" spans="2:15" x14ac:dyDescent="0.2">
      <c r="B1547" s="145">
        <v>43427</v>
      </c>
      <c r="C1547" s="146">
        <v>2.0499999999999998</v>
      </c>
      <c r="D1547" s="146">
        <v>2.0699999999999998</v>
      </c>
      <c r="E1547" s="146">
        <v>0.04</v>
      </c>
      <c r="F1547" s="146">
        <v>0.53</v>
      </c>
      <c r="G1547" s="146">
        <v>1.02</v>
      </c>
      <c r="H1547" s="146">
        <v>0.63</v>
      </c>
      <c r="I1547" s="146">
        <v>0.89</v>
      </c>
      <c r="J1547" s="146">
        <v>1.1100000000000001</v>
      </c>
      <c r="O1547" s="147"/>
    </row>
    <row r="1548" spans="2:15" x14ac:dyDescent="0.2">
      <c r="B1548" s="145">
        <v>43430</v>
      </c>
      <c r="C1548" s="146">
        <v>2.0499999999999998</v>
      </c>
      <c r="D1548" s="146">
        <v>2.0699999999999998</v>
      </c>
      <c r="E1548" s="146">
        <v>0.04</v>
      </c>
      <c r="F1548" s="146">
        <v>0.53</v>
      </c>
      <c r="G1548" s="146">
        <v>1.02</v>
      </c>
      <c r="H1548" s="146">
        <v>0.63</v>
      </c>
      <c r="I1548" s="146">
        <v>0.9</v>
      </c>
      <c r="J1548" s="146">
        <v>1.1100000000000001</v>
      </c>
      <c r="O1548" s="147"/>
    </row>
    <row r="1549" spans="2:15" x14ac:dyDescent="0.2">
      <c r="B1549" s="145">
        <v>43431</v>
      </c>
      <c r="C1549" s="146">
        <v>2.0499999999999998</v>
      </c>
      <c r="D1549" s="146">
        <v>2.0699999999999998</v>
      </c>
      <c r="E1549" s="146">
        <v>0.03</v>
      </c>
      <c r="F1549" s="146">
        <v>0.52</v>
      </c>
      <c r="G1549" s="146">
        <v>1.01</v>
      </c>
      <c r="H1549" s="146">
        <v>0.63</v>
      </c>
      <c r="I1549" s="146">
        <v>0.89</v>
      </c>
      <c r="J1549" s="146">
        <v>1.1100000000000001</v>
      </c>
      <c r="O1549" s="147"/>
    </row>
    <row r="1550" spans="2:15" x14ac:dyDescent="0.2">
      <c r="B1550" s="145">
        <v>43432</v>
      </c>
      <c r="C1550" s="146">
        <v>2.0499999999999998</v>
      </c>
      <c r="D1550" s="146">
        <v>2.08</v>
      </c>
      <c r="E1550" s="146">
        <v>0.04</v>
      </c>
      <c r="F1550" s="146">
        <v>0.52</v>
      </c>
      <c r="G1550" s="146">
        <v>1.02</v>
      </c>
      <c r="H1550" s="146">
        <v>0.62</v>
      </c>
      <c r="I1550" s="146">
        <v>0.9</v>
      </c>
      <c r="J1550" s="146">
        <v>1.1000000000000001</v>
      </c>
      <c r="O1550" s="147"/>
    </row>
    <row r="1551" spans="2:15" x14ac:dyDescent="0.2">
      <c r="B1551" s="145">
        <v>43433</v>
      </c>
      <c r="C1551" s="146">
        <v>2.04</v>
      </c>
      <c r="D1551" s="146">
        <v>2.08</v>
      </c>
      <c r="E1551" s="146">
        <v>0.02</v>
      </c>
      <c r="F1551" s="146">
        <v>0.51</v>
      </c>
      <c r="G1551" s="146">
        <v>1.01</v>
      </c>
      <c r="H1551" s="146">
        <v>0.62</v>
      </c>
      <c r="I1551" s="146">
        <v>0.88</v>
      </c>
      <c r="J1551" s="146">
        <v>1.1000000000000001</v>
      </c>
      <c r="O1551" s="147"/>
    </row>
    <row r="1552" spans="2:15" x14ac:dyDescent="0.2">
      <c r="B1552" s="145">
        <v>43434</v>
      </c>
      <c r="C1552" s="146">
        <v>2.04</v>
      </c>
      <c r="D1552" s="146">
        <v>2.27</v>
      </c>
      <c r="E1552" s="146">
        <v>0.04</v>
      </c>
      <c r="F1552" s="146">
        <v>0.51</v>
      </c>
      <c r="G1552" s="146">
        <v>1.01</v>
      </c>
      <c r="H1552" s="146">
        <v>0.61</v>
      </c>
      <c r="I1552" s="146">
        <v>0.88</v>
      </c>
      <c r="J1552" s="146">
        <v>1.1000000000000001</v>
      </c>
      <c r="O1552" s="147"/>
    </row>
    <row r="1553" spans="2:15" x14ac:dyDescent="0.2">
      <c r="B1553" s="145">
        <v>43437</v>
      </c>
      <c r="C1553" s="146">
        <v>2.04</v>
      </c>
      <c r="D1553" s="146">
        <v>2.2599999999999998</v>
      </c>
      <c r="E1553" s="146">
        <v>0.02</v>
      </c>
      <c r="F1553" s="146">
        <v>0.51</v>
      </c>
      <c r="G1553" s="146">
        <v>1</v>
      </c>
      <c r="H1553" s="146">
        <v>0.61</v>
      </c>
      <c r="I1553" s="146">
        <v>0.87</v>
      </c>
      <c r="J1553" s="146">
        <v>1.08</v>
      </c>
      <c r="O1553" s="147"/>
    </row>
    <row r="1554" spans="2:15" x14ac:dyDescent="0.2">
      <c r="B1554" s="145">
        <v>43438</v>
      </c>
      <c r="C1554" s="146">
        <v>2.02</v>
      </c>
      <c r="D1554" s="146">
        <v>2.2599999999999998</v>
      </c>
      <c r="E1554" s="146">
        <v>0.02</v>
      </c>
      <c r="F1554" s="146">
        <v>0.49</v>
      </c>
      <c r="G1554" s="146">
        <v>1</v>
      </c>
      <c r="H1554" s="146">
        <v>0.6</v>
      </c>
      <c r="I1554" s="146">
        <v>0.86</v>
      </c>
      <c r="J1554" s="146">
        <v>1.07</v>
      </c>
      <c r="O1554" s="147"/>
    </row>
    <row r="1555" spans="2:15" x14ac:dyDescent="0.2">
      <c r="B1555" s="145">
        <v>43439</v>
      </c>
      <c r="C1555" s="146">
        <v>2.0099999999999998</v>
      </c>
      <c r="D1555" s="146">
        <v>2.2599999999999998</v>
      </c>
      <c r="E1555" s="146">
        <v>0.02</v>
      </c>
      <c r="F1555" s="146">
        <v>0.5</v>
      </c>
      <c r="G1555" s="146">
        <v>0.99</v>
      </c>
      <c r="H1555" s="146">
        <v>0.6</v>
      </c>
      <c r="I1555" s="146">
        <v>0.86</v>
      </c>
      <c r="J1555" s="146">
        <v>1.07</v>
      </c>
      <c r="O1555" s="147"/>
    </row>
    <row r="1556" spans="2:15" x14ac:dyDescent="0.2">
      <c r="B1556" s="145">
        <v>43440</v>
      </c>
      <c r="C1556" s="146">
        <v>2</v>
      </c>
      <c r="D1556" s="146">
        <v>2.27</v>
      </c>
      <c r="E1556" s="146">
        <v>0.02</v>
      </c>
      <c r="F1556" s="146">
        <v>0.49</v>
      </c>
      <c r="G1556" s="146">
        <v>0.99</v>
      </c>
      <c r="H1556" s="146">
        <v>0.59</v>
      </c>
      <c r="I1556" s="146">
        <v>0.84</v>
      </c>
      <c r="J1556" s="146">
        <v>1.08</v>
      </c>
      <c r="O1556" s="147"/>
    </row>
    <row r="1557" spans="2:15" x14ac:dyDescent="0.2">
      <c r="B1557" s="145">
        <v>43441</v>
      </c>
      <c r="C1557" s="146">
        <v>2</v>
      </c>
      <c r="D1557" s="146">
        <v>2.27</v>
      </c>
      <c r="E1557" s="146">
        <v>0.02</v>
      </c>
      <c r="F1557" s="146">
        <v>0.51</v>
      </c>
      <c r="G1557" s="146">
        <v>0.99</v>
      </c>
      <c r="H1557" s="146">
        <v>0.6</v>
      </c>
      <c r="I1557" s="146">
        <v>0.86</v>
      </c>
      <c r="J1557" s="146">
        <v>1.08</v>
      </c>
      <c r="O1557" s="147"/>
    </row>
    <row r="1558" spans="2:15" x14ac:dyDescent="0.2">
      <c r="B1558" s="145">
        <v>43444</v>
      </c>
      <c r="C1558" s="146">
        <v>2</v>
      </c>
      <c r="D1558" s="146">
        <v>2.27</v>
      </c>
      <c r="E1558" s="146">
        <v>0.01</v>
      </c>
      <c r="F1558" s="146">
        <v>0.5</v>
      </c>
      <c r="G1558" s="146">
        <v>0.98</v>
      </c>
      <c r="H1558" s="146">
        <v>0.6</v>
      </c>
      <c r="I1558" s="146">
        <v>0.85</v>
      </c>
      <c r="J1558" s="146">
        <v>1.07</v>
      </c>
      <c r="O1558" s="147"/>
    </row>
    <row r="1559" spans="2:15" x14ac:dyDescent="0.2">
      <c r="B1559" s="145">
        <v>43445</v>
      </c>
      <c r="C1559" s="146">
        <v>1.99</v>
      </c>
      <c r="D1559" s="146">
        <v>2.27</v>
      </c>
      <c r="E1559" s="146">
        <v>0.02</v>
      </c>
      <c r="F1559" s="146">
        <v>0.5</v>
      </c>
      <c r="G1559" s="146">
        <v>0.98</v>
      </c>
      <c r="H1559" s="146">
        <v>0.59</v>
      </c>
      <c r="I1559" s="146">
        <v>0.86</v>
      </c>
      <c r="J1559" s="146">
        <v>1.07</v>
      </c>
      <c r="O1559" s="147"/>
    </row>
    <row r="1560" spans="2:15" x14ac:dyDescent="0.2">
      <c r="B1560" s="145">
        <v>43446</v>
      </c>
      <c r="C1560" s="146">
        <v>1.99</v>
      </c>
      <c r="D1560" s="146">
        <v>2.27</v>
      </c>
      <c r="E1560" s="146">
        <v>0.01</v>
      </c>
      <c r="F1560" s="146">
        <v>0.51</v>
      </c>
      <c r="G1560" s="146">
        <v>0.98</v>
      </c>
      <c r="H1560" s="146">
        <v>0.59</v>
      </c>
      <c r="I1560" s="146">
        <v>0.86</v>
      </c>
      <c r="J1560" s="146">
        <v>1.06</v>
      </c>
      <c r="O1560" s="147"/>
    </row>
    <row r="1561" spans="2:15" x14ac:dyDescent="0.2">
      <c r="B1561" s="145">
        <v>43447</v>
      </c>
      <c r="C1561" s="146">
        <v>1.99</v>
      </c>
      <c r="D1561" s="146">
        <v>2.2799999999999998</v>
      </c>
      <c r="E1561" s="146">
        <v>0.03</v>
      </c>
      <c r="F1561" s="146">
        <v>0.52</v>
      </c>
      <c r="G1561" s="146">
        <v>0.98</v>
      </c>
      <c r="H1561" s="146">
        <v>0.59</v>
      </c>
      <c r="I1561" s="146">
        <v>0.86</v>
      </c>
      <c r="J1561" s="146">
        <v>1.07</v>
      </c>
      <c r="O1561" s="147"/>
    </row>
    <row r="1562" spans="2:15" x14ac:dyDescent="0.2">
      <c r="B1562" s="145">
        <v>43448</v>
      </c>
      <c r="C1562" s="146">
        <v>1.99</v>
      </c>
      <c r="D1562" s="146">
        <v>2.2799999999999998</v>
      </c>
      <c r="E1562" s="146">
        <v>0.03</v>
      </c>
      <c r="F1562" s="146">
        <v>0.51</v>
      </c>
      <c r="G1562" s="146">
        <v>0.98</v>
      </c>
      <c r="H1562" s="146">
        <v>0.59</v>
      </c>
      <c r="I1562" s="146">
        <v>0.84</v>
      </c>
      <c r="J1562" s="146">
        <v>1.06</v>
      </c>
      <c r="O1562" s="147"/>
    </row>
    <row r="1563" spans="2:15" x14ac:dyDescent="0.2">
      <c r="B1563" s="145">
        <v>43451</v>
      </c>
      <c r="C1563" s="146">
        <v>1.98</v>
      </c>
      <c r="D1563" s="146">
        <v>2.2799999999999998</v>
      </c>
      <c r="E1563" s="146">
        <v>0.03</v>
      </c>
      <c r="F1563" s="146">
        <v>0.5</v>
      </c>
      <c r="G1563" s="146">
        <v>0.96</v>
      </c>
      <c r="H1563" s="146">
        <v>0.57999999999999996</v>
      </c>
      <c r="I1563" s="146">
        <v>0.86</v>
      </c>
      <c r="J1563" s="146">
        <v>1.03</v>
      </c>
      <c r="O1563" s="147"/>
    </row>
    <row r="1564" spans="2:15" x14ac:dyDescent="0.2">
      <c r="B1564" s="145">
        <v>43452</v>
      </c>
      <c r="C1564" s="146">
        <v>1.98</v>
      </c>
      <c r="D1564" s="146">
        <v>2.2799999999999998</v>
      </c>
      <c r="E1564" s="146">
        <v>0</v>
      </c>
      <c r="F1564" s="146">
        <v>0.5</v>
      </c>
      <c r="G1564" s="146">
        <v>0.93</v>
      </c>
      <c r="H1564" s="146">
        <v>0.57999999999999996</v>
      </c>
      <c r="I1564" s="146">
        <v>0.85</v>
      </c>
      <c r="J1564" s="146">
        <v>1.04</v>
      </c>
      <c r="O1564" s="147"/>
    </row>
    <row r="1565" spans="2:15" x14ac:dyDescent="0.2">
      <c r="B1565" s="145">
        <v>43453</v>
      </c>
      <c r="C1565" s="146">
        <v>1.96</v>
      </c>
      <c r="D1565" s="146">
        <v>2.29</v>
      </c>
      <c r="E1565" s="146">
        <v>0.01</v>
      </c>
      <c r="F1565" s="146">
        <v>0.49</v>
      </c>
      <c r="G1565" s="146">
        <v>0.92</v>
      </c>
      <c r="H1565" s="146">
        <v>0.57999999999999996</v>
      </c>
      <c r="I1565" s="146">
        <v>0.84</v>
      </c>
      <c r="J1565" s="146">
        <v>1.05</v>
      </c>
      <c r="O1565" s="147"/>
    </row>
    <row r="1566" spans="2:15" x14ac:dyDescent="0.2">
      <c r="B1566" s="145">
        <v>43454</v>
      </c>
      <c r="C1566" s="146">
        <v>1.95</v>
      </c>
      <c r="D1566" s="146">
        <v>2.31</v>
      </c>
      <c r="E1566" s="146">
        <v>0</v>
      </c>
      <c r="F1566" s="146">
        <v>0.48</v>
      </c>
      <c r="G1566" s="146">
        <v>0.91</v>
      </c>
      <c r="H1566" s="146">
        <v>0.56999999999999995</v>
      </c>
      <c r="I1566" s="146">
        <v>0.82</v>
      </c>
      <c r="J1566" s="146">
        <v>1.06</v>
      </c>
      <c r="O1566" s="147"/>
    </row>
    <row r="1567" spans="2:15" x14ac:dyDescent="0.2">
      <c r="B1567" s="145">
        <v>43455</v>
      </c>
      <c r="C1567" s="146">
        <v>1.95</v>
      </c>
      <c r="D1567" s="146">
        <v>2.31</v>
      </c>
      <c r="E1567" s="146">
        <v>0.01</v>
      </c>
      <c r="F1567" s="146">
        <v>0.49</v>
      </c>
      <c r="G1567" s="146">
        <v>0.91</v>
      </c>
      <c r="H1567" s="146">
        <v>0.56999999999999995</v>
      </c>
      <c r="I1567" s="146">
        <v>0.81</v>
      </c>
      <c r="J1567" s="146">
        <v>1.04</v>
      </c>
      <c r="O1567" s="147"/>
    </row>
    <row r="1568" spans="2:15" x14ac:dyDescent="0.2">
      <c r="B1568" s="145">
        <v>43458</v>
      </c>
      <c r="C1568" s="146">
        <v>1.95</v>
      </c>
      <c r="D1568" s="146">
        <v>2.3199999999999998</v>
      </c>
      <c r="E1568" s="146">
        <v>0.09</v>
      </c>
      <c r="F1568" s="146">
        <v>0.49</v>
      </c>
      <c r="G1568" s="146">
        <v>0.92</v>
      </c>
      <c r="H1568" s="146">
        <v>0.57999999999999996</v>
      </c>
      <c r="I1568" s="146">
        <v>0.81</v>
      </c>
      <c r="J1568" s="146">
        <v>1.05</v>
      </c>
      <c r="O1568" s="147"/>
    </row>
    <row r="1569" spans="2:15" x14ac:dyDescent="0.2">
      <c r="B1569" s="145">
        <v>43460</v>
      </c>
      <c r="C1569" s="146">
        <v>1.95</v>
      </c>
      <c r="D1569" s="146">
        <v>2.3199999999999998</v>
      </c>
      <c r="E1569" s="146">
        <v>0.08</v>
      </c>
      <c r="F1569" s="146">
        <v>0.49</v>
      </c>
      <c r="G1569" s="146">
        <v>0.92</v>
      </c>
      <c r="H1569" s="146">
        <v>0.56999999999999995</v>
      </c>
      <c r="I1569" s="146">
        <v>0.81</v>
      </c>
      <c r="J1569" s="146">
        <v>1.05</v>
      </c>
      <c r="O1569" s="147"/>
    </row>
    <row r="1570" spans="2:15" x14ac:dyDescent="0.2">
      <c r="B1570" s="145">
        <v>43461</v>
      </c>
      <c r="C1570" s="146">
        <v>1.95</v>
      </c>
      <c r="D1570" s="146">
        <v>2.3199999999999998</v>
      </c>
      <c r="E1570" s="146">
        <v>-0.02</v>
      </c>
      <c r="F1570" s="146">
        <v>0.48</v>
      </c>
      <c r="G1570" s="146">
        <v>0.91</v>
      </c>
      <c r="H1570" s="146">
        <v>0.56000000000000005</v>
      </c>
      <c r="I1570" s="146">
        <v>0.8</v>
      </c>
      <c r="J1570" s="146">
        <v>1.03</v>
      </c>
      <c r="O1570" s="147"/>
    </row>
    <row r="1571" spans="2:15" x14ac:dyDescent="0.2">
      <c r="B1571" s="145">
        <v>43462</v>
      </c>
      <c r="C1571" s="146">
        <v>1.94</v>
      </c>
      <c r="D1571" s="146">
        <v>2.3199999999999998</v>
      </c>
      <c r="E1571" s="146">
        <v>-0.01</v>
      </c>
      <c r="F1571" s="146">
        <v>0.47</v>
      </c>
      <c r="G1571" s="146">
        <v>0.9</v>
      </c>
      <c r="H1571" s="146">
        <v>0.56000000000000005</v>
      </c>
      <c r="I1571" s="146">
        <v>0.8</v>
      </c>
      <c r="J1571" s="146">
        <v>1.03</v>
      </c>
      <c r="O1571" s="147"/>
    </row>
    <row r="1572" spans="2:15" x14ac:dyDescent="0.2">
      <c r="B1572" s="145">
        <v>43465</v>
      </c>
      <c r="C1572" s="146">
        <v>1.94</v>
      </c>
      <c r="D1572" s="146">
        <v>2.3199999999999998</v>
      </c>
      <c r="E1572" s="146">
        <v>0</v>
      </c>
      <c r="F1572" s="146">
        <v>0.48</v>
      </c>
      <c r="G1572" s="146">
        <v>0.9</v>
      </c>
      <c r="H1572" s="146">
        <v>0.54</v>
      </c>
      <c r="I1572" s="146">
        <v>0.8</v>
      </c>
      <c r="J1572" s="146">
        <v>1.03</v>
      </c>
      <c r="O1572" s="147"/>
    </row>
    <row r="1573" spans="2:15" x14ac:dyDescent="0.2">
      <c r="B1573" s="145">
        <v>43467</v>
      </c>
      <c r="C1573" s="146">
        <v>1.9</v>
      </c>
      <c r="D1573" s="146">
        <v>2.31</v>
      </c>
      <c r="E1573" s="146">
        <v>-0.04</v>
      </c>
      <c r="F1573" s="146">
        <v>0.42</v>
      </c>
      <c r="G1573" s="146">
        <v>0.9</v>
      </c>
      <c r="H1573" s="146">
        <v>0.53</v>
      </c>
      <c r="I1573" s="146">
        <v>0.75</v>
      </c>
      <c r="J1573" s="146">
        <v>1.04</v>
      </c>
      <c r="O1573" s="147"/>
    </row>
    <row r="1574" spans="2:15" x14ac:dyDescent="0.2">
      <c r="B1574" s="145">
        <v>43468</v>
      </c>
      <c r="C1574" s="146">
        <v>1.88</v>
      </c>
      <c r="D1574" s="146">
        <v>2.3199999999999998</v>
      </c>
      <c r="E1574" s="146">
        <v>-0.02</v>
      </c>
      <c r="F1574" s="146">
        <v>0.43</v>
      </c>
      <c r="G1574" s="146">
        <v>0.88</v>
      </c>
      <c r="H1574" s="146">
        <v>0.52</v>
      </c>
      <c r="I1574" s="146">
        <v>0.74</v>
      </c>
      <c r="J1574" s="146">
        <v>1.05</v>
      </c>
      <c r="O1574" s="147"/>
    </row>
    <row r="1575" spans="2:15" x14ac:dyDescent="0.2">
      <c r="B1575" s="145">
        <v>43469</v>
      </c>
      <c r="C1575" s="146">
        <v>1.85</v>
      </c>
      <c r="D1575" s="146">
        <v>2.3199999999999998</v>
      </c>
      <c r="E1575" s="146">
        <v>-0.02</v>
      </c>
      <c r="F1575" s="146">
        <v>0.44</v>
      </c>
      <c r="G1575" s="146">
        <v>0.88</v>
      </c>
      <c r="H1575" s="146">
        <v>0.52</v>
      </c>
      <c r="I1575" s="146">
        <v>0.77</v>
      </c>
      <c r="J1575" s="146">
        <v>1.03</v>
      </c>
      <c r="O1575" s="147"/>
    </row>
    <row r="1576" spans="2:15" x14ac:dyDescent="0.2">
      <c r="B1576" s="145">
        <v>43472</v>
      </c>
      <c r="C1576" s="146">
        <v>1.83</v>
      </c>
      <c r="D1576" s="146">
        <v>2.2999999999999998</v>
      </c>
      <c r="E1576" s="146">
        <v>-0.03</v>
      </c>
      <c r="F1576" s="146">
        <v>0.45</v>
      </c>
      <c r="G1576" s="146">
        <v>0.87</v>
      </c>
      <c r="H1576" s="146">
        <v>0.51</v>
      </c>
      <c r="I1576" s="146">
        <v>0.82</v>
      </c>
      <c r="J1576" s="146">
        <v>1.02</v>
      </c>
      <c r="O1576" s="147"/>
    </row>
    <row r="1577" spans="2:15" x14ac:dyDescent="0.2">
      <c r="B1577" s="145">
        <v>43473</v>
      </c>
      <c r="C1577" s="146">
        <v>1.82</v>
      </c>
      <c r="D1577" s="146">
        <v>2.29</v>
      </c>
      <c r="E1577" s="146">
        <v>-0.03</v>
      </c>
      <c r="F1577" s="146">
        <v>0.47</v>
      </c>
      <c r="G1577" s="146">
        <v>0.86</v>
      </c>
      <c r="H1577" s="146">
        <v>0.5</v>
      </c>
      <c r="I1577" s="146">
        <v>0.83</v>
      </c>
      <c r="J1577" s="146">
        <v>1.01</v>
      </c>
      <c r="O1577" s="147"/>
    </row>
    <row r="1578" spans="2:15" x14ac:dyDescent="0.2">
      <c r="B1578" s="145">
        <v>43474</v>
      </c>
      <c r="C1578" s="146">
        <v>1.82</v>
      </c>
      <c r="D1578" s="146">
        <v>2.2799999999999998</v>
      </c>
      <c r="E1578" s="146">
        <v>-0.03</v>
      </c>
      <c r="F1578" s="146">
        <v>0.47</v>
      </c>
      <c r="G1578" s="146">
        <v>0.86</v>
      </c>
      <c r="H1578" s="146">
        <v>0.51</v>
      </c>
      <c r="I1578" s="146">
        <v>0.8</v>
      </c>
      <c r="J1578" s="146">
        <v>1.01</v>
      </c>
      <c r="O1578" s="147"/>
    </row>
    <row r="1579" spans="2:15" x14ac:dyDescent="0.2">
      <c r="B1579" s="145">
        <v>43475</v>
      </c>
      <c r="C1579" s="146">
        <v>1.82</v>
      </c>
      <c r="D1579" s="146">
        <v>2.29</v>
      </c>
      <c r="E1579" s="146">
        <v>-0.02</v>
      </c>
      <c r="F1579" s="146">
        <v>0.47</v>
      </c>
      <c r="G1579" s="146">
        <v>0.86</v>
      </c>
      <c r="H1579" s="146">
        <v>0.51</v>
      </c>
      <c r="I1579" s="146">
        <v>0.78</v>
      </c>
      <c r="J1579" s="146">
        <v>1</v>
      </c>
      <c r="O1579" s="147"/>
    </row>
    <row r="1580" spans="2:15" x14ac:dyDescent="0.2">
      <c r="B1580" s="145">
        <v>43476</v>
      </c>
      <c r="C1580" s="146">
        <v>1.81</v>
      </c>
      <c r="D1580" s="146">
        <v>2.2799999999999998</v>
      </c>
      <c r="E1580" s="146">
        <v>0</v>
      </c>
      <c r="F1580" s="146">
        <v>0.47</v>
      </c>
      <c r="G1580" s="146">
        <v>0.86</v>
      </c>
      <c r="H1580" s="146">
        <v>0.5</v>
      </c>
      <c r="I1580" s="146">
        <v>0.76</v>
      </c>
      <c r="J1580" s="146">
        <v>0.98</v>
      </c>
      <c r="O1580" s="147"/>
    </row>
    <row r="1581" spans="2:15" x14ac:dyDescent="0.2">
      <c r="B1581" s="145">
        <v>43479</v>
      </c>
      <c r="C1581" s="146">
        <v>1.82</v>
      </c>
      <c r="D1581" s="146">
        <v>2.2799999999999998</v>
      </c>
      <c r="E1581" s="146">
        <v>-0.01</v>
      </c>
      <c r="F1581" s="146">
        <v>0.46</v>
      </c>
      <c r="G1581" s="146">
        <v>0.85</v>
      </c>
      <c r="H1581" s="146">
        <v>0.49</v>
      </c>
      <c r="I1581" s="146">
        <v>0.73</v>
      </c>
      <c r="J1581" s="146">
        <v>0.97</v>
      </c>
      <c r="O1581" s="147"/>
    </row>
    <row r="1582" spans="2:15" x14ac:dyDescent="0.2">
      <c r="B1582" s="145">
        <v>43480</v>
      </c>
      <c r="C1582" s="146">
        <v>1.82</v>
      </c>
      <c r="D1582" s="146">
        <v>2.2799999999999998</v>
      </c>
      <c r="E1582" s="146">
        <v>-0.02</v>
      </c>
      <c r="F1582" s="146">
        <v>0.45</v>
      </c>
      <c r="G1582" s="146">
        <v>0.85</v>
      </c>
      <c r="H1582" s="146">
        <v>0.49</v>
      </c>
      <c r="I1582" s="146">
        <v>0.72</v>
      </c>
      <c r="J1582" s="146">
        <v>0.96</v>
      </c>
      <c r="O1582" s="147"/>
    </row>
    <row r="1583" spans="2:15" x14ac:dyDescent="0.2">
      <c r="B1583" s="145">
        <v>43481</v>
      </c>
      <c r="C1583" s="146">
        <v>1.82</v>
      </c>
      <c r="D1583" s="146">
        <v>2.2799999999999998</v>
      </c>
      <c r="E1583" s="146">
        <v>-0.01</v>
      </c>
      <c r="F1583" s="146">
        <v>0.46</v>
      </c>
      <c r="G1583" s="146">
        <v>0.85</v>
      </c>
      <c r="H1583" s="146">
        <v>0.49</v>
      </c>
      <c r="I1583" s="146">
        <v>0.73</v>
      </c>
      <c r="J1583" s="146">
        <v>0.95</v>
      </c>
      <c r="O1583" s="147"/>
    </row>
    <row r="1584" spans="2:15" x14ac:dyDescent="0.2">
      <c r="B1584" s="145">
        <v>43482</v>
      </c>
      <c r="C1584" s="146">
        <v>1.82</v>
      </c>
      <c r="D1584" s="146">
        <v>2.2799999999999998</v>
      </c>
      <c r="E1584" s="146">
        <v>-0.02</v>
      </c>
      <c r="F1584" s="146">
        <v>0.48</v>
      </c>
      <c r="G1584" s="146">
        <v>0.85</v>
      </c>
      <c r="H1584" s="146">
        <v>0.48</v>
      </c>
      <c r="I1584" s="146">
        <v>0.74</v>
      </c>
      <c r="J1584" s="146">
        <v>0.94</v>
      </c>
      <c r="O1584" s="147"/>
    </row>
    <row r="1585" spans="2:15" x14ac:dyDescent="0.2">
      <c r="B1585" s="145">
        <v>43483</v>
      </c>
      <c r="C1585" s="146">
        <v>1.8</v>
      </c>
      <c r="D1585" s="146">
        <v>2.29</v>
      </c>
      <c r="E1585" s="146">
        <v>-0.01</v>
      </c>
      <c r="F1585" s="146">
        <v>0.49</v>
      </c>
      <c r="G1585" s="146">
        <v>0.85</v>
      </c>
      <c r="H1585" s="146">
        <v>0.48</v>
      </c>
      <c r="I1585" s="146">
        <v>0.76</v>
      </c>
      <c r="J1585" s="146">
        <v>0.96</v>
      </c>
      <c r="O1585" s="147"/>
    </row>
    <row r="1586" spans="2:15" x14ac:dyDescent="0.2">
      <c r="B1586" s="145">
        <v>43486</v>
      </c>
      <c r="C1586" s="146">
        <v>1.79</v>
      </c>
      <c r="D1586" s="146">
        <v>2.2999999999999998</v>
      </c>
      <c r="E1586" s="146">
        <v>-0.01</v>
      </c>
      <c r="F1586" s="146">
        <v>0.48</v>
      </c>
      <c r="G1586" s="146">
        <v>0.84</v>
      </c>
      <c r="H1586" s="146">
        <v>0.48</v>
      </c>
      <c r="I1586" s="146">
        <v>0.75</v>
      </c>
      <c r="J1586" s="146">
        <v>0.95</v>
      </c>
      <c r="O1586" s="147"/>
    </row>
    <row r="1587" spans="2:15" x14ac:dyDescent="0.2">
      <c r="B1587" s="145">
        <v>43487</v>
      </c>
      <c r="C1587" s="146">
        <v>1.78</v>
      </c>
      <c r="D1587" s="146">
        <v>2.31</v>
      </c>
      <c r="E1587" s="146">
        <v>-0.01</v>
      </c>
      <c r="F1587" s="146">
        <v>0.48</v>
      </c>
      <c r="G1587" s="146">
        <v>0.84</v>
      </c>
      <c r="H1587" s="146">
        <v>0.49</v>
      </c>
      <c r="I1587" s="146">
        <v>0.75</v>
      </c>
      <c r="J1587" s="146">
        <v>0.94</v>
      </c>
      <c r="O1587" s="147"/>
    </row>
    <row r="1588" spans="2:15" x14ac:dyDescent="0.2">
      <c r="B1588" s="145">
        <v>43488</v>
      </c>
      <c r="C1588" s="146">
        <v>1.78</v>
      </c>
      <c r="D1588" s="146">
        <v>2.3199999999999998</v>
      </c>
      <c r="E1588" s="146">
        <v>-0.02</v>
      </c>
      <c r="F1588" s="146">
        <v>0.47</v>
      </c>
      <c r="G1588" s="146">
        <v>0.83</v>
      </c>
      <c r="H1588" s="146">
        <v>0.47</v>
      </c>
      <c r="I1588" s="146">
        <v>0.75</v>
      </c>
      <c r="J1588" s="146">
        <v>0.93</v>
      </c>
      <c r="O1588" s="147"/>
    </row>
    <row r="1589" spans="2:15" x14ac:dyDescent="0.2">
      <c r="B1589" s="145">
        <v>43489</v>
      </c>
      <c r="C1589" s="146">
        <v>1.74</v>
      </c>
      <c r="D1589" s="146">
        <v>2.34</v>
      </c>
      <c r="E1589" s="146">
        <v>-0.02</v>
      </c>
      <c r="F1589" s="146">
        <v>0.45</v>
      </c>
      <c r="G1589" s="146">
        <v>0.81</v>
      </c>
      <c r="H1589" s="146">
        <v>0.46</v>
      </c>
      <c r="I1589" s="146">
        <v>0.74</v>
      </c>
      <c r="J1589" s="146">
        <v>0.93</v>
      </c>
      <c r="O1589" s="147"/>
    </row>
    <row r="1590" spans="2:15" x14ac:dyDescent="0.2">
      <c r="B1590" s="145">
        <v>43490</v>
      </c>
      <c r="C1590" s="146">
        <v>1.74</v>
      </c>
      <c r="D1590" s="146">
        <v>2.33</v>
      </c>
      <c r="E1590" s="146">
        <v>-0.01</v>
      </c>
      <c r="F1590" s="146">
        <v>0.45</v>
      </c>
      <c r="G1590" s="146">
        <v>0.8</v>
      </c>
      <c r="H1590" s="146">
        <v>0.46</v>
      </c>
      <c r="I1590" s="146">
        <v>0.75</v>
      </c>
      <c r="J1590" s="146">
        <v>0.9</v>
      </c>
      <c r="O1590" s="147"/>
    </row>
    <row r="1591" spans="2:15" x14ac:dyDescent="0.2">
      <c r="B1591" s="145">
        <v>43493</v>
      </c>
      <c r="C1591" s="146">
        <v>1.7</v>
      </c>
      <c r="D1591" s="146">
        <v>2.34</v>
      </c>
      <c r="E1591" s="146">
        <v>-0.03</v>
      </c>
      <c r="F1591" s="146">
        <v>0.46</v>
      </c>
      <c r="G1591" s="146">
        <v>0.8</v>
      </c>
      <c r="H1591" s="146">
        <v>0.45</v>
      </c>
      <c r="I1591" s="146">
        <v>0.76</v>
      </c>
      <c r="J1591" s="146">
        <v>0.89</v>
      </c>
      <c r="O1591" s="147"/>
    </row>
    <row r="1592" spans="2:15" x14ac:dyDescent="0.2">
      <c r="B1592" s="145">
        <v>43494</v>
      </c>
      <c r="C1592" s="146">
        <v>1.71</v>
      </c>
      <c r="D1592" s="146">
        <v>2.34</v>
      </c>
      <c r="E1592" s="146">
        <v>-0.04</v>
      </c>
      <c r="F1592" s="146">
        <v>0.45</v>
      </c>
      <c r="G1592" s="146">
        <v>0.79</v>
      </c>
      <c r="H1592" s="146">
        <v>0.45</v>
      </c>
      <c r="I1592" s="146">
        <v>0.75</v>
      </c>
      <c r="J1592" s="146">
        <v>0.91</v>
      </c>
      <c r="O1592" s="147"/>
    </row>
    <row r="1593" spans="2:15" x14ac:dyDescent="0.2">
      <c r="B1593" s="145">
        <v>43495</v>
      </c>
      <c r="C1593" s="146">
        <v>1.7</v>
      </c>
      <c r="D1593" s="146">
        <v>2.35</v>
      </c>
      <c r="E1593" s="146">
        <v>-0.03</v>
      </c>
      <c r="F1593" s="146">
        <v>0.45</v>
      </c>
      <c r="G1593" s="146">
        <v>0.79</v>
      </c>
      <c r="H1593" s="146">
        <v>0.45</v>
      </c>
      <c r="I1593" s="146">
        <v>0.76</v>
      </c>
      <c r="J1593" s="146">
        <v>0.9</v>
      </c>
      <c r="O1593" s="147"/>
    </row>
    <row r="1594" spans="2:15" x14ac:dyDescent="0.2">
      <c r="B1594" s="145">
        <v>43496</v>
      </c>
      <c r="C1594" s="146">
        <v>1.68</v>
      </c>
      <c r="D1594" s="146">
        <v>2.34</v>
      </c>
      <c r="E1594" s="146">
        <v>-0.04</v>
      </c>
      <c r="F1594" s="146">
        <v>0.44</v>
      </c>
      <c r="G1594" s="146">
        <v>0.78</v>
      </c>
      <c r="H1594" s="146">
        <v>0.45</v>
      </c>
      <c r="I1594" s="146">
        <v>0.82</v>
      </c>
      <c r="J1594" s="146">
        <v>0.87</v>
      </c>
      <c r="O1594" s="147"/>
    </row>
    <row r="1595" spans="2:15" x14ac:dyDescent="0.2">
      <c r="B1595" s="145">
        <v>43497</v>
      </c>
      <c r="C1595" s="146">
        <v>1.67</v>
      </c>
      <c r="D1595" s="146">
        <v>2.33</v>
      </c>
      <c r="E1595" s="146">
        <v>-0.04</v>
      </c>
      <c r="F1595" s="146">
        <v>0.45</v>
      </c>
      <c r="G1595" s="146">
        <v>0.76</v>
      </c>
      <c r="H1595" s="146">
        <v>0.45</v>
      </c>
      <c r="I1595" s="146">
        <v>0.82</v>
      </c>
      <c r="J1595" s="146">
        <v>0.87</v>
      </c>
      <c r="O1595" s="147"/>
    </row>
    <row r="1596" spans="2:15" x14ac:dyDescent="0.2">
      <c r="B1596" s="145">
        <v>43500</v>
      </c>
      <c r="C1596" s="146">
        <v>1.65</v>
      </c>
      <c r="D1596" s="146">
        <v>2.3199999999999998</v>
      </c>
      <c r="E1596" s="146">
        <v>-0.05</v>
      </c>
      <c r="F1596" s="146">
        <v>0.45</v>
      </c>
      <c r="G1596" s="146">
        <v>0.75</v>
      </c>
      <c r="H1596" s="146">
        <v>0.43</v>
      </c>
      <c r="I1596" s="146">
        <v>0.83</v>
      </c>
      <c r="J1596" s="146">
        <v>0.85</v>
      </c>
      <c r="O1596" s="147"/>
    </row>
    <row r="1597" spans="2:15" x14ac:dyDescent="0.2">
      <c r="B1597" s="145">
        <v>43501</v>
      </c>
      <c r="C1597" s="146">
        <v>1.64</v>
      </c>
      <c r="D1597" s="146">
        <v>2.29</v>
      </c>
      <c r="E1597" s="146">
        <v>-0.06</v>
      </c>
      <c r="F1597" s="146">
        <v>0.45</v>
      </c>
      <c r="G1597" s="146">
        <v>0.73</v>
      </c>
      <c r="H1597" s="146">
        <v>0.43</v>
      </c>
      <c r="I1597" s="146">
        <v>0.83</v>
      </c>
      <c r="J1597" s="146">
        <v>0.85</v>
      </c>
      <c r="O1597" s="147"/>
    </row>
    <row r="1598" spans="2:15" x14ac:dyDescent="0.2">
      <c r="B1598" s="145">
        <v>43502</v>
      </c>
      <c r="C1598" s="146">
        <v>1.62</v>
      </c>
      <c r="D1598" s="146">
        <v>2.27</v>
      </c>
      <c r="E1598" s="146">
        <v>-0.06</v>
      </c>
      <c r="F1598" s="146">
        <v>0.44</v>
      </c>
      <c r="G1598" s="146">
        <v>0.73</v>
      </c>
      <c r="H1598" s="146">
        <v>0.43</v>
      </c>
      <c r="I1598" s="146">
        <v>0.82</v>
      </c>
      <c r="J1598" s="146">
        <v>0.82</v>
      </c>
      <c r="O1598" s="147"/>
    </row>
    <row r="1599" spans="2:15" x14ac:dyDescent="0.2">
      <c r="B1599" s="145">
        <v>43503</v>
      </c>
      <c r="C1599" s="146">
        <v>1.6</v>
      </c>
      <c r="D1599" s="146">
        <v>2.2400000000000002</v>
      </c>
      <c r="E1599" s="146">
        <v>-0.06</v>
      </c>
      <c r="F1599" s="146">
        <v>0.42</v>
      </c>
      <c r="G1599" s="146">
        <v>0.72</v>
      </c>
      <c r="H1599" s="146">
        <v>0.42</v>
      </c>
      <c r="I1599" s="146">
        <v>0.8</v>
      </c>
      <c r="J1599" s="146">
        <v>0.82</v>
      </c>
      <c r="O1599" s="147"/>
    </row>
    <row r="1600" spans="2:15" x14ac:dyDescent="0.2">
      <c r="B1600" s="145">
        <v>43504</v>
      </c>
      <c r="C1600" s="146">
        <v>1.6</v>
      </c>
      <c r="D1600" s="146">
        <v>2.2400000000000002</v>
      </c>
      <c r="E1600" s="146">
        <v>-7.0000000000000007E-2</v>
      </c>
      <c r="F1600" s="146">
        <v>0.4</v>
      </c>
      <c r="G1600" s="146">
        <v>0.71</v>
      </c>
      <c r="H1600" s="146">
        <v>0.42</v>
      </c>
      <c r="I1600" s="146">
        <v>0.79</v>
      </c>
      <c r="J1600" s="146">
        <v>0.81</v>
      </c>
      <c r="O1600" s="147"/>
    </row>
    <row r="1601" spans="2:15" x14ac:dyDescent="0.2">
      <c r="B1601" s="145">
        <v>43507</v>
      </c>
      <c r="C1601" s="146">
        <v>1.6</v>
      </c>
      <c r="D1601" s="146">
        <v>2.25</v>
      </c>
      <c r="E1601" s="146">
        <v>-0.09</v>
      </c>
      <c r="F1601" s="146">
        <v>0.41</v>
      </c>
      <c r="G1601" s="146">
        <v>0.71</v>
      </c>
      <c r="H1601" s="146">
        <v>0.42</v>
      </c>
      <c r="I1601" s="146">
        <v>0.81</v>
      </c>
      <c r="J1601" s="146">
        <v>0.81</v>
      </c>
      <c r="O1601" s="147"/>
    </row>
    <row r="1602" spans="2:15" x14ac:dyDescent="0.2">
      <c r="B1602" s="145">
        <v>43508</v>
      </c>
      <c r="C1602" s="146">
        <v>1.6</v>
      </c>
      <c r="D1602" s="146">
        <v>2.2400000000000002</v>
      </c>
      <c r="E1602" s="146">
        <v>-0.08</v>
      </c>
      <c r="F1602" s="146">
        <v>0.42</v>
      </c>
      <c r="G1602" s="146">
        <v>0.7</v>
      </c>
      <c r="H1602" s="146">
        <v>0.42</v>
      </c>
      <c r="I1602" s="146">
        <v>0.81</v>
      </c>
      <c r="J1602" s="146">
        <v>0.81</v>
      </c>
      <c r="O1602" s="147"/>
    </row>
    <row r="1603" spans="2:15" x14ac:dyDescent="0.2">
      <c r="B1603" s="145">
        <v>43509</v>
      </c>
      <c r="C1603" s="146">
        <v>1.61</v>
      </c>
      <c r="D1603" s="146">
        <v>2.2400000000000002</v>
      </c>
      <c r="E1603" s="146">
        <v>-7.0000000000000007E-2</v>
      </c>
      <c r="F1603" s="146">
        <v>0.42</v>
      </c>
      <c r="G1603" s="146">
        <v>0.7</v>
      </c>
      <c r="H1603" s="146">
        <v>0.42</v>
      </c>
      <c r="I1603" s="146">
        <v>0.8</v>
      </c>
      <c r="J1603" s="146">
        <v>0.82</v>
      </c>
      <c r="O1603" s="147"/>
    </row>
    <row r="1604" spans="2:15" x14ac:dyDescent="0.2">
      <c r="B1604" s="145">
        <v>43510</v>
      </c>
      <c r="C1604" s="146">
        <v>1.64</v>
      </c>
      <c r="D1604" s="146">
        <v>2.2400000000000002</v>
      </c>
      <c r="E1604" s="146">
        <v>-0.08</v>
      </c>
      <c r="F1604" s="146">
        <v>0.41</v>
      </c>
      <c r="G1604" s="146">
        <v>0.71</v>
      </c>
      <c r="H1604" s="146">
        <v>0.41</v>
      </c>
      <c r="I1604" s="146">
        <v>0.79</v>
      </c>
      <c r="J1604" s="146">
        <v>0.81</v>
      </c>
      <c r="O1604" s="147"/>
    </row>
    <row r="1605" spans="2:15" x14ac:dyDescent="0.2">
      <c r="B1605" s="145">
        <v>43511</v>
      </c>
      <c r="C1605" s="146">
        <v>1.64</v>
      </c>
      <c r="D1605" s="146">
        <v>2.2400000000000002</v>
      </c>
      <c r="E1605" s="146">
        <v>-0.09</v>
      </c>
      <c r="F1605" s="146">
        <v>0.41</v>
      </c>
      <c r="G1605" s="146">
        <v>0.7</v>
      </c>
      <c r="H1605" s="146">
        <v>0.41</v>
      </c>
      <c r="I1605" s="146">
        <v>0.79</v>
      </c>
      <c r="J1605" s="146">
        <v>0.8</v>
      </c>
      <c r="O1605" s="147"/>
    </row>
    <row r="1606" spans="2:15" x14ac:dyDescent="0.2">
      <c r="B1606" s="145">
        <v>43514</v>
      </c>
      <c r="C1606" s="146">
        <v>1.64</v>
      </c>
      <c r="D1606" s="146">
        <v>2.25</v>
      </c>
      <c r="E1606" s="146">
        <v>-7.0000000000000007E-2</v>
      </c>
      <c r="F1606" s="146">
        <v>0.41</v>
      </c>
      <c r="G1606" s="146">
        <v>0.69</v>
      </c>
      <c r="H1606" s="146">
        <v>0.41</v>
      </c>
      <c r="I1606" s="146">
        <v>0.78</v>
      </c>
      <c r="J1606" s="146">
        <v>0.79</v>
      </c>
      <c r="O1606" s="147"/>
    </row>
    <row r="1607" spans="2:15" x14ac:dyDescent="0.2">
      <c r="B1607" s="145">
        <v>43515</v>
      </c>
      <c r="C1607" s="146">
        <v>1.62</v>
      </c>
      <c r="D1607" s="146">
        <v>2.2599999999999998</v>
      </c>
      <c r="E1607" s="146">
        <v>-0.06</v>
      </c>
      <c r="F1607" s="146">
        <v>0.41</v>
      </c>
      <c r="G1607" s="146">
        <v>0.69</v>
      </c>
      <c r="H1607" s="146">
        <v>0.41</v>
      </c>
      <c r="I1607" s="146">
        <v>0.78</v>
      </c>
      <c r="J1607" s="146">
        <v>0.79</v>
      </c>
      <c r="O1607" s="147"/>
    </row>
    <row r="1608" spans="2:15" x14ac:dyDescent="0.2">
      <c r="B1608" s="145">
        <v>43516</v>
      </c>
      <c r="C1608" s="146">
        <v>1.61</v>
      </c>
      <c r="D1608" s="146">
        <v>2.2599999999999998</v>
      </c>
      <c r="E1608" s="146">
        <v>-0.06</v>
      </c>
      <c r="F1608" s="146">
        <v>0.4</v>
      </c>
      <c r="G1608" s="146">
        <v>0.69</v>
      </c>
      <c r="H1608" s="146">
        <v>0.41</v>
      </c>
      <c r="I1608" s="146">
        <v>0.77</v>
      </c>
      <c r="J1608" s="146">
        <v>0.78</v>
      </c>
      <c r="O1608" s="147"/>
    </row>
    <row r="1609" spans="2:15" x14ac:dyDescent="0.2">
      <c r="B1609" s="145">
        <v>43517</v>
      </c>
      <c r="C1609" s="146">
        <v>1.61</v>
      </c>
      <c r="D1609" s="146">
        <v>2.2599999999999998</v>
      </c>
      <c r="E1609" s="146">
        <v>-0.02</v>
      </c>
      <c r="F1609" s="146">
        <v>0.42</v>
      </c>
      <c r="G1609" s="146">
        <v>0.69</v>
      </c>
      <c r="H1609" s="146">
        <v>0.41</v>
      </c>
      <c r="I1609" s="146">
        <v>0.79</v>
      </c>
      <c r="J1609" s="146">
        <v>0.78</v>
      </c>
      <c r="O1609" s="147"/>
    </row>
    <row r="1610" spans="2:15" x14ac:dyDescent="0.2">
      <c r="B1610" s="145">
        <v>43518</v>
      </c>
      <c r="C1610" s="146">
        <v>1.61</v>
      </c>
      <c r="D1610" s="146">
        <v>2.25</v>
      </c>
      <c r="E1610" s="146">
        <v>-0.03</v>
      </c>
      <c r="F1610" s="146">
        <v>0.41</v>
      </c>
      <c r="G1610" s="146">
        <v>0.69</v>
      </c>
      <c r="H1610" s="146">
        <v>0.41</v>
      </c>
      <c r="I1610" s="146">
        <v>0.77</v>
      </c>
      <c r="J1610" s="146">
        <v>0.77</v>
      </c>
      <c r="O1610" s="147"/>
    </row>
    <row r="1611" spans="2:15" x14ac:dyDescent="0.2">
      <c r="B1611" s="145">
        <v>43521</v>
      </c>
      <c r="C1611" s="146">
        <v>1.59</v>
      </c>
      <c r="D1611" s="146">
        <v>2.2400000000000002</v>
      </c>
      <c r="E1611" s="146">
        <v>-0.03</v>
      </c>
      <c r="F1611" s="146">
        <v>0.41</v>
      </c>
      <c r="G1611" s="146">
        <v>0.68</v>
      </c>
      <c r="H1611" s="146">
        <v>0.4</v>
      </c>
      <c r="I1611" s="146">
        <v>0.77</v>
      </c>
      <c r="J1611" s="146">
        <v>0.76</v>
      </c>
      <c r="O1611" s="147"/>
    </row>
    <row r="1612" spans="2:15" x14ac:dyDescent="0.2">
      <c r="B1612" s="145">
        <v>43522</v>
      </c>
      <c r="C1612" s="146">
        <v>1.57</v>
      </c>
      <c r="D1612" s="146">
        <v>2.2400000000000002</v>
      </c>
      <c r="E1612" s="146">
        <v>-0.03</v>
      </c>
      <c r="F1612" s="146">
        <v>0.42</v>
      </c>
      <c r="G1612" s="146">
        <v>0.68</v>
      </c>
      <c r="H1612" s="146">
        <v>0.4</v>
      </c>
      <c r="I1612" s="146">
        <v>0.77</v>
      </c>
      <c r="J1612" s="146">
        <v>0.76</v>
      </c>
      <c r="O1612" s="147"/>
    </row>
    <row r="1613" spans="2:15" x14ac:dyDescent="0.2">
      <c r="B1613" s="145">
        <v>43523</v>
      </c>
      <c r="C1613" s="146">
        <v>1.54</v>
      </c>
      <c r="D1613" s="146">
        <v>2.2200000000000002</v>
      </c>
      <c r="E1613" s="146">
        <v>-0.04</v>
      </c>
      <c r="F1613" s="146">
        <v>0.44</v>
      </c>
      <c r="G1613" s="146">
        <v>0.68</v>
      </c>
      <c r="H1613" s="146">
        <v>0.4</v>
      </c>
      <c r="I1613" s="146">
        <v>0.78</v>
      </c>
      <c r="J1613" s="146">
        <v>0.75</v>
      </c>
      <c r="O1613" s="147"/>
    </row>
    <row r="1614" spans="2:15" x14ac:dyDescent="0.2">
      <c r="B1614" s="145">
        <v>43524</v>
      </c>
      <c r="C1614" s="146">
        <v>1.53</v>
      </c>
      <c r="D1614" s="146">
        <v>2.2200000000000002</v>
      </c>
      <c r="E1614" s="146">
        <v>-0.03</v>
      </c>
      <c r="F1614" s="146">
        <v>0.46</v>
      </c>
      <c r="G1614" s="146">
        <v>0.69</v>
      </c>
      <c r="H1614" s="146">
        <v>0.41</v>
      </c>
      <c r="I1614" s="146">
        <v>0.8</v>
      </c>
      <c r="J1614" s="146">
        <v>1.07</v>
      </c>
      <c r="O1614" s="147"/>
    </row>
    <row r="1615" spans="2:15" x14ac:dyDescent="0.2">
      <c r="B1615" s="145">
        <v>43525</v>
      </c>
      <c r="C1615" s="146">
        <v>1.53</v>
      </c>
      <c r="D1615" s="146">
        <v>2.2200000000000002</v>
      </c>
      <c r="E1615" s="146">
        <v>-0.02</v>
      </c>
      <c r="F1615" s="146">
        <v>0.47</v>
      </c>
      <c r="G1615" s="146">
        <v>0.69</v>
      </c>
      <c r="H1615" s="146">
        <v>0.42</v>
      </c>
      <c r="I1615" s="146">
        <v>0.81</v>
      </c>
      <c r="J1615" s="146">
        <v>1.07</v>
      </c>
      <c r="O1615" s="147"/>
    </row>
    <row r="1616" spans="2:15" x14ac:dyDescent="0.2">
      <c r="B1616" s="145">
        <v>43528</v>
      </c>
      <c r="C1616" s="146">
        <v>1.53</v>
      </c>
      <c r="D1616" s="146">
        <v>2.21</v>
      </c>
      <c r="E1616" s="146">
        <v>-0.02</v>
      </c>
      <c r="F1616" s="146">
        <v>0.46</v>
      </c>
      <c r="G1616" s="146">
        <v>0.68</v>
      </c>
      <c r="H1616" s="146">
        <v>0.42</v>
      </c>
      <c r="I1616" s="146">
        <v>0.79</v>
      </c>
      <c r="J1616" s="146">
        <v>1.07</v>
      </c>
      <c r="O1616" s="147"/>
    </row>
    <row r="1617" spans="2:15" x14ac:dyDescent="0.2">
      <c r="B1617" s="145">
        <v>43529</v>
      </c>
      <c r="C1617" s="146">
        <v>1.52</v>
      </c>
      <c r="D1617" s="146">
        <v>2.19</v>
      </c>
      <c r="E1617" s="146">
        <v>-0.03</v>
      </c>
      <c r="F1617" s="146">
        <v>0.45</v>
      </c>
      <c r="G1617" s="146">
        <v>0.69</v>
      </c>
      <c r="H1617" s="146">
        <v>0.42</v>
      </c>
      <c r="I1617" s="146">
        <v>0.79</v>
      </c>
      <c r="J1617" s="146">
        <v>1.06</v>
      </c>
      <c r="O1617" s="147"/>
    </row>
    <row r="1618" spans="2:15" x14ac:dyDescent="0.2">
      <c r="B1618" s="145">
        <v>43530</v>
      </c>
      <c r="C1618" s="146">
        <v>1.5</v>
      </c>
      <c r="D1618" s="146">
        <v>2.15</v>
      </c>
      <c r="E1618" s="146">
        <v>-0.04</v>
      </c>
      <c r="F1618" s="146">
        <v>0.43</v>
      </c>
      <c r="G1618" s="146">
        <v>0.68</v>
      </c>
      <c r="H1618" s="146">
        <v>0.42</v>
      </c>
      <c r="I1618" s="146">
        <v>0.75</v>
      </c>
      <c r="J1618" s="146">
        <v>1.06</v>
      </c>
      <c r="O1618" s="147"/>
    </row>
    <row r="1619" spans="2:15" x14ac:dyDescent="0.2">
      <c r="B1619" s="145">
        <v>43531</v>
      </c>
      <c r="C1619" s="146">
        <v>1.45</v>
      </c>
      <c r="D1619" s="146">
        <v>2.11</v>
      </c>
      <c r="E1619" s="146">
        <v>-0.04</v>
      </c>
      <c r="F1619" s="146">
        <v>0.39</v>
      </c>
      <c r="G1619" s="146">
        <v>0.68</v>
      </c>
      <c r="H1619" s="146">
        <v>0.41</v>
      </c>
      <c r="I1619" s="146">
        <v>0.69</v>
      </c>
      <c r="J1619" s="146">
        <v>1.05</v>
      </c>
      <c r="O1619" s="147"/>
    </row>
    <row r="1620" spans="2:15" x14ac:dyDescent="0.2">
      <c r="B1620" s="145">
        <v>43532</v>
      </c>
      <c r="C1620" s="146">
        <v>1.44</v>
      </c>
      <c r="D1620" s="146">
        <v>2.1</v>
      </c>
      <c r="E1620" s="146">
        <v>-0.03</v>
      </c>
      <c r="F1620" s="146">
        <v>0.37</v>
      </c>
      <c r="G1620" s="146">
        <v>0.69</v>
      </c>
      <c r="H1620" s="146">
        <v>0.4</v>
      </c>
      <c r="I1620" s="146">
        <v>0.67</v>
      </c>
      <c r="J1620" s="146">
        <v>1.02</v>
      </c>
      <c r="O1620" s="147"/>
    </row>
    <row r="1621" spans="2:15" x14ac:dyDescent="0.2">
      <c r="B1621" s="145">
        <v>43535</v>
      </c>
      <c r="C1621" s="146">
        <v>1.42</v>
      </c>
      <c r="D1621" s="146">
        <v>2.0699999999999998</v>
      </c>
      <c r="E1621" s="146">
        <v>-0.03</v>
      </c>
      <c r="F1621" s="146">
        <v>0.38</v>
      </c>
      <c r="G1621" s="146">
        <v>0.68</v>
      </c>
      <c r="H1621" s="146">
        <v>0.39</v>
      </c>
      <c r="I1621" s="146">
        <v>0.66</v>
      </c>
      <c r="J1621" s="146">
        <v>1.01</v>
      </c>
      <c r="O1621" s="147"/>
    </row>
    <row r="1622" spans="2:15" x14ac:dyDescent="0.2">
      <c r="B1622" s="145">
        <v>43536</v>
      </c>
      <c r="C1622" s="146">
        <v>1.41</v>
      </c>
      <c r="D1622" s="146">
        <v>2.0699999999999998</v>
      </c>
      <c r="E1622" s="146">
        <v>-0.03</v>
      </c>
      <c r="F1622" s="146">
        <v>0.38</v>
      </c>
      <c r="G1622" s="146">
        <v>0.68</v>
      </c>
      <c r="H1622" s="146">
        <v>0.38</v>
      </c>
      <c r="I1622" s="146">
        <v>0.66</v>
      </c>
      <c r="J1622" s="146">
        <v>1</v>
      </c>
      <c r="O1622" s="147"/>
    </row>
    <row r="1623" spans="2:15" x14ac:dyDescent="0.2">
      <c r="B1623" s="145">
        <v>43537</v>
      </c>
      <c r="C1623" s="146">
        <v>1.41</v>
      </c>
      <c r="D1623" s="146">
        <v>2.09</v>
      </c>
      <c r="E1623" s="146">
        <v>-0.04</v>
      </c>
      <c r="F1623" s="146">
        <v>0.38</v>
      </c>
      <c r="G1623" s="146">
        <v>0.68</v>
      </c>
      <c r="H1623" s="146">
        <v>0.38</v>
      </c>
      <c r="I1623" s="146">
        <v>0.66</v>
      </c>
      <c r="J1623" s="146">
        <v>0.99</v>
      </c>
      <c r="O1623" s="147"/>
    </row>
    <row r="1624" spans="2:15" x14ac:dyDescent="0.2">
      <c r="B1624" s="145">
        <v>43538</v>
      </c>
      <c r="C1624" s="146">
        <v>1.4</v>
      </c>
      <c r="D1624" s="146">
        <v>2.13</v>
      </c>
      <c r="E1624" s="146">
        <v>-0.04</v>
      </c>
      <c r="F1624" s="146">
        <v>0.4</v>
      </c>
      <c r="G1624" s="146">
        <v>0.68</v>
      </c>
      <c r="H1624" s="146">
        <v>0.38</v>
      </c>
      <c r="I1624" s="146">
        <v>0.66</v>
      </c>
      <c r="J1624" s="146">
        <v>0.99</v>
      </c>
      <c r="O1624" s="147"/>
    </row>
    <row r="1625" spans="2:15" x14ac:dyDescent="0.2">
      <c r="B1625" s="145">
        <v>43539</v>
      </c>
      <c r="C1625" s="146">
        <v>1.4</v>
      </c>
      <c r="D1625" s="146">
        <v>2.13</v>
      </c>
      <c r="E1625" s="146">
        <v>-0.04</v>
      </c>
      <c r="F1625" s="146">
        <v>0.39</v>
      </c>
      <c r="G1625" s="146">
        <v>0.68</v>
      </c>
      <c r="H1625" s="146">
        <v>0.38</v>
      </c>
      <c r="I1625" s="146">
        <v>0.67</v>
      </c>
      <c r="J1625" s="146">
        <v>0.99</v>
      </c>
      <c r="O1625" s="147"/>
    </row>
    <row r="1626" spans="2:15" x14ac:dyDescent="0.2">
      <c r="B1626" s="145">
        <v>43539</v>
      </c>
      <c r="C1626" s="146">
        <v>1.4</v>
      </c>
      <c r="D1626" s="146">
        <v>2.13</v>
      </c>
      <c r="E1626" s="146">
        <v>-0.04</v>
      </c>
      <c r="F1626" s="146">
        <v>0.39</v>
      </c>
      <c r="G1626" s="146">
        <v>0.68</v>
      </c>
      <c r="H1626" s="146">
        <v>0.38</v>
      </c>
      <c r="I1626" s="146">
        <v>0.67</v>
      </c>
      <c r="J1626" s="146">
        <v>0.99</v>
      </c>
      <c r="O1626" s="147"/>
    </row>
    <row r="1627" spans="2:15" x14ac:dyDescent="0.2">
      <c r="B1627" s="145">
        <v>43542</v>
      </c>
      <c r="C1627" s="146">
        <v>1.38</v>
      </c>
      <c r="D1627" s="146">
        <v>2.11</v>
      </c>
      <c r="E1627" s="146">
        <v>-0.04</v>
      </c>
      <c r="F1627" s="146">
        <v>0.38</v>
      </c>
      <c r="G1627" s="146">
        <v>0.67</v>
      </c>
      <c r="H1627" s="146">
        <v>0.37</v>
      </c>
      <c r="I1627" s="146">
        <v>0.68</v>
      </c>
      <c r="J1627" s="146">
        <v>0.99</v>
      </c>
      <c r="O1627" s="147"/>
    </row>
    <row r="1628" spans="2:15" x14ac:dyDescent="0.2">
      <c r="B1628" s="145">
        <v>43543</v>
      </c>
      <c r="C1628" s="146">
        <v>1.36</v>
      </c>
      <c r="D1628" s="146">
        <v>2.11</v>
      </c>
      <c r="E1628" s="146">
        <v>-0.03</v>
      </c>
      <c r="F1628" s="146">
        <v>0.39</v>
      </c>
      <c r="G1628" s="146">
        <v>0.67</v>
      </c>
      <c r="H1628" s="146">
        <v>0.38</v>
      </c>
      <c r="I1628" s="146">
        <v>0.7</v>
      </c>
      <c r="J1628" s="146">
        <v>0.98</v>
      </c>
      <c r="O1628" s="147"/>
    </row>
    <row r="1629" spans="2:15" x14ac:dyDescent="0.2">
      <c r="B1629" s="145">
        <v>43544</v>
      </c>
      <c r="C1629" s="146">
        <v>1.34</v>
      </c>
      <c r="D1629" s="146">
        <v>2.12</v>
      </c>
      <c r="E1629" s="146">
        <v>-0.04</v>
      </c>
      <c r="F1629" s="146">
        <v>0.38</v>
      </c>
      <c r="G1629" s="146">
        <v>0.66</v>
      </c>
      <c r="H1629" s="146">
        <v>0.38</v>
      </c>
      <c r="I1629" s="146">
        <v>0.71</v>
      </c>
      <c r="J1629" s="146">
        <v>0.98</v>
      </c>
      <c r="O1629" s="147"/>
    </row>
    <row r="1630" spans="2:15" x14ac:dyDescent="0.2">
      <c r="B1630" s="145">
        <v>43545</v>
      </c>
      <c r="C1630" s="146">
        <v>1.26</v>
      </c>
      <c r="D1630" s="146">
        <v>2.09</v>
      </c>
      <c r="E1630" s="146">
        <v>-0.03</v>
      </c>
      <c r="F1630" s="146">
        <v>0.35</v>
      </c>
      <c r="G1630" s="146">
        <v>0.64</v>
      </c>
      <c r="H1630" s="146">
        <v>0.36</v>
      </c>
      <c r="I1630" s="146">
        <v>0.68</v>
      </c>
      <c r="J1630" s="146">
        <v>0.95</v>
      </c>
      <c r="O1630" s="147"/>
    </row>
    <row r="1631" spans="2:15" x14ac:dyDescent="0.2">
      <c r="B1631" s="145">
        <v>43546</v>
      </c>
      <c r="C1631" s="146">
        <v>1.24</v>
      </c>
      <c r="D1631" s="146">
        <v>2.09</v>
      </c>
      <c r="E1631" s="146">
        <v>-0.04</v>
      </c>
      <c r="F1631" s="146">
        <v>0.32</v>
      </c>
      <c r="G1631" s="146">
        <v>0.63</v>
      </c>
      <c r="H1631" s="146">
        <v>0.36</v>
      </c>
      <c r="I1631" s="146">
        <v>0.65</v>
      </c>
      <c r="J1631" s="146">
        <v>0.93</v>
      </c>
      <c r="O1631" s="147"/>
    </row>
    <row r="1632" spans="2:15" x14ac:dyDescent="0.2">
      <c r="B1632" s="145">
        <v>43549</v>
      </c>
      <c r="C1632" s="146">
        <v>1.2</v>
      </c>
      <c r="D1632" s="146">
        <v>2.08</v>
      </c>
      <c r="E1632" s="146">
        <v>-0.05</v>
      </c>
      <c r="F1632" s="146">
        <v>0.32</v>
      </c>
      <c r="G1632" s="146">
        <v>0.62</v>
      </c>
      <c r="H1632" s="146">
        <v>0.36</v>
      </c>
      <c r="I1632" s="146">
        <v>0.66</v>
      </c>
      <c r="J1632" s="146">
        <v>0.91</v>
      </c>
      <c r="O1632" s="147"/>
    </row>
    <row r="1633" spans="2:15" x14ac:dyDescent="0.2">
      <c r="B1633" s="145">
        <v>43550</v>
      </c>
      <c r="C1633" s="146">
        <v>1.1399999999999999</v>
      </c>
      <c r="D1633" s="146">
        <v>2.08</v>
      </c>
      <c r="E1633" s="146">
        <v>-0.06</v>
      </c>
      <c r="F1633" s="146">
        <v>0.32</v>
      </c>
      <c r="G1633" s="146">
        <v>0.61</v>
      </c>
      <c r="H1633" s="146">
        <v>0.35</v>
      </c>
      <c r="I1633" s="146">
        <v>0.66</v>
      </c>
      <c r="J1633" s="146">
        <v>0.92</v>
      </c>
      <c r="O1633" s="147"/>
    </row>
    <row r="1634" spans="2:15" x14ac:dyDescent="0.2">
      <c r="B1634" s="145">
        <v>43551</v>
      </c>
      <c r="C1634" s="146">
        <v>1.1200000000000001</v>
      </c>
      <c r="D1634" s="146">
        <v>2.11</v>
      </c>
      <c r="E1634" s="146">
        <v>-0.06</v>
      </c>
      <c r="F1634" s="146">
        <v>0.27</v>
      </c>
      <c r="G1634" s="146">
        <v>0.6</v>
      </c>
      <c r="H1634" s="146">
        <v>0.34</v>
      </c>
      <c r="I1634" s="146">
        <v>0.61</v>
      </c>
      <c r="J1634" s="146">
        <v>0.88</v>
      </c>
      <c r="O1634" s="147"/>
    </row>
    <row r="1635" spans="2:15" x14ac:dyDescent="0.2">
      <c r="B1635" s="145">
        <v>43552</v>
      </c>
      <c r="C1635" s="146">
        <v>1.1200000000000001</v>
      </c>
      <c r="D1635" s="146">
        <v>2.09</v>
      </c>
      <c r="E1635" s="146">
        <v>-0.03</v>
      </c>
      <c r="F1635" s="146">
        <v>0.3</v>
      </c>
      <c r="G1635" s="146">
        <v>0.59</v>
      </c>
      <c r="H1635" s="146">
        <v>0.33</v>
      </c>
      <c r="I1635" s="146">
        <v>0.63</v>
      </c>
      <c r="J1635" s="146">
        <v>0.84</v>
      </c>
      <c r="O1635" s="147"/>
    </row>
    <row r="1636" spans="2:15" x14ac:dyDescent="0.2">
      <c r="B1636" s="145">
        <v>43553</v>
      </c>
      <c r="C1636" s="146">
        <v>1.1100000000000001</v>
      </c>
      <c r="D1636" s="146">
        <v>2.08</v>
      </c>
      <c r="E1636" s="146">
        <v>-0.03</v>
      </c>
      <c r="F1636" s="146">
        <v>0.3</v>
      </c>
      <c r="G1636" s="146">
        <v>0.59</v>
      </c>
      <c r="H1636" s="146">
        <v>0.33</v>
      </c>
      <c r="I1636" s="146">
        <v>0.6</v>
      </c>
      <c r="J1636" s="146">
        <v>0.82</v>
      </c>
      <c r="O1636" s="147"/>
    </row>
    <row r="1637" spans="2:15" x14ac:dyDescent="0.2">
      <c r="B1637" s="145">
        <v>43555</v>
      </c>
      <c r="C1637" s="146">
        <v>1.1200000000000001</v>
      </c>
      <c r="D1637" s="146">
        <v>2.08</v>
      </c>
      <c r="E1637" s="146">
        <v>-0.05</v>
      </c>
      <c r="F1637" s="146">
        <v>0.3</v>
      </c>
      <c r="G1637" s="146">
        <v>0.6</v>
      </c>
      <c r="H1637" s="146">
        <v>0.37</v>
      </c>
      <c r="I1637" s="146">
        <v>0.61</v>
      </c>
      <c r="J1637" s="146">
        <v>0.82</v>
      </c>
      <c r="O1637" s="147"/>
    </row>
    <row r="1638" spans="2:15" x14ac:dyDescent="0.2">
      <c r="B1638" s="145">
        <v>43556</v>
      </c>
      <c r="C1638" s="146">
        <v>1.1299999999999999</v>
      </c>
      <c r="D1638" s="146">
        <v>2.08</v>
      </c>
      <c r="E1638" s="146">
        <v>-0.06</v>
      </c>
      <c r="F1638" s="146">
        <v>0.33</v>
      </c>
      <c r="G1638" s="146">
        <v>0.6</v>
      </c>
      <c r="H1638" s="146">
        <v>0.37</v>
      </c>
      <c r="I1638" s="146">
        <v>0.62</v>
      </c>
      <c r="J1638" s="146">
        <v>0.82</v>
      </c>
      <c r="O1638" s="147"/>
    </row>
    <row r="1639" spans="2:15" x14ac:dyDescent="0.2">
      <c r="B1639" s="145">
        <v>43557</v>
      </c>
      <c r="C1639" s="146">
        <v>1.1299999999999999</v>
      </c>
      <c r="D1639" s="146">
        <v>2.0699999999999998</v>
      </c>
      <c r="E1639" s="146">
        <v>-0.06</v>
      </c>
      <c r="F1639" s="146">
        <v>0.31</v>
      </c>
      <c r="G1639" s="146">
        <v>0.6</v>
      </c>
      <c r="H1639" s="146">
        <v>0.37</v>
      </c>
      <c r="I1639" s="146">
        <v>0.6</v>
      </c>
      <c r="J1639" s="146">
        <v>0.82</v>
      </c>
      <c r="O1639" s="147"/>
    </row>
    <row r="1640" spans="2:15" x14ac:dyDescent="0.2">
      <c r="B1640" s="145">
        <v>43558</v>
      </c>
      <c r="C1640" s="146">
        <v>1.1399999999999999</v>
      </c>
      <c r="D1640" s="146">
        <v>2.08</v>
      </c>
      <c r="E1640" s="146">
        <v>-0.06</v>
      </c>
      <c r="F1640" s="146">
        <v>0.34</v>
      </c>
      <c r="G1640" s="146">
        <v>0.6</v>
      </c>
      <c r="H1640" s="146">
        <v>0.38</v>
      </c>
      <c r="I1640" s="146">
        <v>0.63</v>
      </c>
      <c r="J1640" s="146">
        <v>0.83</v>
      </c>
      <c r="O1640" s="147"/>
    </row>
    <row r="1641" spans="2:15" x14ac:dyDescent="0.2">
      <c r="B1641" s="145">
        <v>43559</v>
      </c>
      <c r="C1641" s="146">
        <v>1.1499999999999999</v>
      </c>
      <c r="D1641" s="146">
        <v>2.08</v>
      </c>
      <c r="E1641" s="146">
        <v>-7.0000000000000007E-2</v>
      </c>
      <c r="F1641" s="146">
        <v>0.33</v>
      </c>
      <c r="G1641" s="146">
        <v>0.6</v>
      </c>
      <c r="H1641" s="146">
        <v>0.38</v>
      </c>
      <c r="I1641" s="146">
        <v>0.63</v>
      </c>
      <c r="J1641" s="146">
        <v>0.83</v>
      </c>
      <c r="O1641" s="147"/>
    </row>
    <row r="1642" spans="2:15" x14ac:dyDescent="0.2">
      <c r="B1642" s="145">
        <v>43560</v>
      </c>
      <c r="C1642" s="146">
        <v>1.1599999999999999</v>
      </c>
      <c r="D1642" s="146">
        <v>2.08</v>
      </c>
      <c r="E1642" s="146">
        <v>-0.05</v>
      </c>
      <c r="F1642" s="146">
        <v>0.33</v>
      </c>
      <c r="G1642" s="146">
        <v>0.61</v>
      </c>
      <c r="H1642" s="146">
        <v>0.39</v>
      </c>
      <c r="I1642" s="146">
        <v>0.63</v>
      </c>
      <c r="J1642" s="146">
        <v>0.83</v>
      </c>
      <c r="O1642" s="147"/>
    </row>
    <row r="1643" spans="2:15" x14ac:dyDescent="0.2">
      <c r="B1643" s="145">
        <v>43563</v>
      </c>
      <c r="C1643" s="146">
        <v>1.1599999999999999</v>
      </c>
      <c r="D1643" s="146">
        <v>2.08</v>
      </c>
      <c r="E1643" s="146">
        <v>-0.06</v>
      </c>
      <c r="F1643" s="146">
        <v>0.33</v>
      </c>
      <c r="G1643" s="146">
        <v>0.6</v>
      </c>
      <c r="H1643" s="146">
        <v>0.38</v>
      </c>
      <c r="I1643" s="146">
        <v>0.61</v>
      </c>
      <c r="J1643" s="146">
        <v>0.84</v>
      </c>
      <c r="O1643" s="147"/>
    </row>
    <row r="1644" spans="2:15" x14ac:dyDescent="0.2">
      <c r="B1644" s="145">
        <v>43564</v>
      </c>
      <c r="C1644" s="146">
        <v>1.19</v>
      </c>
      <c r="D1644" s="146">
        <v>2.08</v>
      </c>
      <c r="E1644" s="146">
        <v>-7.0000000000000007E-2</v>
      </c>
      <c r="F1644" s="146">
        <v>0.32</v>
      </c>
      <c r="G1644" s="146">
        <v>0.6</v>
      </c>
      <c r="H1644" s="146">
        <v>0.38</v>
      </c>
      <c r="I1644" s="146">
        <v>0.6</v>
      </c>
      <c r="J1644" s="146">
        <v>0.84</v>
      </c>
      <c r="O1644" s="147"/>
    </row>
    <row r="1645" spans="2:15" x14ac:dyDescent="0.2">
      <c r="B1645" s="145">
        <v>43565</v>
      </c>
      <c r="C1645" s="146">
        <v>1.22</v>
      </c>
      <c r="D1645" s="146">
        <v>2.0699999999999998</v>
      </c>
      <c r="E1645" s="146">
        <v>-0.08</v>
      </c>
      <c r="F1645" s="146">
        <v>0.3</v>
      </c>
      <c r="G1645" s="146">
        <v>0.59</v>
      </c>
      <c r="H1645" s="146">
        <v>0.37</v>
      </c>
      <c r="I1645" s="146">
        <v>0.56000000000000005</v>
      </c>
      <c r="J1645" s="146">
        <v>0.84</v>
      </c>
      <c r="O1645" s="147"/>
    </row>
    <row r="1646" spans="2:15" x14ac:dyDescent="0.2">
      <c r="B1646" s="145">
        <v>43566</v>
      </c>
      <c r="C1646" s="146">
        <v>1.23</v>
      </c>
      <c r="D1646" s="146">
        <v>2.0699999999999998</v>
      </c>
      <c r="E1646" s="146">
        <v>-7.0000000000000007E-2</v>
      </c>
      <c r="F1646" s="146">
        <v>0.31</v>
      </c>
      <c r="G1646" s="146">
        <v>0.6</v>
      </c>
      <c r="H1646" s="146">
        <v>0.37</v>
      </c>
      <c r="I1646" s="146">
        <v>0.56999999999999995</v>
      </c>
      <c r="J1646" s="146">
        <v>0.84</v>
      </c>
      <c r="O1646" s="147"/>
    </row>
    <row r="1647" spans="2:15" x14ac:dyDescent="0.2">
      <c r="B1647" s="145">
        <v>43567</v>
      </c>
      <c r="C1647" s="146">
        <v>1.22</v>
      </c>
      <c r="D1647" s="146">
        <v>2.0699999999999998</v>
      </c>
      <c r="E1647" s="146">
        <v>-7.0000000000000007E-2</v>
      </c>
      <c r="F1647" s="146">
        <v>0.34</v>
      </c>
      <c r="G1647" s="146">
        <v>0.6</v>
      </c>
      <c r="H1647" s="146">
        <v>0.38</v>
      </c>
      <c r="I1647" s="146">
        <v>0.57999999999999996</v>
      </c>
      <c r="J1647" s="146">
        <v>0.85</v>
      </c>
      <c r="O1647" s="147"/>
    </row>
    <row r="1648" spans="2:15" x14ac:dyDescent="0.2">
      <c r="B1648" s="145">
        <v>43570</v>
      </c>
      <c r="C1648" s="146">
        <v>1.23</v>
      </c>
      <c r="D1648" s="146">
        <v>2.06</v>
      </c>
      <c r="E1648" s="146">
        <v>-7.0000000000000007E-2</v>
      </c>
      <c r="F1648" s="146">
        <v>0.34</v>
      </c>
      <c r="G1648" s="146">
        <v>0.6</v>
      </c>
      <c r="H1648" s="146">
        <v>0.37</v>
      </c>
      <c r="I1648" s="146">
        <v>0.57999999999999996</v>
      </c>
      <c r="J1648" s="146">
        <v>0.85</v>
      </c>
      <c r="O1648" s="147"/>
    </row>
    <row r="1649" spans="2:15" x14ac:dyDescent="0.2">
      <c r="B1649" s="145">
        <v>43571</v>
      </c>
      <c r="C1649" s="146">
        <v>1.22</v>
      </c>
      <c r="D1649" s="146">
        <v>2.06</v>
      </c>
      <c r="E1649" s="146">
        <v>-0.06</v>
      </c>
      <c r="F1649" s="146">
        <v>0.34</v>
      </c>
      <c r="G1649" s="146">
        <v>0.6</v>
      </c>
      <c r="H1649" s="146">
        <v>0.37</v>
      </c>
      <c r="I1649" s="146">
        <v>0.57999999999999996</v>
      </c>
      <c r="J1649" s="146">
        <v>0.85</v>
      </c>
      <c r="O1649" s="147"/>
    </row>
    <row r="1650" spans="2:15" x14ac:dyDescent="0.2">
      <c r="B1650" s="145">
        <v>43572</v>
      </c>
      <c r="C1650" s="146">
        <v>1.22</v>
      </c>
      <c r="D1650" s="146">
        <v>2.0499999999999998</v>
      </c>
      <c r="E1650" s="146">
        <v>-7.0000000000000007E-2</v>
      </c>
      <c r="F1650" s="146">
        <v>0.35</v>
      </c>
      <c r="G1650" s="146">
        <v>0.6</v>
      </c>
      <c r="H1650" s="146">
        <v>0.37</v>
      </c>
      <c r="I1650" s="146">
        <v>0.59</v>
      </c>
      <c r="J1650" s="146">
        <v>0.85</v>
      </c>
      <c r="O1650" s="147"/>
    </row>
    <row r="1651" spans="2:15" x14ac:dyDescent="0.2">
      <c r="B1651" s="145">
        <v>43573</v>
      </c>
      <c r="C1651" s="146">
        <v>1.21</v>
      </c>
      <c r="D1651" s="146">
        <v>2.0299999999999998</v>
      </c>
      <c r="E1651" s="146">
        <v>-0.06</v>
      </c>
      <c r="F1651" s="146">
        <v>0.32</v>
      </c>
      <c r="G1651" s="146">
        <v>0.59</v>
      </c>
      <c r="H1651" s="146">
        <v>0.36</v>
      </c>
      <c r="I1651" s="146">
        <v>0.55000000000000004</v>
      </c>
      <c r="J1651" s="146">
        <v>0.83</v>
      </c>
      <c r="O1651" s="147"/>
    </row>
    <row r="1652" spans="2:15" x14ac:dyDescent="0.2">
      <c r="B1652" s="145">
        <v>43577</v>
      </c>
      <c r="C1652" s="146">
        <v>1.21</v>
      </c>
      <c r="D1652" s="146">
        <v>2.02</v>
      </c>
      <c r="E1652" s="146">
        <v>-7.0000000000000007E-2</v>
      </c>
      <c r="F1652" s="146">
        <v>0.32</v>
      </c>
      <c r="G1652" s="146">
        <v>0.59</v>
      </c>
      <c r="H1652" s="146">
        <v>0.35</v>
      </c>
      <c r="I1652" s="146">
        <v>0.55000000000000004</v>
      </c>
      <c r="J1652" s="146">
        <v>0.83</v>
      </c>
      <c r="O1652" s="147"/>
    </row>
    <row r="1653" spans="2:15" x14ac:dyDescent="0.2">
      <c r="B1653" s="145">
        <v>43578</v>
      </c>
      <c r="C1653" s="146">
        <v>1.2</v>
      </c>
      <c r="D1653" s="146">
        <v>2.0099999999999998</v>
      </c>
      <c r="E1653" s="146">
        <v>-7.0000000000000007E-2</v>
      </c>
      <c r="F1653" s="146">
        <v>0.32</v>
      </c>
      <c r="G1653" s="146">
        <v>0.59</v>
      </c>
      <c r="H1653" s="146">
        <v>0.37</v>
      </c>
      <c r="I1653" s="146">
        <v>0.56000000000000005</v>
      </c>
      <c r="J1653" s="146">
        <v>0.84</v>
      </c>
      <c r="O1653" s="147"/>
    </row>
    <row r="1654" spans="2:15" x14ac:dyDescent="0.2">
      <c r="B1654" s="145">
        <v>43579</v>
      </c>
      <c r="C1654" s="146">
        <v>1.18</v>
      </c>
      <c r="D1654" s="146">
        <v>1.98</v>
      </c>
      <c r="E1654" s="146">
        <v>-0.09</v>
      </c>
      <c r="F1654" s="146">
        <v>0.28999999999999998</v>
      </c>
      <c r="G1654" s="146">
        <v>0.59</v>
      </c>
      <c r="H1654" s="146">
        <v>0.36</v>
      </c>
      <c r="I1654" s="146">
        <v>0.52</v>
      </c>
      <c r="J1654" s="146">
        <v>0.82</v>
      </c>
      <c r="O1654" s="147"/>
    </row>
    <row r="1655" spans="2:15" x14ac:dyDescent="0.2">
      <c r="B1655" s="145">
        <v>43580</v>
      </c>
      <c r="C1655" s="146">
        <v>1.18</v>
      </c>
      <c r="D1655" s="146">
        <v>1.99</v>
      </c>
      <c r="E1655" s="146">
        <v>-0.08</v>
      </c>
      <c r="F1655" s="146">
        <v>0.3</v>
      </c>
      <c r="G1655" s="146">
        <v>0.57999999999999996</v>
      </c>
      <c r="H1655" s="146">
        <v>0.35</v>
      </c>
      <c r="I1655" s="146">
        <v>0.52</v>
      </c>
      <c r="J1655" s="146">
        <v>0.82</v>
      </c>
      <c r="O1655" s="147"/>
    </row>
    <row r="1656" spans="2:15" x14ac:dyDescent="0.2">
      <c r="B1656" s="145">
        <v>43581</v>
      </c>
      <c r="C1656" s="146">
        <v>1.17</v>
      </c>
      <c r="D1656" s="146">
        <v>1.98</v>
      </c>
      <c r="E1656" s="146">
        <v>-0.08</v>
      </c>
      <c r="F1656" s="146">
        <v>0.28999999999999998</v>
      </c>
      <c r="G1656" s="146">
        <v>0.57999999999999996</v>
      </c>
      <c r="H1656" s="146">
        <v>0.35</v>
      </c>
      <c r="I1656" s="146">
        <v>0.52</v>
      </c>
      <c r="J1656" s="146">
        <v>0.81</v>
      </c>
      <c r="O1656" s="147"/>
    </row>
    <row r="1657" spans="2:15" x14ac:dyDescent="0.2">
      <c r="B1657" s="145">
        <v>43584</v>
      </c>
      <c r="C1657" s="146">
        <v>1.17</v>
      </c>
      <c r="D1657" s="146">
        <v>1.98</v>
      </c>
      <c r="E1657" s="146">
        <v>-0.08</v>
      </c>
      <c r="F1657" s="146">
        <v>0.28999999999999998</v>
      </c>
      <c r="G1657" s="146">
        <v>0.56999999999999995</v>
      </c>
      <c r="H1657" s="146">
        <v>0.35</v>
      </c>
      <c r="I1657" s="146">
        <v>0.53</v>
      </c>
      <c r="J1657" s="146">
        <v>0.81</v>
      </c>
      <c r="O1657" s="147"/>
    </row>
    <row r="1658" spans="2:15" x14ac:dyDescent="0.2">
      <c r="B1658" s="145">
        <v>43585</v>
      </c>
      <c r="C1658" s="146">
        <v>1.1599999999999999</v>
      </c>
      <c r="D1658" s="146">
        <v>2.04</v>
      </c>
      <c r="E1658" s="146">
        <v>-0.09</v>
      </c>
      <c r="F1658" s="146">
        <v>0.35</v>
      </c>
      <c r="G1658" s="146">
        <v>0.56999999999999995</v>
      </c>
      <c r="H1658" s="146">
        <v>0.45</v>
      </c>
      <c r="I1658" s="146">
        <v>0.54</v>
      </c>
      <c r="J1658" s="146">
        <v>0.81</v>
      </c>
      <c r="O1658" s="147"/>
    </row>
    <row r="1659" spans="2:15" x14ac:dyDescent="0.2">
      <c r="B1659" s="145">
        <v>43586</v>
      </c>
      <c r="C1659" s="146">
        <v>1.1599999999999999</v>
      </c>
      <c r="D1659" s="146">
        <v>2.15</v>
      </c>
      <c r="E1659" s="146">
        <v>-0.09</v>
      </c>
      <c r="F1659" s="146">
        <v>0.35</v>
      </c>
      <c r="G1659" s="146">
        <v>0.56000000000000005</v>
      </c>
      <c r="H1659" s="146">
        <v>0.45</v>
      </c>
      <c r="I1659" s="146">
        <v>0.54</v>
      </c>
      <c r="J1659" s="146">
        <v>0.81</v>
      </c>
      <c r="O1659" s="147"/>
    </row>
    <row r="1660" spans="2:15" x14ac:dyDescent="0.2">
      <c r="B1660" s="145">
        <v>43587</v>
      </c>
      <c r="C1660" s="146">
        <v>1.1599999999999999</v>
      </c>
      <c r="D1660" s="146">
        <v>2.13</v>
      </c>
      <c r="E1660" s="146">
        <v>-0.09</v>
      </c>
      <c r="F1660" s="146">
        <v>0.36</v>
      </c>
      <c r="G1660" s="146">
        <v>0.56999999999999995</v>
      </c>
      <c r="H1660" s="146">
        <v>0.44</v>
      </c>
      <c r="I1660" s="146">
        <v>0.54</v>
      </c>
      <c r="J1660" s="146">
        <v>0.81</v>
      </c>
      <c r="O1660" s="147"/>
    </row>
    <row r="1661" spans="2:15" x14ac:dyDescent="0.2">
      <c r="B1661" s="145">
        <v>43588</v>
      </c>
      <c r="C1661" s="146">
        <v>1.1599999999999999</v>
      </c>
      <c r="D1661" s="146">
        <v>2.12</v>
      </c>
      <c r="E1661" s="146">
        <v>-0.09</v>
      </c>
      <c r="F1661" s="146">
        <v>0.36</v>
      </c>
      <c r="G1661" s="146">
        <v>0.56000000000000005</v>
      </c>
      <c r="H1661" s="146">
        <v>0.44</v>
      </c>
      <c r="I1661" s="146">
        <v>0.53</v>
      </c>
      <c r="J1661" s="146">
        <v>0.8</v>
      </c>
      <c r="O1661" s="147"/>
    </row>
    <row r="1662" spans="2:15" x14ac:dyDescent="0.2">
      <c r="B1662" s="145">
        <v>43591</v>
      </c>
      <c r="C1662" s="146">
        <v>1.1499999999999999</v>
      </c>
      <c r="D1662" s="146">
        <v>2.12</v>
      </c>
      <c r="E1662" s="146">
        <v>-0.1</v>
      </c>
      <c r="F1662" s="146">
        <v>0.34</v>
      </c>
      <c r="G1662" s="146">
        <v>0.56999999999999995</v>
      </c>
      <c r="H1662" s="146">
        <v>0.44</v>
      </c>
      <c r="I1662" s="146">
        <v>0.53</v>
      </c>
      <c r="J1662" s="146">
        <v>0.83</v>
      </c>
      <c r="O1662" s="147"/>
    </row>
    <row r="1663" spans="2:15" x14ac:dyDescent="0.2">
      <c r="B1663" s="145">
        <v>43592</v>
      </c>
      <c r="C1663" s="146">
        <v>1.1499999999999999</v>
      </c>
      <c r="D1663" s="146">
        <v>2.11</v>
      </c>
      <c r="E1663" s="146">
        <v>-0.1</v>
      </c>
      <c r="F1663" s="146">
        <v>0.32</v>
      </c>
      <c r="G1663" s="146">
        <v>0.55000000000000004</v>
      </c>
      <c r="H1663" s="146">
        <v>0.43</v>
      </c>
      <c r="I1663" s="146">
        <v>0.51</v>
      </c>
      <c r="J1663" s="146">
        <v>0.79</v>
      </c>
      <c r="O1663" s="147"/>
    </row>
    <row r="1664" spans="2:15" x14ac:dyDescent="0.2">
      <c r="B1664" s="145">
        <v>43593</v>
      </c>
      <c r="C1664" s="146">
        <v>1.1499999999999999</v>
      </c>
      <c r="D1664" s="146">
        <v>2.13</v>
      </c>
      <c r="E1664" s="146">
        <v>-0.11</v>
      </c>
      <c r="F1664" s="146">
        <v>0.32</v>
      </c>
      <c r="G1664" s="146">
        <v>0.56000000000000005</v>
      </c>
      <c r="H1664" s="146">
        <v>0.43</v>
      </c>
      <c r="I1664" s="146">
        <v>0.5</v>
      </c>
      <c r="J1664" s="146">
        <v>0.79</v>
      </c>
      <c r="O1664" s="147"/>
    </row>
    <row r="1665" spans="2:15" x14ac:dyDescent="0.2">
      <c r="B1665" s="145">
        <v>43594</v>
      </c>
      <c r="C1665" s="146">
        <v>1.1499999999999999</v>
      </c>
      <c r="D1665" s="146">
        <v>2.14</v>
      </c>
      <c r="E1665" s="146">
        <v>-0.11</v>
      </c>
      <c r="F1665" s="146">
        <v>0.32</v>
      </c>
      <c r="G1665" s="146">
        <v>0.55000000000000004</v>
      </c>
      <c r="H1665" s="146">
        <v>0.43</v>
      </c>
      <c r="I1665" s="146">
        <v>0.51</v>
      </c>
      <c r="J1665" s="146">
        <v>0.79</v>
      </c>
      <c r="O1665" s="147"/>
    </row>
    <row r="1666" spans="2:15" x14ac:dyDescent="0.2">
      <c r="B1666" s="145">
        <v>43595</v>
      </c>
      <c r="C1666" s="146">
        <v>1.1499999999999999</v>
      </c>
      <c r="D1666" s="146">
        <v>2.14</v>
      </c>
      <c r="E1666" s="146">
        <v>-0.12</v>
      </c>
      <c r="F1666" s="146">
        <v>0.33</v>
      </c>
      <c r="G1666" s="146">
        <v>0.55000000000000004</v>
      </c>
      <c r="H1666" s="146">
        <v>0.43</v>
      </c>
      <c r="I1666" s="146">
        <v>0.52</v>
      </c>
      <c r="J1666" s="146">
        <v>0.79</v>
      </c>
      <c r="O1666" s="147"/>
    </row>
    <row r="1667" spans="2:15" x14ac:dyDescent="0.2">
      <c r="B1667" s="145">
        <v>43598</v>
      </c>
      <c r="C1667" s="146">
        <v>1.1499999999999999</v>
      </c>
      <c r="D1667" s="146">
        <v>2.15</v>
      </c>
      <c r="E1667" s="146">
        <v>-0.14000000000000001</v>
      </c>
      <c r="F1667" s="146">
        <v>0.31</v>
      </c>
      <c r="G1667" s="146">
        <v>0.55000000000000004</v>
      </c>
      <c r="H1667" s="146">
        <v>0.42</v>
      </c>
      <c r="I1667" s="146">
        <v>0.5</v>
      </c>
      <c r="J1667" s="146">
        <v>0.79</v>
      </c>
      <c r="O1667" s="147"/>
    </row>
    <row r="1668" spans="2:15" x14ac:dyDescent="0.2">
      <c r="B1668" s="145">
        <v>43599</v>
      </c>
      <c r="C1668" s="146">
        <v>1.1499999999999999</v>
      </c>
      <c r="D1668" s="146">
        <v>2.16</v>
      </c>
      <c r="E1668" s="146">
        <v>-0.13</v>
      </c>
      <c r="F1668" s="146">
        <v>0.3</v>
      </c>
      <c r="G1668" s="146">
        <v>0.55000000000000004</v>
      </c>
      <c r="H1668" s="146">
        <v>0.42</v>
      </c>
      <c r="I1668" s="146">
        <v>0.51</v>
      </c>
      <c r="J1668" s="146">
        <v>0.78</v>
      </c>
      <c r="O1668" s="147"/>
    </row>
    <row r="1669" spans="2:15" x14ac:dyDescent="0.2">
      <c r="B1669" s="145">
        <v>43600</v>
      </c>
      <c r="C1669" s="146">
        <v>1.1299999999999999</v>
      </c>
      <c r="D1669" s="146">
        <v>2.16</v>
      </c>
      <c r="E1669" s="146">
        <v>-0.11</v>
      </c>
      <c r="F1669" s="146">
        <v>0.28999999999999998</v>
      </c>
      <c r="G1669" s="146">
        <v>0.56000000000000005</v>
      </c>
      <c r="H1669" s="146">
        <v>0.41</v>
      </c>
      <c r="I1669" s="146">
        <v>0.5</v>
      </c>
      <c r="J1669" s="146">
        <v>0.79</v>
      </c>
      <c r="O1669" s="147"/>
    </row>
    <row r="1670" spans="2:15" x14ac:dyDescent="0.2">
      <c r="B1670" s="145">
        <v>43601</v>
      </c>
      <c r="C1670" s="146">
        <v>1.1299999999999999</v>
      </c>
      <c r="D1670" s="146">
        <v>2.16</v>
      </c>
      <c r="E1670" s="146">
        <v>-0.1</v>
      </c>
      <c r="F1670" s="146">
        <v>0.28999999999999998</v>
      </c>
      <c r="G1670" s="146">
        <v>0.55000000000000004</v>
      </c>
      <c r="H1670" s="146">
        <v>0.41</v>
      </c>
      <c r="I1670" s="146">
        <v>0.51</v>
      </c>
      <c r="J1670" s="146">
        <v>0.78</v>
      </c>
      <c r="O1670" s="147"/>
    </row>
    <row r="1671" spans="2:15" x14ac:dyDescent="0.2">
      <c r="B1671" s="145">
        <v>43602</v>
      </c>
      <c r="C1671" s="146">
        <v>1.1299999999999999</v>
      </c>
      <c r="D1671" s="146">
        <v>2.17</v>
      </c>
      <c r="E1671" s="146">
        <v>-0.11</v>
      </c>
      <c r="F1671" s="146">
        <v>0.28999999999999998</v>
      </c>
      <c r="G1671" s="146">
        <v>0.56000000000000005</v>
      </c>
      <c r="H1671" s="146">
        <v>0.41</v>
      </c>
      <c r="I1671" s="146">
        <v>0.51</v>
      </c>
      <c r="J1671" s="146">
        <v>0.78</v>
      </c>
      <c r="O1671" s="147"/>
    </row>
    <row r="1672" spans="2:15" x14ac:dyDescent="0.2">
      <c r="B1672" s="145">
        <v>43605</v>
      </c>
      <c r="C1672" s="146">
        <v>1.1200000000000001</v>
      </c>
      <c r="D1672" s="146">
        <v>2.17</v>
      </c>
      <c r="E1672" s="146">
        <v>-0.1</v>
      </c>
      <c r="F1672" s="146">
        <v>0.3</v>
      </c>
      <c r="G1672" s="146">
        <v>0.55000000000000004</v>
      </c>
      <c r="H1672" s="146">
        <v>0.4</v>
      </c>
      <c r="I1672" s="146">
        <v>0.52</v>
      </c>
      <c r="J1672" s="146">
        <v>0.78</v>
      </c>
      <c r="O1672" s="147"/>
    </row>
    <row r="1673" spans="2:15" x14ac:dyDescent="0.2">
      <c r="B1673" s="145">
        <v>43606</v>
      </c>
      <c r="C1673" s="146">
        <v>1.1200000000000001</v>
      </c>
      <c r="D1673" s="146">
        <v>2.16</v>
      </c>
      <c r="E1673" s="146">
        <v>-0.11</v>
      </c>
      <c r="F1673" s="146">
        <v>0.31</v>
      </c>
      <c r="G1673" s="146">
        <v>0.54</v>
      </c>
      <c r="H1673" s="146">
        <v>0.4</v>
      </c>
      <c r="I1673" s="146">
        <v>0.54</v>
      </c>
      <c r="J1673" s="146">
        <v>0.77</v>
      </c>
      <c r="O1673" s="147"/>
    </row>
    <row r="1674" spans="2:15" x14ac:dyDescent="0.2">
      <c r="B1674" s="145">
        <v>43607</v>
      </c>
      <c r="C1674" s="146">
        <v>1.1100000000000001</v>
      </c>
      <c r="D1674" s="146">
        <v>2.15</v>
      </c>
      <c r="E1674" s="146">
        <v>-0.11</v>
      </c>
      <c r="F1674" s="146">
        <v>0.3</v>
      </c>
      <c r="G1674" s="146">
        <v>0.54</v>
      </c>
      <c r="H1674" s="146">
        <v>0.4</v>
      </c>
      <c r="I1674" s="146">
        <v>0.53</v>
      </c>
      <c r="J1674" s="146">
        <v>0.76</v>
      </c>
      <c r="O1674" s="147"/>
    </row>
    <row r="1675" spans="2:15" x14ac:dyDescent="0.2">
      <c r="B1675" s="145">
        <v>43608</v>
      </c>
      <c r="C1675" s="146">
        <v>1.1100000000000001</v>
      </c>
      <c r="D1675" s="146">
        <v>2.16</v>
      </c>
      <c r="E1675" s="146">
        <v>-0.11</v>
      </c>
      <c r="F1675" s="146">
        <v>0.28000000000000003</v>
      </c>
      <c r="G1675" s="146">
        <v>0.53</v>
      </c>
      <c r="H1675" s="146">
        <v>0.39</v>
      </c>
      <c r="I1675" s="146">
        <v>0.52</v>
      </c>
      <c r="J1675" s="146">
        <v>0.76</v>
      </c>
      <c r="O1675" s="147"/>
    </row>
    <row r="1676" spans="2:15" x14ac:dyDescent="0.2">
      <c r="B1676" s="145">
        <v>43609</v>
      </c>
      <c r="C1676" s="146">
        <v>1.1000000000000001</v>
      </c>
      <c r="D1676" s="146">
        <v>2.15</v>
      </c>
      <c r="E1676" s="146">
        <v>-0.11</v>
      </c>
      <c r="F1676" s="146">
        <v>0.28000000000000003</v>
      </c>
      <c r="G1676" s="146">
        <v>0.53</v>
      </c>
      <c r="H1676" s="146">
        <v>0.39</v>
      </c>
      <c r="I1676" s="146">
        <v>0.51</v>
      </c>
      <c r="J1676" s="146">
        <v>0.76</v>
      </c>
      <c r="O1676" s="147"/>
    </row>
    <row r="1677" spans="2:15" x14ac:dyDescent="0.2">
      <c r="B1677" s="145">
        <v>43612</v>
      </c>
      <c r="C1677" s="146">
        <v>1.1000000000000001</v>
      </c>
      <c r="D1677" s="146">
        <v>2.15</v>
      </c>
      <c r="E1677" s="146">
        <v>-0.12</v>
      </c>
      <c r="F1677" s="146">
        <v>0.26</v>
      </c>
      <c r="G1677" s="146">
        <v>0.53</v>
      </c>
      <c r="H1677" s="146">
        <v>0.37</v>
      </c>
      <c r="I1677" s="146">
        <v>0.5</v>
      </c>
      <c r="J1677" s="146">
        <v>0.76</v>
      </c>
      <c r="O1677" s="147"/>
    </row>
    <row r="1678" spans="2:15" x14ac:dyDescent="0.2">
      <c r="B1678" s="145">
        <v>43613</v>
      </c>
      <c r="C1678" s="146">
        <v>1.0900000000000001</v>
      </c>
      <c r="D1678" s="146">
        <v>2.11</v>
      </c>
      <c r="E1678" s="146">
        <v>-0.12</v>
      </c>
      <c r="F1678" s="146">
        <v>0.25</v>
      </c>
      <c r="G1678" s="146">
        <v>0.52</v>
      </c>
      <c r="H1678" s="146">
        <v>0.37</v>
      </c>
      <c r="I1678" s="146">
        <v>0.49</v>
      </c>
      <c r="J1678" s="146">
        <v>0.75</v>
      </c>
      <c r="O1678" s="147"/>
    </row>
    <row r="1679" spans="2:15" x14ac:dyDescent="0.2">
      <c r="B1679" s="145">
        <v>43614</v>
      </c>
      <c r="C1679" s="146">
        <v>1.0900000000000001</v>
      </c>
      <c r="D1679" s="146">
        <v>2.09</v>
      </c>
      <c r="E1679" s="146">
        <v>-0.12</v>
      </c>
      <c r="F1679" s="146">
        <v>0.24</v>
      </c>
      <c r="G1679" s="146">
        <v>0.52</v>
      </c>
      <c r="H1679" s="146">
        <v>0.36</v>
      </c>
      <c r="I1679" s="146">
        <v>0.48</v>
      </c>
      <c r="J1679" s="146">
        <v>0.74</v>
      </c>
      <c r="O1679" s="147"/>
    </row>
    <row r="1680" spans="2:15" x14ac:dyDescent="0.2">
      <c r="B1680" s="145">
        <v>43615</v>
      </c>
      <c r="C1680" s="146">
        <v>1.0900000000000001</v>
      </c>
      <c r="D1680" s="146">
        <v>2.08</v>
      </c>
      <c r="E1680" s="146">
        <v>-0.12</v>
      </c>
      <c r="F1680" s="146">
        <v>0.24</v>
      </c>
      <c r="G1680" s="146">
        <v>0.52</v>
      </c>
      <c r="H1680" s="146">
        <v>0.36</v>
      </c>
      <c r="I1680" s="146">
        <v>0.49</v>
      </c>
      <c r="J1680" s="146">
        <v>0.75</v>
      </c>
      <c r="O1680" s="147"/>
    </row>
    <row r="1681" spans="2:15" x14ac:dyDescent="0.2">
      <c r="B1681" s="145">
        <v>43616</v>
      </c>
      <c r="C1681" s="146">
        <v>1.1000000000000001</v>
      </c>
      <c r="D1681" s="146">
        <v>2.09</v>
      </c>
      <c r="E1681" s="146">
        <v>-0.13</v>
      </c>
      <c r="F1681" s="146">
        <v>0.23</v>
      </c>
      <c r="G1681" s="146">
        <v>0.51</v>
      </c>
      <c r="H1681" s="146">
        <v>0.35</v>
      </c>
      <c r="I1681" s="146">
        <v>0.47</v>
      </c>
      <c r="J1681" s="146">
        <v>0.75</v>
      </c>
      <c r="O1681" s="147"/>
    </row>
    <row r="1682" spans="2:15" x14ac:dyDescent="0.2">
      <c r="B1682" s="145">
        <v>43619</v>
      </c>
      <c r="C1682" s="146">
        <v>1.0900000000000001</v>
      </c>
      <c r="D1682" s="146">
        <v>2.0699999999999998</v>
      </c>
      <c r="E1682" s="146">
        <v>-0.14000000000000001</v>
      </c>
      <c r="F1682" s="146">
        <v>0.22</v>
      </c>
      <c r="G1682" s="146">
        <v>0.5</v>
      </c>
      <c r="H1682" s="146">
        <v>0.35</v>
      </c>
      <c r="I1682" s="146">
        <v>0.47</v>
      </c>
      <c r="J1682" s="146">
        <v>0.74</v>
      </c>
      <c r="O1682" s="147"/>
    </row>
    <row r="1683" spans="2:15" x14ac:dyDescent="0.2">
      <c r="B1683" s="145">
        <v>43620</v>
      </c>
      <c r="C1683" s="146">
        <v>1.04</v>
      </c>
      <c r="D1683" s="146">
        <v>2.04</v>
      </c>
      <c r="E1683" s="146">
        <v>-0.14000000000000001</v>
      </c>
      <c r="F1683" s="146">
        <v>0.21</v>
      </c>
      <c r="G1683" s="146">
        <v>0.49</v>
      </c>
      <c r="H1683" s="146">
        <v>0.33</v>
      </c>
      <c r="I1683" s="146">
        <v>0.45</v>
      </c>
      <c r="J1683" s="146">
        <v>0.71</v>
      </c>
      <c r="O1683" s="147"/>
    </row>
    <row r="1684" spans="2:15" x14ac:dyDescent="0.2">
      <c r="B1684" s="145">
        <v>43621</v>
      </c>
      <c r="C1684" s="146">
        <v>1</v>
      </c>
      <c r="D1684" s="146">
        <v>1.99</v>
      </c>
      <c r="E1684" s="146">
        <v>-0.16</v>
      </c>
      <c r="F1684" s="146">
        <v>0.19</v>
      </c>
      <c r="G1684" s="146">
        <v>0.46</v>
      </c>
      <c r="H1684" s="146">
        <v>0.31</v>
      </c>
      <c r="I1684" s="146">
        <v>0.43</v>
      </c>
      <c r="J1684" s="146">
        <v>0.7</v>
      </c>
      <c r="O1684" s="147"/>
    </row>
    <row r="1685" spans="2:15" x14ac:dyDescent="0.2">
      <c r="B1685" s="145">
        <v>43622</v>
      </c>
      <c r="C1685" s="146">
        <v>0.98</v>
      </c>
      <c r="D1685" s="146">
        <v>1.97</v>
      </c>
      <c r="E1685" s="146">
        <v>-0.16</v>
      </c>
      <c r="F1685" s="146">
        <v>0.18</v>
      </c>
      <c r="G1685" s="146">
        <v>0.45</v>
      </c>
      <c r="H1685" s="146">
        <v>0.31</v>
      </c>
      <c r="I1685" s="146">
        <v>0.39</v>
      </c>
      <c r="J1685" s="146">
        <v>0.65</v>
      </c>
      <c r="O1685" s="147"/>
    </row>
    <row r="1686" spans="2:15" x14ac:dyDescent="0.2">
      <c r="B1686" s="145">
        <v>43623</v>
      </c>
      <c r="C1686" s="146">
        <v>0.96</v>
      </c>
      <c r="D1686" s="146">
        <v>1.94</v>
      </c>
      <c r="E1686" s="146">
        <v>-0.17</v>
      </c>
      <c r="F1686" s="146">
        <v>0.16</v>
      </c>
      <c r="G1686" s="146">
        <v>0.45</v>
      </c>
      <c r="H1686" s="146">
        <v>0.3</v>
      </c>
      <c r="I1686" s="146">
        <v>0.33</v>
      </c>
      <c r="J1686" s="146">
        <v>0.64</v>
      </c>
      <c r="O1686" s="147"/>
    </row>
    <row r="1687" spans="2:15" x14ac:dyDescent="0.2">
      <c r="B1687" s="145">
        <v>43626</v>
      </c>
      <c r="C1687" s="146">
        <v>0.93</v>
      </c>
      <c r="D1687" s="146">
        <v>1.93</v>
      </c>
      <c r="E1687" s="146">
        <v>-0.18</v>
      </c>
      <c r="F1687" s="146">
        <v>0.18</v>
      </c>
      <c r="G1687" s="146">
        <v>0.44</v>
      </c>
      <c r="H1687" s="146">
        <v>0.3</v>
      </c>
      <c r="I1687" s="146">
        <v>0.34</v>
      </c>
      <c r="J1687" s="146">
        <v>0.62</v>
      </c>
      <c r="O1687" s="147"/>
    </row>
    <row r="1688" spans="2:15" x14ac:dyDescent="0.2">
      <c r="B1688" s="145">
        <v>43627</v>
      </c>
      <c r="C1688" s="146">
        <v>0.92</v>
      </c>
      <c r="D1688" s="146">
        <v>1.91</v>
      </c>
      <c r="E1688" s="146">
        <v>-0.17</v>
      </c>
      <c r="F1688" s="146">
        <v>0.17</v>
      </c>
      <c r="G1688" s="146">
        <v>0.43</v>
      </c>
      <c r="H1688" s="146">
        <v>0.28000000000000003</v>
      </c>
      <c r="I1688" s="146">
        <v>0.32</v>
      </c>
      <c r="J1688" s="146">
        <v>0.61</v>
      </c>
      <c r="O1688" s="147"/>
    </row>
    <row r="1689" spans="2:15" x14ac:dyDescent="0.2">
      <c r="B1689" s="145">
        <v>43628</v>
      </c>
      <c r="C1689" s="146">
        <v>0.9</v>
      </c>
      <c r="D1689" s="146">
        <v>1.89</v>
      </c>
      <c r="E1689" s="146">
        <v>-0.16</v>
      </c>
      <c r="F1689" s="146">
        <v>0.17</v>
      </c>
      <c r="G1689" s="146">
        <v>0.44</v>
      </c>
      <c r="H1689" s="146">
        <v>0.27</v>
      </c>
      <c r="I1689" s="146">
        <v>0.32</v>
      </c>
      <c r="J1689" s="146">
        <v>0.6</v>
      </c>
      <c r="O1689" s="147"/>
    </row>
    <row r="1690" spans="2:15" x14ac:dyDescent="0.2">
      <c r="B1690" s="145">
        <v>43629</v>
      </c>
      <c r="C1690" s="146">
        <v>0.84</v>
      </c>
      <c r="D1690" s="146">
        <v>1.86</v>
      </c>
      <c r="E1690" s="146">
        <v>-0.18</v>
      </c>
      <c r="F1690" s="146">
        <v>0.16</v>
      </c>
      <c r="G1690" s="146">
        <v>0.44</v>
      </c>
      <c r="H1690" s="146">
        <v>0.26</v>
      </c>
      <c r="I1690" s="146">
        <v>0.32</v>
      </c>
      <c r="J1690" s="146">
        <v>0.6</v>
      </c>
      <c r="O1690" s="147"/>
    </row>
    <row r="1691" spans="2:15" x14ac:dyDescent="0.2">
      <c r="B1691" s="145">
        <v>43630</v>
      </c>
      <c r="C1691" s="146">
        <v>0.8</v>
      </c>
      <c r="D1691" s="146">
        <v>1.82</v>
      </c>
      <c r="E1691" s="146">
        <v>-0.17</v>
      </c>
      <c r="F1691" s="146">
        <v>0.15</v>
      </c>
      <c r="G1691" s="146">
        <v>0.44</v>
      </c>
      <c r="H1691" s="146">
        <v>0.25</v>
      </c>
      <c r="I1691" s="146">
        <v>0.31</v>
      </c>
      <c r="J1691" s="146">
        <v>0.56999999999999995</v>
      </c>
      <c r="O1691" s="147"/>
    </row>
    <row r="1692" spans="2:15" x14ac:dyDescent="0.2">
      <c r="B1692" s="145">
        <v>43633</v>
      </c>
      <c r="C1692" s="146">
        <v>0.78</v>
      </c>
      <c r="D1692" s="146">
        <v>1.81</v>
      </c>
      <c r="E1692" s="146">
        <v>-0.18</v>
      </c>
      <c r="F1692" s="146">
        <v>0.14000000000000001</v>
      </c>
      <c r="G1692" s="146">
        <v>0.43</v>
      </c>
      <c r="H1692" s="146">
        <v>0.24</v>
      </c>
      <c r="I1692" s="146">
        <v>0.31</v>
      </c>
      <c r="J1692" s="146">
        <v>0.56999999999999995</v>
      </c>
      <c r="O1692" s="147"/>
    </row>
    <row r="1693" spans="2:15" x14ac:dyDescent="0.2">
      <c r="B1693" s="145">
        <v>43634</v>
      </c>
      <c r="C1693" s="146">
        <v>0.72</v>
      </c>
      <c r="D1693" s="146">
        <v>1.75</v>
      </c>
      <c r="E1693" s="146">
        <v>-0.21</v>
      </c>
      <c r="F1693" s="146">
        <v>7.0000000000000007E-2</v>
      </c>
      <c r="G1693" s="146">
        <v>0.42</v>
      </c>
      <c r="H1693" s="146">
        <v>0.19</v>
      </c>
      <c r="I1693" s="146">
        <v>0.25</v>
      </c>
      <c r="J1693" s="146">
        <v>0.51</v>
      </c>
      <c r="O1693" s="147"/>
    </row>
    <row r="1694" spans="2:15" x14ac:dyDescent="0.2">
      <c r="B1694" s="145">
        <v>43635</v>
      </c>
      <c r="C1694" s="146">
        <v>0.69</v>
      </c>
      <c r="D1694" s="146">
        <v>1.68</v>
      </c>
      <c r="E1694" s="146">
        <v>-0.21</v>
      </c>
      <c r="F1694" s="146">
        <v>0.09</v>
      </c>
      <c r="G1694" s="146">
        <v>0.41</v>
      </c>
      <c r="H1694" s="146">
        <v>0.19</v>
      </c>
      <c r="I1694" s="146">
        <v>0.27</v>
      </c>
      <c r="J1694" s="146">
        <v>0.48</v>
      </c>
      <c r="O1694" s="147"/>
    </row>
    <row r="1695" spans="2:15" x14ac:dyDescent="0.2">
      <c r="B1695" s="145">
        <v>43636</v>
      </c>
      <c r="C1695" s="146">
        <v>0.63</v>
      </c>
      <c r="D1695" s="146">
        <v>1.58</v>
      </c>
      <c r="E1695" s="146">
        <v>-0.21</v>
      </c>
      <c r="F1695" s="146">
        <v>7.0000000000000007E-2</v>
      </c>
      <c r="G1695" s="146">
        <v>0.39</v>
      </c>
      <c r="H1695" s="146">
        <v>0.18</v>
      </c>
      <c r="I1695" s="146">
        <v>0.24</v>
      </c>
      <c r="J1695" s="146">
        <v>0.43</v>
      </c>
      <c r="O1695" s="147"/>
    </row>
    <row r="1696" spans="2:15" x14ac:dyDescent="0.2">
      <c r="B1696" s="145">
        <v>43637</v>
      </c>
      <c r="C1696" s="146">
        <v>0.63</v>
      </c>
      <c r="D1696" s="146">
        <v>1.58</v>
      </c>
      <c r="E1696" s="146">
        <v>-0.2</v>
      </c>
      <c r="F1696" s="146">
        <v>0.09</v>
      </c>
      <c r="G1696" s="146">
        <v>0.4</v>
      </c>
      <c r="H1696" s="146">
        <v>0.18</v>
      </c>
      <c r="I1696" s="146">
        <v>0.26</v>
      </c>
      <c r="J1696" s="146">
        <v>0.43</v>
      </c>
      <c r="O1696" s="147"/>
    </row>
    <row r="1697" spans="2:15" x14ac:dyDescent="0.2">
      <c r="B1697" s="145">
        <v>43640</v>
      </c>
      <c r="C1697" s="146">
        <v>0.62</v>
      </c>
      <c r="D1697" s="146">
        <v>1.57</v>
      </c>
      <c r="E1697" s="146">
        <v>-0.22</v>
      </c>
      <c r="F1697" s="146">
        <v>7.0000000000000007E-2</v>
      </c>
      <c r="G1697" s="146">
        <v>0.39</v>
      </c>
      <c r="H1697" s="146">
        <v>0.17</v>
      </c>
      <c r="I1697" s="146">
        <v>0.24</v>
      </c>
      <c r="J1697" s="146">
        <v>0.42</v>
      </c>
      <c r="O1697" s="147"/>
    </row>
    <row r="1698" spans="2:15" x14ac:dyDescent="0.2">
      <c r="B1698" s="145">
        <v>43641</v>
      </c>
      <c r="C1698" s="146">
        <v>0.62</v>
      </c>
      <c r="D1698" s="146">
        <v>1.56</v>
      </c>
      <c r="E1698" s="146">
        <v>-0.23</v>
      </c>
      <c r="F1698" s="146">
        <v>0.05</v>
      </c>
      <c r="G1698" s="146">
        <v>0.39</v>
      </c>
      <c r="H1698" s="146">
        <v>0.16</v>
      </c>
      <c r="I1698" s="146">
        <v>0.22</v>
      </c>
      <c r="J1698" s="146">
        <v>0.41</v>
      </c>
      <c r="O1698" s="147"/>
    </row>
    <row r="1699" spans="2:15" x14ac:dyDescent="0.2">
      <c r="B1699" s="145">
        <v>43642</v>
      </c>
      <c r="C1699" s="146">
        <v>0.63</v>
      </c>
      <c r="D1699" s="146">
        <v>1.56</v>
      </c>
      <c r="E1699" s="146">
        <v>-0.22</v>
      </c>
      <c r="F1699" s="146">
        <v>0.06</v>
      </c>
      <c r="G1699" s="146">
        <v>0.39</v>
      </c>
      <c r="H1699" s="146">
        <v>0.17</v>
      </c>
      <c r="I1699" s="146">
        <v>0.21</v>
      </c>
      <c r="J1699" s="146">
        <v>0.41</v>
      </c>
      <c r="O1699" s="147"/>
    </row>
    <row r="1700" spans="2:15" x14ac:dyDescent="0.2">
      <c r="B1700" s="145">
        <v>43643</v>
      </c>
      <c r="C1700" s="146">
        <v>0.64</v>
      </c>
      <c r="D1700" s="146">
        <v>1.56</v>
      </c>
      <c r="E1700" s="146">
        <v>-0.22</v>
      </c>
      <c r="F1700" s="146">
        <v>0.06</v>
      </c>
      <c r="G1700" s="146">
        <v>0.39</v>
      </c>
      <c r="H1700" s="146">
        <v>0.17</v>
      </c>
      <c r="I1700" s="146">
        <v>0.2</v>
      </c>
      <c r="J1700" s="146">
        <v>0.44</v>
      </c>
      <c r="O1700" s="147"/>
    </row>
    <row r="1701" spans="2:15" x14ac:dyDescent="0.2">
      <c r="B1701" s="145">
        <v>43644</v>
      </c>
      <c r="C1701" s="146">
        <v>0.65</v>
      </c>
      <c r="D1701" s="146">
        <v>1.56</v>
      </c>
      <c r="E1701" s="146">
        <v>-0.22</v>
      </c>
      <c r="F1701" s="146">
        <v>0.05</v>
      </c>
      <c r="G1701" s="146">
        <v>0.39</v>
      </c>
      <c r="H1701" s="146">
        <v>0.16</v>
      </c>
      <c r="I1701" s="146">
        <v>0.19</v>
      </c>
      <c r="J1701" s="146">
        <v>0.42</v>
      </c>
      <c r="O1701" s="147"/>
    </row>
    <row r="1702" spans="2:15" x14ac:dyDescent="0.2">
      <c r="B1702" s="145">
        <v>43646</v>
      </c>
      <c r="C1702" s="146">
        <v>0.73</v>
      </c>
      <c r="D1702" s="146">
        <v>1.56</v>
      </c>
      <c r="E1702" s="146">
        <v>-0.23</v>
      </c>
      <c r="F1702" s="146">
        <v>0.05</v>
      </c>
      <c r="G1702" s="146">
        <v>0.39</v>
      </c>
      <c r="H1702" s="146">
        <v>0.16</v>
      </c>
      <c r="I1702" s="146">
        <v>0.19</v>
      </c>
      <c r="J1702" s="146">
        <v>0.42</v>
      </c>
      <c r="O1702" s="147"/>
    </row>
    <row r="1703" spans="2:15" x14ac:dyDescent="0.2">
      <c r="B1703" s="145">
        <v>43647</v>
      </c>
      <c r="C1703" s="146">
        <v>0.72</v>
      </c>
      <c r="D1703" s="146">
        <v>1.55</v>
      </c>
      <c r="E1703" s="146">
        <v>-0.25</v>
      </c>
      <c r="F1703" s="146">
        <v>0.02</v>
      </c>
      <c r="G1703" s="146">
        <v>0.38</v>
      </c>
      <c r="H1703" s="146">
        <v>0.14000000000000001</v>
      </c>
      <c r="I1703" s="146">
        <v>0.17</v>
      </c>
      <c r="J1703" s="146">
        <v>0.41</v>
      </c>
      <c r="O1703" s="147"/>
    </row>
    <row r="1704" spans="2:15" x14ac:dyDescent="0.2">
      <c r="B1704" s="145">
        <v>43648</v>
      </c>
      <c r="C1704" s="146">
        <v>0.69</v>
      </c>
      <c r="D1704" s="146">
        <v>1.54</v>
      </c>
      <c r="E1704" s="146">
        <v>-0.26</v>
      </c>
      <c r="F1704" s="146">
        <v>0.02</v>
      </c>
      <c r="G1704" s="146">
        <v>0.38</v>
      </c>
      <c r="H1704" s="146">
        <v>0.15</v>
      </c>
      <c r="I1704" s="146">
        <v>0.17</v>
      </c>
      <c r="J1704" s="146">
        <v>0.41</v>
      </c>
      <c r="O1704" s="147"/>
    </row>
    <row r="1705" spans="2:15" x14ac:dyDescent="0.2">
      <c r="B1705" s="145">
        <v>43649</v>
      </c>
      <c r="C1705" s="146">
        <v>0.66</v>
      </c>
      <c r="D1705" s="146">
        <v>1.51</v>
      </c>
      <c r="E1705" s="146">
        <v>-0.26</v>
      </c>
      <c r="F1705" s="146">
        <v>-0.02</v>
      </c>
      <c r="G1705" s="146">
        <v>0.35</v>
      </c>
      <c r="H1705" s="146">
        <v>0.12</v>
      </c>
      <c r="I1705" s="146">
        <v>0.14000000000000001</v>
      </c>
      <c r="J1705" s="146">
        <v>0.37</v>
      </c>
      <c r="O1705" s="147"/>
    </row>
    <row r="1706" spans="2:15" x14ac:dyDescent="0.2">
      <c r="B1706" s="145">
        <v>43650</v>
      </c>
      <c r="C1706" s="146">
        <v>0.63</v>
      </c>
      <c r="D1706" s="146">
        <v>1.49</v>
      </c>
      <c r="E1706" s="146">
        <v>-0.25</v>
      </c>
      <c r="F1706" s="146">
        <v>-0.04</v>
      </c>
      <c r="G1706" s="146">
        <v>0.37</v>
      </c>
      <c r="H1706" s="146">
        <v>0.11</v>
      </c>
      <c r="I1706" s="146">
        <v>0.13</v>
      </c>
      <c r="J1706" s="146">
        <v>0.35</v>
      </c>
      <c r="O1706" s="147"/>
    </row>
    <row r="1707" spans="2:15" x14ac:dyDescent="0.2">
      <c r="B1707" s="145">
        <v>43651</v>
      </c>
      <c r="C1707" s="146">
        <v>0.64</v>
      </c>
      <c r="D1707" s="146">
        <v>1.49</v>
      </c>
      <c r="E1707" s="146">
        <v>-0.25</v>
      </c>
      <c r="F1707" s="146">
        <v>-0.02</v>
      </c>
      <c r="G1707" s="146">
        <v>0.39</v>
      </c>
      <c r="H1707" s="146">
        <v>0.12</v>
      </c>
      <c r="I1707" s="146">
        <v>0.17</v>
      </c>
      <c r="J1707" s="146">
        <v>0.35</v>
      </c>
      <c r="O1707" s="147"/>
    </row>
    <row r="1708" spans="2:15" x14ac:dyDescent="0.2">
      <c r="B1708" s="145">
        <v>43654</v>
      </c>
      <c r="C1708" s="146">
        <v>0.63</v>
      </c>
      <c r="D1708" s="146">
        <v>1.48</v>
      </c>
      <c r="E1708" s="146">
        <v>-0.27</v>
      </c>
      <c r="F1708" s="146">
        <v>-0.03</v>
      </c>
      <c r="G1708" s="146">
        <v>0.38</v>
      </c>
      <c r="H1708" s="146">
        <v>0.11</v>
      </c>
      <c r="I1708" s="146">
        <v>0.18</v>
      </c>
      <c r="J1708" s="146">
        <v>0.34</v>
      </c>
      <c r="O1708" s="147"/>
    </row>
    <row r="1709" spans="2:15" x14ac:dyDescent="0.2">
      <c r="B1709" s="145">
        <v>43655</v>
      </c>
      <c r="C1709" s="146">
        <v>0.63</v>
      </c>
      <c r="D1709" s="146">
        <v>1.53</v>
      </c>
      <c r="E1709" s="146">
        <v>-0.26</v>
      </c>
      <c r="F1709" s="146">
        <v>-0.01</v>
      </c>
      <c r="G1709" s="146">
        <v>0.38</v>
      </c>
      <c r="H1709" s="146">
        <v>0.11</v>
      </c>
      <c r="I1709" s="146">
        <v>0.2</v>
      </c>
      <c r="J1709" s="146">
        <v>0.34</v>
      </c>
      <c r="O1709" s="147"/>
    </row>
    <row r="1710" spans="2:15" x14ac:dyDescent="0.2">
      <c r="B1710" s="145">
        <v>43656</v>
      </c>
      <c r="C1710" s="146">
        <v>0.66</v>
      </c>
      <c r="D1710" s="146">
        <v>1.56</v>
      </c>
      <c r="E1710" s="146">
        <v>-0.28000000000000003</v>
      </c>
      <c r="F1710" s="146">
        <v>0.02</v>
      </c>
      <c r="G1710" s="146">
        <v>0.38</v>
      </c>
      <c r="H1710" s="146">
        <v>0.14000000000000001</v>
      </c>
      <c r="I1710" s="146">
        <v>0.23</v>
      </c>
      <c r="J1710" s="146">
        <v>0.34</v>
      </c>
      <c r="O1710" s="147"/>
    </row>
    <row r="1711" spans="2:15" x14ac:dyDescent="0.2">
      <c r="B1711" s="145">
        <v>43657</v>
      </c>
      <c r="C1711" s="146">
        <v>0.67</v>
      </c>
      <c r="D1711" s="146">
        <v>1.58</v>
      </c>
      <c r="E1711" s="146">
        <v>-0.26</v>
      </c>
      <c r="F1711" s="146">
        <v>0.04</v>
      </c>
      <c r="G1711" s="146">
        <v>0.38</v>
      </c>
      <c r="H1711" s="146">
        <v>0.14000000000000001</v>
      </c>
      <c r="I1711" s="146">
        <v>0.26</v>
      </c>
      <c r="J1711" s="146">
        <v>0.35</v>
      </c>
      <c r="O1711" s="147"/>
    </row>
    <row r="1712" spans="2:15" x14ac:dyDescent="0.2">
      <c r="B1712" s="145">
        <v>43658</v>
      </c>
      <c r="C1712" s="146">
        <v>0.68</v>
      </c>
      <c r="D1712" s="146">
        <v>1.6</v>
      </c>
      <c r="E1712" s="146">
        <v>-0.27</v>
      </c>
      <c r="F1712" s="146">
        <v>0.05</v>
      </c>
      <c r="G1712" s="146">
        <v>0.39</v>
      </c>
      <c r="H1712" s="146">
        <v>0.15</v>
      </c>
      <c r="I1712" s="146">
        <v>0.3</v>
      </c>
      <c r="J1712" s="146">
        <v>0.35</v>
      </c>
      <c r="O1712" s="147"/>
    </row>
    <row r="1713" spans="2:15" x14ac:dyDescent="0.2">
      <c r="B1713" s="145">
        <v>43661</v>
      </c>
      <c r="C1713" s="146">
        <v>0.67</v>
      </c>
      <c r="D1713" s="146">
        <v>1.6</v>
      </c>
      <c r="E1713" s="146">
        <v>-0.28999999999999998</v>
      </c>
      <c r="F1713" s="146">
        <v>0.02</v>
      </c>
      <c r="G1713" s="146">
        <v>0.38</v>
      </c>
      <c r="H1713" s="146">
        <v>0.14000000000000001</v>
      </c>
      <c r="I1713" s="146">
        <v>0.27</v>
      </c>
      <c r="J1713" s="146">
        <v>0.35</v>
      </c>
      <c r="O1713" s="147"/>
    </row>
    <row r="1714" spans="2:15" x14ac:dyDescent="0.2">
      <c r="B1714" s="145">
        <v>43662</v>
      </c>
      <c r="C1714" s="146">
        <v>0.67</v>
      </c>
      <c r="D1714" s="146">
        <v>1.58</v>
      </c>
      <c r="E1714" s="146">
        <v>-0.3</v>
      </c>
      <c r="F1714" s="146">
        <v>0</v>
      </c>
      <c r="G1714" s="146">
        <v>0.38</v>
      </c>
      <c r="H1714" s="146">
        <v>0.14000000000000001</v>
      </c>
      <c r="I1714" s="146">
        <v>0.26</v>
      </c>
      <c r="J1714" s="146">
        <v>0.35</v>
      </c>
      <c r="O1714" s="147"/>
    </row>
    <row r="1715" spans="2:15" x14ac:dyDescent="0.2">
      <c r="B1715" s="145">
        <v>43663</v>
      </c>
      <c r="C1715" s="146">
        <v>0.66</v>
      </c>
      <c r="D1715" s="146">
        <v>1.58</v>
      </c>
      <c r="E1715" s="146">
        <v>-0.3</v>
      </c>
      <c r="F1715" s="146">
        <v>-0.03</v>
      </c>
      <c r="G1715" s="146">
        <v>0.38</v>
      </c>
      <c r="H1715" s="146">
        <v>0.13</v>
      </c>
      <c r="I1715" s="146">
        <v>0.22</v>
      </c>
      <c r="J1715" s="146">
        <v>0.33</v>
      </c>
      <c r="O1715" s="147"/>
    </row>
    <row r="1716" spans="2:15" x14ac:dyDescent="0.2">
      <c r="B1716" s="145">
        <v>43664</v>
      </c>
      <c r="C1716" s="146">
        <v>0.66</v>
      </c>
      <c r="D1716" s="146">
        <v>1.58</v>
      </c>
      <c r="E1716" s="146">
        <v>-0.3</v>
      </c>
      <c r="F1716" s="146">
        <v>-0.04</v>
      </c>
      <c r="G1716" s="146">
        <v>0.37</v>
      </c>
      <c r="H1716" s="146">
        <v>0.13</v>
      </c>
      <c r="I1716" s="146">
        <v>0.2</v>
      </c>
      <c r="J1716" s="146">
        <v>0.33</v>
      </c>
      <c r="O1716" s="147"/>
    </row>
    <row r="1717" spans="2:15" x14ac:dyDescent="0.2">
      <c r="B1717" s="145">
        <v>43665</v>
      </c>
      <c r="C1717" s="146">
        <v>0.65</v>
      </c>
      <c r="D1717" s="146">
        <v>1.57</v>
      </c>
      <c r="E1717" s="146">
        <v>-0.31</v>
      </c>
      <c r="F1717" s="146">
        <v>-0.04</v>
      </c>
      <c r="G1717" s="146">
        <v>0.37</v>
      </c>
      <c r="H1717" s="146">
        <v>0.13</v>
      </c>
      <c r="I1717" s="146">
        <v>0.18</v>
      </c>
      <c r="J1717" s="146">
        <v>0.33</v>
      </c>
      <c r="O1717" s="147"/>
    </row>
    <row r="1718" spans="2:15" x14ac:dyDescent="0.2">
      <c r="B1718" s="145">
        <v>43668</v>
      </c>
      <c r="C1718" s="146">
        <v>0.65</v>
      </c>
      <c r="D1718" s="146">
        <v>1.57</v>
      </c>
      <c r="E1718" s="146">
        <v>-0.32</v>
      </c>
      <c r="F1718" s="146">
        <v>-0.04</v>
      </c>
      <c r="G1718" s="146">
        <v>0.36</v>
      </c>
      <c r="H1718" s="146">
        <v>0.12</v>
      </c>
      <c r="I1718" s="146">
        <v>0.17</v>
      </c>
      <c r="J1718" s="146">
        <v>0.33</v>
      </c>
      <c r="O1718" s="147"/>
    </row>
    <row r="1719" spans="2:15" x14ac:dyDescent="0.2">
      <c r="B1719" s="145">
        <v>43669</v>
      </c>
      <c r="C1719" s="146">
        <v>0.64</v>
      </c>
      <c r="D1719" s="146">
        <v>1.56</v>
      </c>
      <c r="E1719" s="146">
        <v>-0.33</v>
      </c>
      <c r="F1719" s="146">
        <v>-0.04</v>
      </c>
      <c r="G1719" s="146">
        <v>0.36</v>
      </c>
      <c r="H1719" s="146">
        <v>0.11</v>
      </c>
      <c r="I1719" s="146">
        <v>0.17</v>
      </c>
      <c r="J1719" s="146">
        <v>0.32</v>
      </c>
      <c r="O1719" s="147"/>
    </row>
    <row r="1720" spans="2:15" x14ac:dyDescent="0.2">
      <c r="B1720" s="145">
        <v>43670</v>
      </c>
      <c r="C1720" s="146">
        <v>0.62</v>
      </c>
      <c r="D1720" s="146">
        <v>1.55</v>
      </c>
      <c r="E1720" s="146">
        <v>-0.33</v>
      </c>
      <c r="F1720" s="146">
        <v>-7.0000000000000007E-2</v>
      </c>
      <c r="G1720" s="146">
        <v>0.35</v>
      </c>
      <c r="H1720" s="146">
        <v>0.11</v>
      </c>
      <c r="I1720" s="146">
        <v>0.15</v>
      </c>
      <c r="J1720" s="146">
        <v>0.31</v>
      </c>
      <c r="O1720" s="147"/>
    </row>
    <row r="1721" spans="2:15" x14ac:dyDescent="0.2">
      <c r="B1721" s="145">
        <v>43671</v>
      </c>
      <c r="C1721" s="146">
        <v>0.61</v>
      </c>
      <c r="D1721" s="146">
        <v>1.52</v>
      </c>
      <c r="E1721" s="146">
        <v>-0.32</v>
      </c>
      <c r="F1721" s="146">
        <v>-0.06</v>
      </c>
      <c r="G1721" s="146">
        <v>0.33</v>
      </c>
      <c r="H1721" s="146">
        <v>0.1</v>
      </c>
      <c r="I1721" s="146">
        <v>0.17</v>
      </c>
      <c r="J1721" s="146">
        <v>0.3</v>
      </c>
      <c r="O1721" s="147"/>
    </row>
    <row r="1722" spans="2:15" x14ac:dyDescent="0.2">
      <c r="B1722" s="145">
        <v>43672</v>
      </c>
      <c r="C1722" s="146">
        <v>0.61</v>
      </c>
      <c r="D1722" s="146">
        <v>1.51</v>
      </c>
      <c r="E1722" s="146">
        <v>-0.32</v>
      </c>
      <c r="F1722" s="146">
        <v>-0.05</v>
      </c>
      <c r="G1722" s="146">
        <v>0.33</v>
      </c>
      <c r="H1722" s="146">
        <v>0.1</v>
      </c>
      <c r="I1722" s="146">
        <v>0.18</v>
      </c>
      <c r="J1722" s="146">
        <v>0.3</v>
      </c>
      <c r="O1722" s="147"/>
    </row>
    <row r="1723" spans="2:15" x14ac:dyDescent="0.2">
      <c r="B1723" s="145">
        <v>43675</v>
      </c>
      <c r="C1723" s="146">
        <v>0.6</v>
      </c>
      <c r="D1723" s="146">
        <v>1.5</v>
      </c>
      <c r="E1723" s="146">
        <v>-0.34</v>
      </c>
      <c r="F1723" s="146">
        <v>-0.06</v>
      </c>
      <c r="G1723" s="146">
        <v>0.33</v>
      </c>
      <c r="H1723" s="146">
        <v>0.09</v>
      </c>
      <c r="I1723" s="146">
        <v>0.17</v>
      </c>
      <c r="J1723" s="146">
        <v>0.28000000000000003</v>
      </c>
      <c r="O1723" s="147"/>
    </row>
    <row r="1724" spans="2:15" x14ac:dyDescent="0.2">
      <c r="B1724" s="145">
        <v>43676</v>
      </c>
      <c r="C1724" s="146">
        <v>0.59</v>
      </c>
      <c r="D1724" s="146">
        <v>1.49</v>
      </c>
      <c r="E1724" s="146">
        <v>-0.34</v>
      </c>
      <c r="F1724" s="146">
        <v>-7.0000000000000007E-2</v>
      </c>
      <c r="G1724" s="146">
        <v>0.31</v>
      </c>
      <c r="H1724" s="146">
        <v>0.08</v>
      </c>
      <c r="I1724" s="146">
        <v>0.17</v>
      </c>
      <c r="J1724" s="146">
        <v>0.28000000000000003</v>
      </c>
      <c r="O1724" s="147"/>
    </row>
    <row r="1725" spans="2:15" x14ac:dyDescent="0.2">
      <c r="B1725" s="145">
        <v>43677</v>
      </c>
      <c r="C1725" s="146">
        <v>0.59</v>
      </c>
      <c r="D1725" s="146">
        <v>1.58</v>
      </c>
      <c r="E1725" s="146">
        <v>-0.33</v>
      </c>
      <c r="F1725" s="146">
        <v>-0.09</v>
      </c>
      <c r="G1725" s="146">
        <v>0.28999999999999998</v>
      </c>
      <c r="H1725" s="146">
        <v>7.0000000000000007E-2</v>
      </c>
      <c r="I1725" s="146">
        <v>0.15</v>
      </c>
      <c r="J1725" s="146">
        <v>0.27</v>
      </c>
      <c r="O1725" s="147"/>
    </row>
    <row r="1726" spans="2:15" x14ac:dyDescent="0.2">
      <c r="B1726" s="145">
        <v>43678</v>
      </c>
      <c r="C1726" s="146">
        <v>0.57999999999999996</v>
      </c>
      <c r="D1726" s="146">
        <v>1.58</v>
      </c>
      <c r="E1726" s="146">
        <v>-0.34</v>
      </c>
      <c r="F1726" s="146">
        <v>-0.11</v>
      </c>
      <c r="G1726" s="146">
        <v>0.28999999999999998</v>
      </c>
      <c r="H1726" s="146">
        <v>0.06</v>
      </c>
      <c r="I1726" s="146">
        <v>0.1</v>
      </c>
      <c r="J1726" s="146">
        <v>0.26</v>
      </c>
      <c r="O1726" s="147"/>
    </row>
    <row r="1727" spans="2:15" x14ac:dyDescent="0.2">
      <c r="B1727" s="145">
        <v>43679</v>
      </c>
      <c r="C1727" s="146">
        <v>0.56999999999999995</v>
      </c>
      <c r="D1727" s="146">
        <v>1.56</v>
      </c>
      <c r="E1727" s="146">
        <v>-0.34</v>
      </c>
      <c r="F1727" s="146">
        <v>-0.13</v>
      </c>
      <c r="G1727" s="146">
        <v>0.28999999999999998</v>
      </c>
      <c r="H1727" s="146">
        <v>0.04</v>
      </c>
      <c r="I1727" s="146">
        <v>0.08</v>
      </c>
      <c r="J1727" s="146">
        <v>0.24</v>
      </c>
      <c r="O1727" s="147"/>
    </row>
    <row r="1728" spans="2:15" x14ac:dyDescent="0.2">
      <c r="B1728" s="145">
        <v>43682</v>
      </c>
      <c r="C1728" s="146">
        <v>0.56000000000000005</v>
      </c>
      <c r="D1728" s="146">
        <v>1.55</v>
      </c>
      <c r="E1728" s="146">
        <v>-0.33</v>
      </c>
      <c r="F1728" s="146">
        <v>-0.15</v>
      </c>
      <c r="G1728" s="146">
        <v>0.28000000000000003</v>
      </c>
      <c r="H1728" s="146">
        <v>0.02</v>
      </c>
      <c r="I1728" s="146">
        <v>0.05</v>
      </c>
      <c r="J1728" s="146">
        <v>0.23</v>
      </c>
      <c r="O1728" s="147"/>
    </row>
    <row r="1729" spans="2:15" x14ac:dyDescent="0.2">
      <c r="B1729" s="145">
        <v>43683</v>
      </c>
      <c r="C1729" s="146">
        <v>0.56000000000000005</v>
      </c>
      <c r="D1729" s="146">
        <v>1.54</v>
      </c>
      <c r="E1729" s="146">
        <v>-0.34</v>
      </c>
      <c r="F1729" s="146">
        <v>-0.15</v>
      </c>
      <c r="G1729" s="146">
        <v>0.28000000000000003</v>
      </c>
      <c r="H1729" s="146">
        <v>0.01</v>
      </c>
      <c r="I1729" s="146">
        <v>0.04</v>
      </c>
      <c r="J1729" s="146">
        <v>0.23</v>
      </c>
      <c r="O1729" s="147"/>
    </row>
    <row r="1730" spans="2:15" x14ac:dyDescent="0.2">
      <c r="B1730" s="145">
        <v>43684</v>
      </c>
      <c r="C1730" s="146">
        <v>0.53</v>
      </c>
      <c r="D1730" s="146">
        <v>1.48</v>
      </c>
      <c r="E1730" s="146">
        <v>-0.35</v>
      </c>
      <c r="F1730" s="146">
        <v>-0.2</v>
      </c>
      <c r="G1730" s="146">
        <v>0.25</v>
      </c>
      <c r="H1730" s="146">
        <v>-0.02</v>
      </c>
      <c r="I1730" s="146">
        <v>-0.04</v>
      </c>
      <c r="J1730" s="146">
        <v>0.21</v>
      </c>
      <c r="O1730" s="147"/>
    </row>
    <row r="1731" spans="2:15" x14ac:dyDescent="0.2">
      <c r="B1731" s="145">
        <v>43685</v>
      </c>
      <c r="C1731" s="146">
        <v>0.52</v>
      </c>
      <c r="D1731" s="146">
        <v>1.47</v>
      </c>
      <c r="E1731" s="146">
        <v>-0.34</v>
      </c>
      <c r="F1731" s="146">
        <v>-0.19</v>
      </c>
      <c r="G1731" s="146">
        <v>0.26</v>
      </c>
      <c r="H1731" s="146">
        <v>-0.02</v>
      </c>
      <c r="I1731" s="146">
        <v>-0.02</v>
      </c>
      <c r="J1731" s="146">
        <v>0.21</v>
      </c>
      <c r="O1731" s="147"/>
    </row>
    <row r="1732" spans="2:15" x14ac:dyDescent="0.2">
      <c r="B1732" s="145">
        <v>43686</v>
      </c>
      <c r="C1732" s="146">
        <v>0.51</v>
      </c>
      <c r="D1732" s="146">
        <v>1.45</v>
      </c>
      <c r="E1732" s="146">
        <v>-0.35</v>
      </c>
      <c r="F1732" s="146">
        <v>-0.19</v>
      </c>
      <c r="G1732" s="146">
        <v>0.25</v>
      </c>
      <c r="H1732" s="146">
        <v>-0.02</v>
      </c>
      <c r="I1732" s="146">
        <v>-0.02</v>
      </c>
      <c r="J1732" s="146">
        <v>0.2</v>
      </c>
      <c r="O1732" s="147"/>
    </row>
    <row r="1733" spans="2:15" x14ac:dyDescent="0.2">
      <c r="B1733" s="145">
        <v>43689</v>
      </c>
      <c r="C1733" s="146">
        <v>0.51</v>
      </c>
      <c r="D1733" s="146">
        <v>1.45</v>
      </c>
      <c r="E1733" s="146">
        <v>-0.35</v>
      </c>
      <c r="F1733" s="146">
        <v>-0.2</v>
      </c>
      <c r="G1733" s="146">
        <v>0.24</v>
      </c>
      <c r="H1733" s="146">
        <v>-0.03</v>
      </c>
      <c r="I1733" s="146">
        <v>-0.03</v>
      </c>
      <c r="J1733" s="146">
        <v>0.2</v>
      </c>
      <c r="O1733" s="147"/>
    </row>
    <row r="1734" spans="2:15" x14ac:dyDescent="0.2">
      <c r="B1734" s="145">
        <v>43690</v>
      </c>
      <c r="C1734" s="146">
        <v>0.5</v>
      </c>
      <c r="D1734" s="146">
        <v>1.44</v>
      </c>
      <c r="E1734" s="146">
        <v>-0.36</v>
      </c>
      <c r="F1734" s="146">
        <v>-0.23</v>
      </c>
      <c r="G1734" s="146">
        <v>0.24</v>
      </c>
      <c r="H1734" s="146">
        <v>-0.03</v>
      </c>
      <c r="I1734" s="146">
        <v>-0.05</v>
      </c>
      <c r="J1734" s="146">
        <v>0.2</v>
      </c>
      <c r="O1734" s="147"/>
    </row>
    <row r="1735" spans="2:15" x14ac:dyDescent="0.2">
      <c r="B1735" s="145">
        <v>43691</v>
      </c>
      <c r="C1735" s="146">
        <v>0.48</v>
      </c>
      <c r="D1735" s="146">
        <v>1.43</v>
      </c>
      <c r="E1735" s="146">
        <v>-0.35</v>
      </c>
      <c r="F1735" s="146">
        <v>-0.27</v>
      </c>
      <c r="G1735" s="146">
        <v>0.23</v>
      </c>
      <c r="H1735" s="146">
        <v>-0.04</v>
      </c>
      <c r="I1735" s="146">
        <v>-0.09</v>
      </c>
      <c r="J1735" s="146">
        <v>0.2</v>
      </c>
      <c r="O1735" s="147"/>
    </row>
    <row r="1736" spans="2:15" x14ac:dyDescent="0.2">
      <c r="B1736" s="145">
        <v>43692</v>
      </c>
      <c r="C1736" s="146">
        <v>0.46</v>
      </c>
      <c r="D1736" s="146">
        <v>1.41</v>
      </c>
      <c r="E1736" s="146">
        <v>-0.37</v>
      </c>
      <c r="F1736" s="146">
        <v>-0.33</v>
      </c>
      <c r="G1736" s="146">
        <v>0.21</v>
      </c>
      <c r="H1736" s="146">
        <v>-0.05</v>
      </c>
      <c r="I1736" s="146">
        <v>-0.15</v>
      </c>
      <c r="J1736" s="146">
        <v>0.19</v>
      </c>
      <c r="O1736" s="147"/>
    </row>
    <row r="1737" spans="2:15" x14ac:dyDescent="0.2">
      <c r="B1737" s="145">
        <v>43693</v>
      </c>
      <c r="C1737" s="146">
        <v>0.44</v>
      </c>
      <c r="D1737" s="146">
        <v>1.4</v>
      </c>
      <c r="E1737" s="146">
        <v>-0.37</v>
      </c>
      <c r="F1737" s="146">
        <v>-0.34</v>
      </c>
      <c r="G1737" s="146">
        <v>0.21</v>
      </c>
      <c r="H1737" s="146">
        <v>-0.06</v>
      </c>
      <c r="I1737" s="146">
        <v>-0.13</v>
      </c>
      <c r="J1737" s="146">
        <v>0.17</v>
      </c>
      <c r="O1737" s="147"/>
    </row>
    <row r="1738" spans="2:15" x14ac:dyDescent="0.2">
      <c r="B1738" s="145">
        <v>43696</v>
      </c>
      <c r="C1738" s="146">
        <v>0.44</v>
      </c>
      <c r="D1738" s="146">
        <v>1.42</v>
      </c>
      <c r="E1738" s="146">
        <v>-0.38</v>
      </c>
      <c r="F1738" s="146">
        <v>-0.31</v>
      </c>
      <c r="G1738" s="146">
        <v>0.2</v>
      </c>
      <c r="H1738" s="146">
        <v>-0.06</v>
      </c>
      <c r="I1738" s="146">
        <v>-0.09</v>
      </c>
      <c r="J1738" s="146">
        <v>0.16</v>
      </c>
      <c r="O1738" s="147"/>
    </row>
    <row r="1739" spans="2:15" x14ac:dyDescent="0.2">
      <c r="B1739" s="145">
        <v>43697</v>
      </c>
      <c r="C1739" s="146">
        <v>0.41</v>
      </c>
      <c r="D1739" s="146">
        <v>1.41</v>
      </c>
      <c r="E1739" s="146">
        <v>-0.41</v>
      </c>
      <c r="F1739" s="146">
        <v>-0.33</v>
      </c>
      <c r="G1739" s="146">
        <v>0.2</v>
      </c>
      <c r="H1739" s="146">
        <v>-7.0000000000000007E-2</v>
      </c>
      <c r="I1739" s="146">
        <v>-0.12</v>
      </c>
      <c r="J1739" s="146">
        <v>0.16</v>
      </c>
      <c r="O1739" s="147"/>
    </row>
    <row r="1740" spans="2:15" x14ac:dyDescent="0.2">
      <c r="B1740" s="145">
        <v>43698</v>
      </c>
      <c r="C1740" s="146">
        <v>0.4</v>
      </c>
      <c r="D1740" s="146">
        <v>1.41</v>
      </c>
      <c r="E1740" s="146">
        <v>-0.4</v>
      </c>
      <c r="F1740" s="146">
        <v>-0.32</v>
      </c>
      <c r="G1740" s="146">
        <v>0.2</v>
      </c>
      <c r="H1740" s="146">
        <v>-7.0000000000000007E-2</v>
      </c>
      <c r="I1740" s="146">
        <v>-0.11</v>
      </c>
      <c r="J1740" s="146">
        <v>0.17</v>
      </c>
      <c r="O1740" s="147"/>
    </row>
    <row r="1741" spans="2:15" x14ac:dyDescent="0.2">
      <c r="B1741" s="145">
        <v>43699</v>
      </c>
      <c r="C1741" s="146">
        <v>0.4</v>
      </c>
      <c r="D1741" s="146">
        <v>1.43</v>
      </c>
      <c r="E1741" s="146">
        <v>-0.39</v>
      </c>
      <c r="F1741" s="146">
        <v>-0.27</v>
      </c>
      <c r="G1741" s="146">
        <v>0.19</v>
      </c>
      <c r="H1741" s="146">
        <v>-0.06</v>
      </c>
      <c r="I1741" s="146">
        <v>-7.0000000000000007E-2</v>
      </c>
      <c r="J1741" s="146">
        <v>0.17</v>
      </c>
      <c r="O1741" s="147"/>
    </row>
    <row r="1742" spans="2:15" x14ac:dyDescent="0.2">
      <c r="B1742" s="145">
        <v>43700</v>
      </c>
      <c r="C1742" s="146">
        <v>0.39</v>
      </c>
      <c r="D1742" s="146">
        <v>1.43</v>
      </c>
      <c r="E1742" s="146">
        <v>-0.39</v>
      </c>
      <c r="F1742" s="146">
        <v>-0.28000000000000003</v>
      </c>
      <c r="G1742" s="146">
        <v>0.19</v>
      </c>
      <c r="H1742" s="146">
        <v>-7.0000000000000007E-2</v>
      </c>
      <c r="I1742" s="146">
        <v>-0.08</v>
      </c>
      <c r="J1742" s="146">
        <v>0.16</v>
      </c>
      <c r="O1742" s="147"/>
    </row>
    <row r="1743" spans="2:15" x14ac:dyDescent="0.2">
      <c r="B1743" s="145">
        <v>43703</v>
      </c>
      <c r="C1743" s="146">
        <v>0.39</v>
      </c>
      <c r="D1743" s="146">
        <v>1.43</v>
      </c>
      <c r="E1743" s="146">
        <v>-0.41</v>
      </c>
      <c r="F1743" s="146">
        <v>-0.3</v>
      </c>
      <c r="G1743" s="146">
        <v>0.18</v>
      </c>
      <c r="H1743" s="146">
        <v>-0.09</v>
      </c>
      <c r="I1743" s="146">
        <v>-7.0000000000000007E-2</v>
      </c>
      <c r="J1743" s="146">
        <v>0.18</v>
      </c>
      <c r="O1743" s="147"/>
    </row>
    <row r="1744" spans="2:15" x14ac:dyDescent="0.2">
      <c r="B1744" s="145">
        <v>43704</v>
      </c>
      <c r="C1744" s="146">
        <v>0.38</v>
      </c>
      <c r="D1744" s="146">
        <v>1.45</v>
      </c>
      <c r="E1744" s="146">
        <v>-0.41</v>
      </c>
      <c r="F1744" s="146">
        <v>-0.32</v>
      </c>
      <c r="G1744" s="146">
        <v>0.17</v>
      </c>
      <c r="H1744" s="146">
        <v>-0.08</v>
      </c>
      <c r="I1744" s="146">
        <v>-0.12</v>
      </c>
      <c r="J1744" s="146">
        <v>0.16</v>
      </c>
      <c r="O1744" s="147"/>
    </row>
    <row r="1745" spans="2:15" x14ac:dyDescent="0.2">
      <c r="B1745" s="145">
        <v>43705</v>
      </c>
      <c r="C1745" s="146">
        <v>0.36</v>
      </c>
      <c r="D1745" s="146">
        <v>1.44</v>
      </c>
      <c r="E1745" s="146">
        <v>-0.41</v>
      </c>
      <c r="F1745" s="146">
        <v>-0.35</v>
      </c>
      <c r="G1745" s="146">
        <v>0.17</v>
      </c>
      <c r="H1745" s="146">
        <v>-0.09</v>
      </c>
      <c r="I1745" s="146">
        <v>-0.14000000000000001</v>
      </c>
      <c r="J1745" s="146">
        <v>0.14000000000000001</v>
      </c>
      <c r="O1745" s="147"/>
    </row>
    <row r="1746" spans="2:15" x14ac:dyDescent="0.2">
      <c r="B1746" s="145">
        <v>43706</v>
      </c>
      <c r="C1746" s="146">
        <v>0.36</v>
      </c>
      <c r="D1746" s="146">
        <v>1.45</v>
      </c>
      <c r="E1746" s="146">
        <v>-0.42</v>
      </c>
      <c r="F1746" s="146">
        <v>-0.34</v>
      </c>
      <c r="G1746" s="146">
        <v>0.17</v>
      </c>
      <c r="H1746" s="146">
        <v>-0.1</v>
      </c>
      <c r="I1746" s="146">
        <v>-0.12</v>
      </c>
      <c r="J1746" s="146">
        <v>0.14000000000000001</v>
      </c>
      <c r="O1746" s="147"/>
    </row>
    <row r="1747" spans="2:15" x14ac:dyDescent="0.2">
      <c r="B1747" s="145">
        <v>43707</v>
      </c>
      <c r="C1747" s="146">
        <v>0.35</v>
      </c>
      <c r="D1747" s="146">
        <v>1.45</v>
      </c>
      <c r="E1747" s="146">
        <v>-0.41</v>
      </c>
      <c r="F1747" s="146">
        <v>-0.34</v>
      </c>
      <c r="G1747" s="146">
        <v>0.17</v>
      </c>
      <c r="H1747" s="146">
        <v>-0.1</v>
      </c>
      <c r="I1747" s="146">
        <v>-0.14000000000000001</v>
      </c>
      <c r="J1747" s="146">
        <v>0.14000000000000001</v>
      </c>
      <c r="O1747" s="147"/>
    </row>
    <row r="1748" spans="2:15" x14ac:dyDescent="0.2">
      <c r="B1748" s="145">
        <v>43708</v>
      </c>
      <c r="C1748" s="146">
        <v>0.35</v>
      </c>
      <c r="D1748" s="146">
        <v>1.45</v>
      </c>
      <c r="E1748" s="146">
        <v>-0.42</v>
      </c>
      <c r="F1748" s="146">
        <v>-0.34</v>
      </c>
      <c r="G1748" s="146">
        <v>0.17</v>
      </c>
      <c r="H1748" s="146">
        <v>-0.1</v>
      </c>
      <c r="I1748" s="146">
        <v>-0.14000000000000001</v>
      </c>
      <c r="J1748" s="146">
        <v>0.14000000000000001</v>
      </c>
      <c r="O1748" s="147"/>
    </row>
    <row r="1749" spans="2:15" x14ac:dyDescent="0.2">
      <c r="B1749" s="145">
        <v>43710</v>
      </c>
      <c r="C1749" s="146">
        <v>0.34</v>
      </c>
      <c r="D1749" s="146">
        <v>1.44</v>
      </c>
      <c r="E1749" s="146">
        <v>-0.43</v>
      </c>
      <c r="F1749" s="146">
        <v>-0.33</v>
      </c>
      <c r="G1749" s="146">
        <v>0.16</v>
      </c>
      <c r="H1749" s="146">
        <v>-0.11</v>
      </c>
      <c r="I1749" s="146">
        <v>-0.13</v>
      </c>
      <c r="J1749" s="146">
        <v>0.13</v>
      </c>
      <c r="O1749" s="147"/>
    </row>
    <row r="1750" spans="2:15" x14ac:dyDescent="0.2">
      <c r="B1750" s="145">
        <v>43711</v>
      </c>
      <c r="C1750" s="146">
        <v>0.33</v>
      </c>
      <c r="D1750" s="146">
        <v>1.42</v>
      </c>
      <c r="E1750" s="146">
        <v>-0.43</v>
      </c>
      <c r="F1750" s="146">
        <v>-0.34</v>
      </c>
      <c r="G1750" s="146">
        <v>0.15</v>
      </c>
      <c r="H1750" s="146">
        <v>-0.11</v>
      </c>
      <c r="I1750" s="146">
        <v>-0.14000000000000001</v>
      </c>
      <c r="J1750" s="146">
        <v>0.12</v>
      </c>
      <c r="O1750" s="147"/>
    </row>
    <row r="1751" spans="2:15" x14ac:dyDescent="0.2">
      <c r="B1751" s="145">
        <v>43712</v>
      </c>
      <c r="C1751" s="146">
        <v>0.33</v>
      </c>
      <c r="D1751" s="146">
        <v>1.41</v>
      </c>
      <c r="E1751" s="146">
        <v>-0.42</v>
      </c>
      <c r="F1751" s="146">
        <v>-0.31</v>
      </c>
      <c r="G1751" s="146">
        <v>0.15</v>
      </c>
      <c r="H1751" s="146">
        <v>-0.11</v>
      </c>
      <c r="I1751" s="146">
        <v>-0.11</v>
      </c>
      <c r="J1751" s="146">
        <v>0.12</v>
      </c>
      <c r="O1751" s="147"/>
    </row>
    <row r="1752" spans="2:15" x14ac:dyDescent="0.2">
      <c r="B1752" s="145">
        <v>43713</v>
      </c>
      <c r="C1752" s="146">
        <v>0.34</v>
      </c>
      <c r="D1752" s="146">
        <v>1.42</v>
      </c>
      <c r="E1752" s="146">
        <v>-0.41</v>
      </c>
      <c r="F1752" s="146">
        <v>-0.25</v>
      </c>
      <c r="G1752" s="146">
        <v>0.15</v>
      </c>
      <c r="H1752" s="146">
        <v>-0.1</v>
      </c>
      <c r="I1752" s="146">
        <v>-0.05</v>
      </c>
      <c r="J1752" s="146">
        <v>0.12</v>
      </c>
      <c r="O1752" s="147"/>
    </row>
    <row r="1753" spans="2:15" x14ac:dyDescent="0.2">
      <c r="B1753" s="145">
        <v>43714</v>
      </c>
      <c r="C1753" s="146">
        <v>0.35</v>
      </c>
      <c r="D1753" s="146">
        <v>1.43</v>
      </c>
      <c r="E1753" s="146">
        <v>-0.39</v>
      </c>
      <c r="F1753" s="146">
        <v>-0.26</v>
      </c>
      <c r="G1753" s="146">
        <v>0.14000000000000001</v>
      </c>
      <c r="H1753" s="146">
        <v>-0.09</v>
      </c>
      <c r="I1753" s="146">
        <v>-7.0000000000000007E-2</v>
      </c>
      <c r="J1753" s="146">
        <v>0.12</v>
      </c>
      <c r="O1753" s="147"/>
    </row>
    <row r="1754" spans="2:15" x14ac:dyDescent="0.2">
      <c r="B1754" s="145">
        <v>43717</v>
      </c>
      <c r="C1754" s="146">
        <v>0.36</v>
      </c>
      <c r="D1754" s="146">
        <v>1.43</v>
      </c>
      <c r="E1754" s="146">
        <v>-0.4</v>
      </c>
      <c r="F1754" s="146">
        <v>-0.23</v>
      </c>
      <c r="G1754" s="146">
        <v>0.15</v>
      </c>
      <c r="H1754" s="146">
        <v>-0.08</v>
      </c>
      <c r="I1754" s="146">
        <v>-0.02</v>
      </c>
      <c r="J1754" s="146">
        <v>0.12</v>
      </c>
      <c r="O1754" s="147"/>
    </row>
    <row r="1755" spans="2:15" x14ac:dyDescent="0.2">
      <c r="B1755" s="145">
        <v>43718</v>
      </c>
      <c r="C1755" s="146">
        <v>0.37</v>
      </c>
      <c r="D1755" s="146">
        <v>1.45</v>
      </c>
      <c r="E1755" s="146">
        <v>-0.4</v>
      </c>
      <c r="F1755" s="146">
        <v>-0.21</v>
      </c>
      <c r="G1755" s="146">
        <v>0.15</v>
      </c>
      <c r="H1755" s="146">
        <v>-7.0000000000000007E-2</v>
      </c>
      <c r="I1755" s="146">
        <v>0.01</v>
      </c>
      <c r="J1755" s="146">
        <v>0.13</v>
      </c>
      <c r="O1755" s="147"/>
    </row>
    <row r="1756" spans="2:15" x14ac:dyDescent="0.2">
      <c r="B1756" s="145">
        <v>43719</v>
      </c>
      <c r="C1756" s="146">
        <v>0.38</v>
      </c>
      <c r="D1756" s="146">
        <v>1.46</v>
      </c>
      <c r="E1756" s="146">
        <v>-0.43</v>
      </c>
      <c r="F1756" s="146">
        <v>-0.21</v>
      </c>
      <c r="G1756" s="146">
        <v>0.15</v>
      </c>
      <c r="H1756" s="146">
        <v>-0.06</v>
      </c>
      <c r="I1756" s="146">
        <v>0.02</v>
      </c>
      <c r="J1756" s="146">
        <v>0.13</v>
      </c>
      <c r="O1756" s="147"/>
    </row>
    <row r="1757" spans="2:15" x14ac:dyDescent="0.2">
      <c r="B1757" s="145">
        <v>43720</v>
      </c>
      <c r="C1757" s="146">
        <v>0.36</v>
      </c>
      <c r="D1757" s="146">
        <v>1.41</v>
      </c>
      <c r="E1757" s="146">
        <v>-0.41</v>
      </c>
      <c r="F1757" s="146">
        <v>-0.2</v>
      </c>
      <c r="G1757" s="146">
        <v>0.14000000000000001</v>
      </c>
      <c r="H1757" s="146">
        <v>-0.06</v>
      </c>
      <c r="I1757" s="146">
        <v>0.03</v>
      </c>
      <c r="J1757" s="146">
        <v>0.12</v>
      </c>
      <c r="O1757" s="147"/>
    </row>
    <row r="1758" spans="2:15" x14ac:dyDescent="0.2">
      <c r="B1758" s="145">
        <v>43721</v>
      </c>
      <c r="C1758" s="146">
        <v>0.4</v>
      </c>
      <c r="D1758" s="146">
        <v>1.45</v>
      </c>
      <c r="E1758" s="146">
        <v>-0.37</v>
      </c>
      <c r="F1758" s="146">
        <v>-0.1</v>
      </c>
      <c r="G1758" s="146">
        <v>0.16</v>
      </c>
      <c r="H1758" s="146">
        <v>-0.02</v>
      </c>
      <c r="I1758" s="146">
        <v>0.12</v>
      </c>
      <c r="J1758" s="146">
        <v>0.14000000000000001</v>
      </c>
      <c r="O1758" s="147"/>
    </row>
    <row r="1759" spans="2:15" x14ac:dyDescent="0.2">
      <c r="B1759" s="145">
        <v>43724</v>
      </c>
      <c r="C1759" s="146">
        <v>0.41</v>
      </c>
      <c r="D1759" s="146">
        <v>1.46</v>
      </c>
      <c r="E1759" s="146">
        <v>-0.41</v>
      </c>
      <c r="F1759" s="146">
        <v>-0.14000000000000001</v>
      </c>
      <c r="G1759" s="146">
        <v>0.15</v>
      </c>
      <c r="H1759" s="146">
        <v>-0.03</v>
      </c>
      <c r="I1759" s="146">
        <v>0.1</v>
      </c>
      <c r="J1759" s="146">
        <v>0.14000000000000001</v>
      </c>
      <c r="O1759" s="147"/>
    </row>
    <row r="1760" spans="2:15" x14ac:dyDescent="0.2">
      <c r="B1760" s="145">
        <v>43725</v>
      </c>
      <c r="C1760" s="146">
        <v>0.41</v>
      </c>
      <c r="D1760" s="146">
        <v>1.46</v>
      </c>
      <c r="E1760" s="146">
        <v>-0.28999999999999998</v>
      </c>
      <c r="F1760" s="146">
        <v>-0.13</v>
      </c>
      <c r="G1760" s="146">
        <v>0.15</v>
      </c>
      <c r="H1760" s="146">
        <v>-0.02</v>
      </c>
      <c r="I1760" s="146">
        <v>0.12</v>
      </c>
      <c r="J1760" s="146">
        <v>0.15</v>
      </c>
      <c r="O1760" s="147"/>
    </row>
    <row r="1761" spans="2:15" x14ac:dyDescent="0.2">
      <c r="B1761" s="145">
        <v>43726</v>
      </c>
      <c r="C1761" s="146">
        <v>0.41</v>
      </c>
      <c r="D1761" s="146">
        <v>1.45</v>
      </c>
      <c r="E1761" s="146">
        <v>-0.27</v>
      </c>
      <c r="F1761" s="146">
        <v>-0.17</v>
      </c>
      <c r="G1761" s="146">
        <v>0.15</v>
      </c>
      <c r="H1761" s="146">
        <v>-0.03</v>
      </c>
      <c r="I1761" s="146">
        <v>0.1</v>
      </c>
      <c r="J1761" s="146">
        <v>0.14000000000000001</v>
      </c>
      <c r="O1761" s="147"/>
    </row>
    <row r="1762" spans="2:15" x14ac:dyDescent="0.2">
      <c r="B1762" s="145">
        <v>43727</v>
      </c>
      <c r="C1762" s="146">
        <v>0.41</v>
      </c>
      <c r="D1762" s="146">
        <v>1.45</v>
      </c>
      <c r="E1762" s="146">
        <v>-0.25</v>
      </c>
      <c r="F1762" s="146">
        <v>-0.16</v>
      </c>
      <c r="G1762" s="146">
        <v>0.15</v>
      </c>
      <c r="H1762" s="146">
        <v>-0.03</v>
      </c>
      <c r="I1762" s="146">
        <v>0.1</v>
      </c>
      <c r="J1762" s="146">
        <v>0.14000000000000001</v>
      </c>
      <c r="O1762" s="147"/>
    </row>
    <row r="1763" spans="2:15" x14ac:dyDescent="0.2">
      <c r="B1763" s="145">
        <v>43728</v>
      </c>
      <c r="C1763" s="146">
        <v>0.4</v>
      </c>
      <c r="D1763" s="146">
        <v>1.44</v>
      </c>
      <c r="E1763" s="146">
        <v>-0.28000000000000003</v>
      </c>
      <c r="F1763" s="146">
        <v>-0.15</v>
      </c>
      <c r="G1763" s="146">
        <v>0.15</v>
      </c>
      <c r="H1763" s="146">
        <v>-0.03</v>
      </c>
      <c r="I1763" s="146">
        <v>0.09</v>
      </c>
      <c r="J1763" s="146">
        <v>0.13</v>
      </c>
      <c r="O1763" s="147"/>
    </row>
    <row r="1764" spans="2:15" x14ac:dyDescent="0.2">
      <c r="B1764" s="145">
        <v>43731</v>
      </c>
      <c r="C1764" s="146">
        <v>0.38</v>
      </c>
      <c r="D1764" s="146">
        <v>1.41</v>
      </c>
      <c r="E1764" s="146">
        <v>-0.27</v>
      </c>
      <c r="F1764" s="146">
        <v>-0.2</v>
      </c>
      <c r="G1764" s="146">
        <v>0.14000000000000001</v>
      </c>
      <c r="H1764" s="146">
        <v>-0.05</v>
      </c>
      <c r="I1764" s="146">
        <v>0.02</v>
      </c>
      <c r="J1764" s="146">
        <v>0.11</v>
      </c>
      <c r="O1764" s="147"/>
    </row>
    <row r="1765" spans="2:15" x14ac:dyDescent="0.2">
      <c r="B1765" s="145">
        <v>43732</v>
      </c>
      <c r="C1765" s="146">
        <v>0.38</v>
      </c>
      <c r="D1765" s="146">
        <v>1.39</v>
      </c>
      <c r="E1765" s="146">
        <v>-0.32</v>
      </c>
      <c r="F1765" s="146">
        <v>-0.22</v>
      </c>
      <c r="G1765" s="146">
        <v>0.12</v>
      </c>
      <c r="H1765" s="146">
        <v>-0.05</v>
      </c>
      <c r="I1765" s="146">
        <v>0.01</v>
      </c>
      <c r="J1765" s="146">
        <v>0.1</v>
      </c>
      <c r="O1765" s="147"/>
    </row>
    <row r="1766" spans="2:15" x14ac:dyDescent="0.2">
      <c r="B1766" s="145">
        <v>43733</v>
      </c>
      <c r="C1766" s="146">
        <v>0.37</v>
      </c>
      <c r="D1766" s="146">
        <v>1.39</v>
      </c>
      <c r="E1766" s="146">
        <v>-0.3</v>
      </c>
      <c r="F1766" s="146">
        <v>-0.21</v>
      </c>
      <c r="G1766" s="146">
        <v>0.11</v>
      </c>
      <c r="H1766" s="146">
        <v>-0.05</v>
      </c>
      <c r="I1766" s="146">
        <v>0.02</v>
      </c>
      <c r="J1766" s="146">
        <v>0.1</v>
      </c>
      <c r="O1766" s="147"/>
    </row>
    <row r="1767" spans="2:15" x14ac:dyDescent="0.2">
      <c r="B1767" s="145">
        <v>43734</v>
      </c>
      <c r="C1767" s="146">
        <v>0.36</v>
      </c>
      <c r="D1767" s="146">
        <v>1.4</v>
      </c>
      <c r="E1767" s="146">
        <v>-0.3</v>
      </c>
      <c r="F1767" s="146">
        <v>-0.2</v>
      </c>
      <c r="G1767" s="146">
        <v>0.11</v>
      </c>
      <c r="H1767" s="146">
        <v>-0.04</v>
      </c>
      <c r="I1767" s="146">
        <v>0.01</v>
      </c>
      <c r="J1767" s="146">
        <v>0.1</v>
      </c>
      <c r="O1767" s="147"/>
    </row>
    <row r="1768" spans="2:15" x14ac:dyDescent="0.2">
      <c r="B1768" s="145">
        <v>43735</v>
      </c>
      <c r="C1768" s="146">
        <v>0.36</v>
      </c>
      <c r="D1768" s="146">
        <v>1.4</v>
      </c>
      <c r="E1768" s="146">
        <v>-0.31</v>
      </c>
      <c r="F1768" s="146">
        <v>-0.19</v>
      </c>
      <c r="G1768" s="146">
        <v>0.11</v>
      </c>
      <c r="H1768" s="146">
        <v>-0.04</v>
      </c>
      <c r="I1768" s="146">
        <v>0.02</v>
      </c>
      <c r="J1768" s="146">
        <v>0.1</v>
      </c>
      <c r="O1768" s="147"/>
    </row>
    <row r="1769" spans="2:15" x14ac:dyDescent="0.2">
      <c r="B1769" s="145">
        <v>43738</v>
      </c>
      <c r="C1769" s="146">
        <v>0.36</v>
      </c>
      <c r="D1769" s="146">
        <v>1.53</v>
      </c>
      <c r="E1769" s="146">
        <v>-0.32</v>
      </c>
      <c r="F1769" s="146">
        <v>-0.19</v>
      </c>
      <c r="G1769" s="146">
        <v>0.1</v>
      </c>
      <c r="H1769" s="146">
        <v>-0.05</v>
      </c>
      <c r="I1769" s="146">
        <v>0.02</v>
      </c>
      <c r="J1769" s="146">
        <v>0.1</v>
      </c>
      <c r="O1769" s="147"/>
    </row>
    <row r="1770" spans="2:15" x14ac:dyDescent="0.2">
      <c r="B1770" s="145">
        <v>43739</v>
      </c>
      <c r="C1770" s="146">
        <v>0.37</v>
      </c>
      <c r="D1770" s="146">
        <v>1.55</v>
      </c>
      <c r="E1770" s="146">
        <v>-0.28999999999999998</v>
      </c>
      <c r="F1770" s="146">
        <v>-0.18</v>
      </c>
      <c r="G1770" s="146">
        <v>0.11</v>
      </c>
      <c r="H1770" s="146">
        <v>-0.04</v>
      </c>
      <c r="I1770" s="146">
        <v>0</v>
      </c>
      <c r="J1770" s="146">
        <v>0.1</v>
      </c>
      <c r="O1770" s="147"/>
    </row>
    <row r="1771" spans="2:15" x14ac:dyDescent="0.2">
      <c r="B1771" s="145">
        <v>43740</v>
      </c>
      <c r="C1771" s="146">
        <v>0.36</v>
      </c>
      <c r="D1771" s="146">
        <v>1.54</v>
      </c>
      <c r="E1771" s="146">
        <v>-0.3</v>
      </c>
      <c r="F1771" s="146">
        <v>-0.17</v>
      </c>
      <c r="G1771" s="146">
        <v>0.1</v>
      </c>
      <c r="H1771" s="146">
        <v>-0.05</v>
      </c>
      <c r="I1771" s="146">
        <v>0.02</v>
      </c>
      <c r="J1771" s="146">
        <v>0.11</v>
      </c>
      <c r="O1771" s="147"/>
    </row>
    <row r="1772" spans="2:15" x14ac:dyDescent="0.2">
      <c r="B1772" s="145">
        <v>43741</v>
      </c>
      <c r="C1772" s="146">
        <v>0.35</v>
      </c>
      <c r="D1772" s="146">
        <v>1.54</v>
      </c>
      <c r="E1772" s="146">
        <v>-0.32</v>
      </c>
      <c r="F1772" s="146">
        <v>-0.2</v>
      </c>
      <c r="G1772" s="146">
        <v>0.09</v>
      </c>
      <c r="H1772" s="146">
        <v>-0.05</v>
      </c>
      <c r="I1772" s="146">
        <v>0</v>
      </c>
      <c r="J1772" s="146">
        <v>0.09</v>
      </c>
      <c r="O1772" s="147"/>
    </row>
    <row r="1773" spans="2:15" x14ac:dyDescent="0.2">
      <c r="B1773" s="145">
        <v>43742</v>
      </c>
      <c r="C1773" s="146">
        <v>0.34</v>
      </c>
      <c r="D1773" s="146">
        <v>1.52</v>
      </c>
      <c r="E1773" s="146">
        <v>-0.31</v>
      </c>
      <c r="F1773" s="146">
        <v>-0.2</v>
      </c>
      <c r="G1773" s="146">
        <v>0.09</v>
      </c>
      <c r="H1773" s="146">
        <v>-0.06</v>
      </c>
      <c r="I1773" s="146">
        <v>-0.01</v>
      </c>
      <c r="J1773" s="146">
        <v>0.09</v>
      </c>
      <c r="O1773" s="147"/>
    </row>
    <row r="1774" spans="2:15" x14ac:dyDescent="0.2">
      <c r="B1774" s="145">
        <v>43745</v>
      </c>
      <c r="C1774" s="146">
        <v>0.33</v>
      </c>
      <c r="D1774" s="146">
        <v>1.51</v>
      </c>
      <c r="E1774" s="146">
        <v>-0.32</v>
      </c>
      <c r="F1774" s="146">
        <v>-0.19</v>
      </c>
      <c r="G1774" s="146">
        <v>0.08</v>
      </c>
      <c r="H1774" s="146">
        <v>-0.06</v>
      </c>
      <c r="I1774" s="146">
        <v>0</v>
      </c>
      <c r="J1774" s="146">
        <v>0.08</v>
      </c>
      <c r="O1774" s="147"/>
    </row>
    <row r="1775" spans="2:15" x14ac:dyDescent="0.2">
      <c r="B1775" s="145">
        <v>43746</v>
      </c>
      <c r="C1775" s="146">
        <v>0.33</v>
      </c>
      <c r="D1775" s="146">
        <v>1.51</v>
      </c>
      <c r="E1775" s="146">
        <v>-0.33</v>
      </c>
      <c r="F1775" s="146">
        <v>-0.2</v>
      </c>
      <c r="G1775" s="146">
        <v>7.0000000000000007E-2</v>
      </c>
      <c r="H1775" s="146">
        <v>-0.06</v>
      </c>
      <c r="I1775" s="146">
        <v>-0.02</v>
      </c>
      <c r="J1775" s="146">
        <v>0.08</v>
      </c>
      <c r="O1775" s="147"/>
    </row>
    <row r="1776" spans="2:15" x14ac:dyDescent="0.2">
      <c r="B1776" s="145">
        <v>43747</v>
      </c>
      <c r="C1776" s="146">
        <v>0.33</v>
      </c>
      <c r="D1776" s="146">
        <v>1.51</v>
      </c>
      <c r="E1776" s="146">
        <v>-0.31</v>
      </c>
      <c r="F1776" s="146">
        <v>-0.17</v>
      </c>
      <c r="G1776" s="146">
        <v>0.08</v>
      </c>
      <c r="H1776" s="146">
        <v>-0.06</v>
      </c>
      <c r="I1776" s="146">
        <v>0</v>
      </c>
      <c r="J1776" s="146">
        <v>0.08</v>
      </c>
      <c r="O1776" s="147"/>
    </row>
    <row r="1777" spans="2:15" x14ac:dyDescent="0.2">
      <c r="B1777" s="145">
        <v>43748</v>
      </c>
      <c r="C1777" s="146">
        <v>0.34</v>
      </c>
      <c r="D1777" s="146">
        <v>1.52</v>
      </c>
      <c r="E1777" s="146">
        <v>-0.28000000000000003</v>
      </c>
      <c r="F1777" s="146">
        <v>-0.13</v>
      </c>
      <c r="G1777" s="146">
        <v>0.08</v>
      </c>
      <c r="H1777" s="146">
        <v>-0.04</v>
      </c>
      <c r="I1777" s="146">
        <v>0.05</v>
      </c>
      <c r="J1777" s="146">
        <v>0.09</v>
      </c>
      <c r="O1777" s="147"/>
    </row>
    <row r="1778" spans="2:15" x14ac:dyDescent="0.2">
      <c r="B1778" s="145">
        <v>43749</v>
      </c>
      <c r="C1778" s="146">
        <v>0.34</v>
      </c>
      <c r="D1778" s="146">
        <v>1.51</v>
      </c>
      <c r="E1778" s="146">
        <v>-0.28000000000000003</v>
      </c>
      <c r="F1778" s="146">
        <v>-0.09</v>
      </c>
      <c r="G1778" s="146">
        <v>0.08</v>
      </c>
      <c r="H1778" s="146">
        <v>-0.03</v>
      </c>
      <c r="I1778" s="146">
        <v>0.08</v>
      </c>
      <c r="J1778" s="146">
        <v>0.09</v>
      </c>
      <c r="O1778" s="147"/>
    </row>
    <row r="1779" spans="2:15" x14ac:dyDescent="0.2">
      <c r="B1779" s="145">
        <v>43752</v>
      </c>
      <c r="C1779" s="146">
        <v>0.34</v>
      </c>
      <c r="D1779" s="146">
        <v>1.51</v>
      </c>
      <c r="E1779" s="146">
        <v>-0.28999999999999998</v>
      </c>
      <c r="F1779" s="146">
        <v>-0.11</v>
      </c>
      <c r="G1779" s="146">
        <v>0.08</v>
      </c>
      <c r="H1779" s="146">
        <v>-0.03</v>
      </c>
      <c r="I1779" s="146">
        <v>0.06</v>
      </c>
      <c r="J1779" s="146">
        <v>0.09</v>
      </c>
      <c r="O1779" s="147"/>
    </row>
    <row r="1780" spans="2:15" x14ac:dyDescent="0.2">
      <c r="B1780" s="145">
        <v>43753</v>
      </c>
      <c r="C1780" s="146">
        <v>0.35</v>
      </c>
      <c r="D1780" s="146">
        <v>1.5</v>
      </c>
      <c r="E1780" s="146">
        <v>-0.27</v>
      </c>
      <c r="F1780" s="146">
        <v>-0.09</v>
      </c>
      <c r="G1780" s="146">
        <v>0.08</v>
      </c>
      <c r="H1780" s="146">
        <v>-0.03</v>
      </c>
      <c r="I1780" s="146">
        <v>7.0000000000000007E-2</v>
      </c>
      <c r="J1780" s="146">
        <v>0.09</v>
      </c>
      <c r="O1780" s="147"/>
    </row>
    <row r="1781" spans="2:15" x14ac:dyDescent="0.2">
      <c r="B1781" s="145">
        <v>43754</v>
      </c>
      <c r="C1781" s="146">
        <v>0.36</v>
      </c>
      <c r="D1781" s="146">
        <v>1.5</v>
      </c>
      <c r="E1781" s="146">
        <v>-0.27</v>
      </c>
      <c r="F1781" s="146">
        <v>-0.06</v>
      </c>
      <c r="G1781" s="146">
        <v>0.09</v>
      </c>
      <c r="H1781" s="146">
        <v>-0.01</v>
      </c>
      <c r="I1781" s="146">
        <v>0.06</v>
      </c>
      <c r="J1781" s="146">
        <v>0.1</v>
      </c>
      <c r="O1781" s="147"/>
    </row>
    <row r="1782" spans="2:15" x14ac:dyDescent="0.2">
      <c r="B1782" s="145">
        <v>43755</v>
      </c>
      <c r="C1782" s="146">
        <v>0.38</v>
      </c>
      <c r="D1782" s="146">
        <v>1.51</v>
      </c>
      <c r="E1782" s="146">
        <v>-0.25</v>
      </c>
      <c r="F1782" s="146">
        <v>-0.06</v>
      </c>
      <c r="G1782" s="146">
        <v>0.09</v>
      </c>
      <c r="H1782" s="146">
        <v>0.02</v>
      </c>
      <c r="I1782" s="146">
        <v>0.06</v>
      </c>
      <c r="J1782" s="146">
        <v>0.1</v>
      </c>
      <c r="O1782" s="147"/>
    </row>
    <row r="1783" spans="2:15" x14ac:dyDescent="0.2">
      <c r="B1783" s="145">
        <v>43756</v>
      </c>
      <c r="C1783" s="146">
        <v>0.39</v>
      </c>
      <c r="D1783" s="146">
        <v>1.51</v>
      </c>
      <c r="E1783" s="146">
        <v>-0.3</v>
      </c>
      <c r="F1783" s="146">
        <v>-0.04</v>
      </c>
      <c r="G1783" s="146">
        <v>0.1</v>
      </c>
      <c r="H1783" s="146">
        <v>0.02</v>
      </c>
      <c r="I1783" s="146">
        <v>0.09</v>
      </c>
      <c r="J1783" s="146">
        <v>0.11</v>
      </c>
      <c r="O1783" s="147"/>
    </row>
    <row r="1784" spans="2:15" x14ac:dyDescent="0.2">
      <c r="B1784" s="145">
        <v>43759</v>
      </c>
      <c r="C1784" s="146">
        <v>0.4</v>
      </c>
      <c r="D1784" s="146">
        <v>1.53</v>
      </c>
      <c r="E1784" s="146">
        <v>-0.31</v>
      </c>
      <c r="F1784" s="146">
        <v>-0.01</v>
      </c>
      <c r="G1784" s="146">
        <v>0.1</v>
      </c>
      <c r="H1784" s="146">
        <v>0.04</v>
      </c>
      <c r="I1784" s="146">
        <v>0.12</v>
      </c>
      <c r="J1784" s="146">
        <v>0.12</v>
      </c>
      <c r="O1784" s="147"/>
    </row>
    <row r="1785" spans="2:15" x14ac:dyDescent="0.2">
      <c r="B1785" s="145">
        <v>43760</v>
      </c>
      <c r="C1785" s="146">
        <v>0.4</v>
      </c>
      <c r="D1785" s="146">
        <v>1.52</v>
      </c>
      <c r="E1785" s="146">
        <v>-0.3</v>
      </c>
      <c r="F1785" s="146">
        <v>-0.02</v>
      </c>
      <c r="G1785" s="146">
        <v>0.09</v>
      </c>
      <c r="H1785" s="146">
        <v>0.04</v>
      </c>
      <c r="I1785" s="146">
        <v>0.1</v>
      </c>
      <c r="J1785" s="146">
        <v>0.12</v>
      </c>
      <c r="O1785" s="147"/>
    </row>
    <row r="1786" spans="2:15" x14ac:dyDescent="0.2">
      <c r="B1786" s="145">
        <v>43761</v>
      </c>
      <c r="C1786" s="146">
        <v>0.4</v>
      </c>
      <c r="D1786" s="146">
        <v>1.5</v>
      </c>
      <c r="E1786" s="146">
        <v>-0.3</v>
      </c>
      <c r="F1786" s="146">
        <v>-0.04</v>
      </c>
      <c r="G1786" s="146">
        <v>0.09</v>
      </c>
      <c r="H1786" s="146">
        <v>0.04</v>
      </c>
      <c r="I1786" s="146">
        <v>0.09</v>
      </c>
      <c r="J1786" s="146">
        <v>0.12</v>
      </c>
      <c r="O1786" s="147"/>
    </row>
    <row r="1787" spans="2:15" x14ac:dyDescent="0.2">
      <c r="B1787" s="145">
        <v>43762</v>
      </c>
      <c r="C1787" s="146">
        <v>0.41</v>
      </c>
      <c r="D1787" s="146">
        <v>1.49</v>
      </c>
      <c r="E1787" s="146">
        <v>-0.28999999999999998</v>
      </c>
      <c r="F1787" s="146">
        <v>-0.03</v>
      </c>
      <c r="G1787" s="146">
        <v>0.08</v>
      </c>
      <c r="H1787" s="146">
        <v>0.04</v>
      </c>
      <c r="I1787" s="146">
        <v>0.09</v>
      </c>
      <c r="J1787" s="146">
        <v>0.11</v>
      </c>
      <c r="O1787" s="147"/>
    </row>
    <row r="1788" spans="2:15" x14ac:dyDescent="0.2">
      <c r="B1788" s="145">
        <v>43763</v>
      </c>
      <c r="C1788" s="146">
        <v>0.41</v>
      </c>
      <c r="D1788" s="146">
        <v>1.49</v>
      </c>
      <c r="E1788" s="146">
        <v>-0.3</v>
      </c>
      <c r="F1788" s="146">
        <v>-0.01</v>
      </c>
      <c r="G1788" s="146">
        <v>0.08</v>
      </c>
      <c r="H1788" s="146">
        <v>0.05</v>
      </c>
      <c r="I1788" s="146">
        <v>0.11</v>
      </c>
      <c r="J1788" s="146">
        <v>0.11</v>
      </c>
      <c r="O1788" s="147"/>
    </row>
    <row r="1789" spans="2:15" x14ac:dyDescent="0.2">
      <c r="B1789" s="145">
        <v>43766</v>
      </c>
      <c r="C1789" s="146">
        <v>0.42</v>
      </c>
      <c r="D1789" s="146">
        <v>1.49</v>
      </c>
      <c r="E1789" s="146">
        <v>-0.31</v>
      </c>
      <c r="F1789" s="146">
        <v>0.03</v>
      </c>
      <c r="G1789" s="146">
        <v>0.09</v>
      </c>
      <c r="H1789" s="146">
        <v>0.06</v>
      </c>
      <c r="I1789" s="146">
        <v>0.14000000000000001</v>
      </c>
      <c r="J1789" s="146">
        <v>0.13</v>
      </c>
      <c r="O1789" s="147"/>
    </row>
    <row r="1790" spans="2:15" x14ac:dyDescent="0.2">
      <c r="B1790" s="145">
        <v>43767</v>
      </c>
      <c r="C1790" s="146">
        <v>0.42</v>
      </c>
      <c r="D1790" s="146">
        <v>1.49</v>
      </c>
      <c r="E1790" s="146">
        <v>-0.31</v>
      </c>
      <c r="F1790" s="146">
        <v>0.02</v>
      </c>
      <c r="G1790" s="146">
        <v>0.1</v>
      </c>
      <c r="H1790" s="146">
        <v>7.0000000000000007E-2</v>
      </c>
      <c r="I1790" s="146">
        <v>0.12</v>
      </c>
      <c r="J1790" s="146">
        <v>0.13</v>
      </c>
      <c r="O1790" s="147"/>
    </row>
    <row r="1791" spans="2:15" x14ac:dyDescent="0.2">
      <c r="B1791" s="145">
        <v>43768</v>
      </c>
      <c r="C1791" s="146">
        <v>0.42</v>
      </c>
      <c r="D1791" s="146">
        <v>1.49</v>
      </c>
      <c r="E1791" s="146">
        <v>-0.23</v>
      </c>
      <c r="F1791" s="146">
        <v>0.02</v>
      </c>
      <c r="G1791" s="146">
        <v>0.09</v>
      </c>
      <c r="H1791" s="146">
        <v>7.0000000000000007E-2</v>
      </c>
      <c r="I1791" s="146">
        <v>0.12</v>
      </c>
      <c r="J1791" s="146">
        <v>0.13</v>
      </c>
      <c r="O1791" s="147"/>
    </row>
    <row r="1792" spans="2:15" x14ac:dyDescent="0.2">
      <c r="B1792" s="145">
        <v>43769</v>
      </c>
      <c r="C1792" s="146">
        <v>0.42</v>
      </c>
      <c r="D1792" s="146">
        <v>1.49</v>
      </c>
      <c r="E1792" s="146">
        <v>-0.23</v>
      </c>
      <c r="F1792" s="146">
        <v>-0.02</v>
      </c>
      <c r="G1792" s="146">
        <v>0.1</v>
      </c>
      <c r="H1792" s="146">
        <v>7.0000000000000007E-2</v>
      </c>
      <c r="I1792" s="146">
        <v>0.09</v>
      </c>
      <c r="J1792" s="146">
        <v>0.12</v>
      </c>
      <c r="O1792" s="147"/>
    </row>
    <row r="1793" spans="2:15" x14ac:dyDescent="0.2">
      <c r="B1793" s="145">
        <v>43770</v>
      </c>
      <c r="C1793" s="146">
        <v>0.42</v>
      </c>
      <c r="D1793" s="146">
        <v>1.49</v>
      </c>
      <c r="E1793" s="146">
        <v>-0.25</v>
      </c>
      <c r="F1793" s="146">
        <v>-0.01</v>
      </c>
      <c r="G1793" s="146">
        <v>0.09</v>
      </c>
      <c r="H1793" s="146">
        <v>0.06</v>
      </c>
      <c r="I1793" s="146">
        <v>0.1</v>
      </c>
      <c r="J1793" s="146">
        <v>0.12</v>
      </c>
      <c r="O1793" s="147"/>
    </row>
    <row r="1794" spans="2:15" x14ac:dyDescent="0.2">
      <c r="B1794" s="145">
        <v>43773</v>
      </c>
      <c r="C1794" s="146">
        <v>0.42</v>
      </c>
      <c r="D1794" s="146">
        <v>1.49</v>
      </c>
      <c r="E1794" s="146">
        <v>-0.25</v>
      </c>
      <c r="F1794" s="146">
        <v>0.01</v>
      </c>
      <c r="G1794" s="146">
        <v>0.09</v>
      </c>
      <c r="H1794" s="146">
        <v>0.06</v>
      </c>
      <c r="I1794" s="146">
        <v>0.12</v>
      </c>
      <c r="J1794" s="146">
        <v>0.13</v>
      </c>
      <c r="O1794" s="147"/>
    </row>
    <row r="1795" spans="2:15" x14ac:dyDescent="0.2">
      <c r="B1795" s="145">
        <v>43774</v>
      </c>
      <c r="C1795" s="146">
        <v>0.46</v>
      </c>
      <c r="D1795" s="146">
        <v>1.5</v>
      </c>
      <c r="E1795" s="146">
        <v>-0.24</v>
      </c>
      <c r="F1795" s="146">
        <v>0.03</v>
      </c>
      <c r="G1795" s="146">
        <v>0.09</v>
      </c>
      <c r="H1795" s="146">
        <v>7.0000000000000007E-2</v>
      </c>
      <c r="I1795" s="146">
        <v>0.13</v>
      </c>
      <c r="J1795" s="146">
        <v>0.14000000000000001</v>
      </c>
      <c r="O1795" s="147"/>
    </row>
    <row r="1796" spans="2:15" x14ac:dyDescent="0.2">
      <c r="B1796" s="145">
        <v>43775</v>
      </c>
      <c r="C1796" s="146">
        <v>0.47</v>
      </c>
      <c r="D1796" s="146">
        <v>1.5</v>
      </c>
      <c r="E1796" s="146">
        <v>-0.24</v>
      </c>
      <c r="F1796" s="146">
        <v>0.03</v>
      </c>
      <c r="G1796" s="146">
        <v>0.1</v>
      </c>
      <c r="H1796" s="146">
        <v>0.08</v>
      </c>
      <c r="I1796" s="146">
        <v>0.13</v>
      </c>
      <c r="J1796" s="146">
        <v>0.17</v>
      </c>
      <c r="O1796" s="147"/>
    </row>
    <row r="1797" spans="2:15" x14ac:dyDescent="0.2">
      <c r="B1797" s="145">
        <v>43776</v>
      </c>
      <c r="C1797" s="146">
        <v>0.5</v>
      </c>
      <c r="D1797" s="146">
        <v>1.52</v>
      </c>
      <c r="E1797" s="146">
        <v>-0.22</v>
      </c>
      <c r="F1797" s="146">
        <v>7.0000000000000007E-2</v>
      </c>
      <c r="G1797" s="146">
        <v>0.15</v>
      </c>
      <c r="H1797" s="146">
        <v>0.11</v>
      </c>
      <c r="I1797" s="146">
        <v>0.19</v>
      </c>
      <c r="J1797" s="146">
        <v>0.19</v>
      </c>
      <c r="O1797" s="147"/>
    </row>
    <row r="1798" spans="2:15" x14ac:dyDescent="0.2">
      <c r="B1798" s="145">
        <v>43777</v>
      </c>
      <c r="C1798" s="146">
        <v>0.53</v>
      </c>
      <c r="D1798" s="146">
        <v>1.55</v>
      </c>
      <c r="E1798" s="146">
        <v>-0.21</v>
      </c>
      <c r="F1798" s="146">
        <v>0.08</v>
      </c>
      <c r="G1798" s="146">
        <v>0.17</v>
      </c>
      <c r="H1798" s="146">
        <v>0.12</v>
      </c>
      <c r="I1798" s="146">
        <v>0.18</v>
      </c>
      <c r="J1798" s="146">
        <v>0.19</v>
      </c>
      <c r="O1798" s="147"/>
    </row>
    <row r="1799" spans="2:15" x14ac:dyDescent="0.2">
      <c r="B1799" s="145">
        <v>43780</v>
      </c>
      <c r="C1799" s="146">
        <v>0.55000000000000004</v>
      </c>
      <c r="D1799" s="146">
        <v>1.55</v>
      </c>
      <c r="E1799" s="146">
        <v>-0.22</v>
      </c>
      <c r="F1799" s="146">
        <v>0.09</v>
      </c>
      <c r="G1799" s="146">
        <v>0.18</v>
      </c>
      <c r="H1799" s="146">
        <v>0.12</v>
      </c>
      <c r="I1799" s="146">
        <v>0.19</v>
      </c>
      <c r="J1799" s="146">
        <v>0.21</v>
      </c>
      <c r="O1799" s="147"/>
    </row>
    <row r="1800" spans="2:15" x14ac:dyDescent="0.2">
      <c r="B1800" s="145">
        <v>43781</v>
      </c>
      <c r="C1800" s="146">
        <v>0.56000000000000005</v>
      </c>
      <c r="D1800" s="146">
        <v>1.57</v>
      </c>
      <c r="E1800" s="146">
        <v>-0.22</v>
      </c>
      <c r="F1800" s="146">
        <v>0.08</v>
      </c>
      <c r="G1800" s="146">
        <v>0.18</v>
      </c>
      <c r="H1800" s="146">
        <v>0.14000000000000001</v>
      </c>
      <c r="I1800" s="146">
        <v>0.19</v>
      </c>
      <c r="J1800" s="146">
        <v>0.22</v>
      </c>
      <c r="O1800" s="147"/>
    </row>
    <row r="1801" spans="2:15" x14ac:dyDescent="0.2">
      <c r="B1801" s="145">
        <v>43782</v>
      </c>
      <c r="C1801" s="146">
        <v>0.56999999999999995</v>
      </c>
      <c r="D1801" s="146">
        <v>1.58</v>
      </c>
      <c r="E1801" s="146">
        <v>-0.23</v>
      </c>
      <c r="F1801" s="146">
        <v>0.04</v>
      </c>
      <c r="G1801" s="146">
        <v>0.18</v>
      </c>
      <c r="H1801" s="146">
        <v>0.13</v>
      </c>
      <c r="I1801" s="146">
        <v>0.15</v>
      </c>
      <c r="J1801" s="146">
        <v>0.22</v>
      </c>
      <c r="O1801" s="147"/>
    </row>
    <row r="1802" spans="2:15" x14ac:dyDescent="0.2">
      <c r="B1802" s="145">
        <v>43783</v>
      </c>
      <c r="C1802" s="146">
        <v>0.56000000000000005</v>
      </c>
      <c r="D1802" s="146">
        <v>1.58</v>
      </c>
      <c r="E1802" s="146">
        <v>-0.23</v>
      </c>
      <c r="F1802" s="146">
        <v>0.02</v>
      </c>
      <c r="G1802" s="146">
        <v>0.18</v>
      </c>
      <c r="H1802" s="146">
        <v>0.12</v>
      </c>
      <c r="I1802" s="146">
        <v>0.13</v>
      </c>
      <c r="J1802" s="146">
        <v>0.21</v>
      </c>
      <c r="O1802" s="147"/>
    </row>
    <row r="1803" spans="2:15" x14ac:dyDescent="0.2">
      <c r="B1803" s="145">
        <v>43784</v>
      </c>
      <c r="C1803" s="146">
        <v>0.56999999999999995</v>
      </c>
      <c r="D1803" s="146">
        <v>1.63</v>
      </c>
      <c r="E1803" s="146">
        <v>-0.22</v>
      </c>
      <c r="F1803" s="146">
        <v>0.02</v>
      </c>
      <c r="G1803" s="146">
        <v>0.18</v>
      </c>
      <c r="H1803" s="146">
        <v>0.12</v>
      </c>
      <c r="I1803" s="146">
        <v>0.14000000000000001</v>
      </c>
      <c r="J1803" s="146">
        <v>0.21</v>
      </c>
      <c r="O1803" s="147"/>
    </row>
    <row r="1804" spans="2:15" x14ac:dyDescent="0.2">
      <c r="B1804" s="145">
        <v>43787</v>
      </c>
      <c r="C1804" s="146">
        <v>0.56999999999999995</v>
      </c>
      <c r="D1804" s="146">
        <v>1.67</v>
      </c>
      <c r="E1804" s="146">
        <v>-0.23</v>
      </c>
      <c r="F1804" s="146">
        <v>0.02</v>
      </c>
      <c r="G1804" s="146">
        <v>0.18</v>
      </c>
      <c r="H1804" s="146">
        <v>0.12</v>
      </c>
      <c r="I1804" s="146">
        <v>0.13</v>
      </c>
      <c r="J1804" s="146">
        <v>0.21</v>
      </c>
      <c r="O1804" s="147"/>
    </row>
    <row r="1805" spans="2:15" x14ac:dyDescent="0.2">
      <c r="B1805" s="145">
        <v>43788</v>
      </c>
      <c r="C1805" s="146">
        <v>0.56000000000000005</v>
      </c>
      <c r="D1805" s="146">
        <v>1.71</v>
      </c>
      <c r="E1805" s="146">
        <v>-0.22</v>
      </c>
      <c r="F1805" s="146">
        <v>0.03</v>
      </c>
      <c r="G1805" s="146">
        <v>0.18</v>
      </c>
      <c r="H1805" s="146">
        <v>0.12</v>
      </c>
      <c r="I1805" s="146">
        <v>0.13</v>
      </c>
      <c r="J1805" s="146">
        <v>0.22</v>
      </c>
      <c r="O1805" s="147"/>
    </row>
    <row r="1806" spans="2:15" x14ac:dyDescent="0.2">
      <c r="B1806" s="145">
        <v>43789</v>
      </c>
      <c r="C1806" s="146">
        <v>0.56000000000000005</v>
      </c>
      <c r="D1806" s="146">
        <v>1.71</v>
      </c>
      <c r="E1806" s="146">
        <v>-0.24</v>
      </c>
      <c r="F1806" s="146">
        <v>0.01</v>
      </c>
      <c r="G1806" s="146">
        <v>0.18</v>
      </c>
      <c r="H1806" s="146">
        <v>0.11</v>
      </c>
      <c r="I1806" s="146">
        <v>0.12</v>
      </c>
      <c r="J1806" s="146">
        <v>0.22</v>
      </c>
      <c r="O1806" s="147"/>
    </row>
    <row r="1807" spans="2:15" x14ac:dyDescent="0.2">
      <c r="B1807" s="145">
        <v>43790</v>
      </c>
      <c r="C1807" s="146">
        <v>0.56000000000000005</v>
      </c>
      <c r="D1807" s="146">
        <v>1.68</v>
      </c>
      <c r="E1807" s="146">
        <v>-0.21</v>
      </c>
      <c r="F1807" s="146">
        <v>0.03</v>
      </c>
      <c r="G1807" s="146">
        <v>0.18</v>
      </c>
      <c r="H1807" s="146">
        <v>0.12</v>
      </c>
      <c r="I1807" s="146">
        <v>0.14000000000000001</v>
      </c>
      <c r="J1807" s="146">
        <v>0.23</v>
      </c>
      <c r="O1807" s="147"/>
    </row>
    <row r="1808" spans="2:15" x14ac:dyDescent="0.2">
      <c r="B1808" s="145">
        <v>43791</v>
      </c>
      <c r="C1808" s="146">
        <v>0.55000000000000004</v>
      </c>
      <c r="D1808" s="146">
        <v>1.67</v>
      </c>
      <c r="E1808" s="146">
        <v>-0.22</v>
      </c>
      <c r="F1808" s="146">
        <v>0.01</v>
      </c>
      <c r="G1808" s="146">
        <v>0.18</v>
      </c>
      <c r="H1808" s="146">
        <v>0.12</v>
      </c>
      <c r="I1808" s="146">
        <v>0.12</v>
      </c>
      <c r="J1808" s="146">
        <v>0.21</v>
      </c>
      <c r="O1808" s="147"/>
    </row>
    <row r="1809" spans="2:15" x14ac:dyDescent="0.2">
      <c r="B1809" s="145">
        <v>43794</v>
      </c>
      <c r="C1809" s="146">
        <v>0.55000000000000004</v>
      </c>
      <c r="D1809" s="146">
        <v>1.67</v>
      </c>
      <c r="E1809" s="146">
        <v>-0.24</v>
      </c>
      <c r="F1809" s="146">
        <v>0.02</v>
      </c>
      <c r="G1809" s="146">
        <v>0.17</v>
      </c>
      <c r="H1809" s="146">
        <v>0.11</v>
      </c>
      <c r="I1809" s="146">
        <v>0.12</v>
      </c>
      <c r="J1809" s="146">
        <v>0.21</v>
      </c>
      <c r="O1809" s="147"/>
    </row>
    <row r="1810" spans="2:15" x14ac:dyDescent="0.2">
      <c r="B1810" s="145">
        <v>43795</v>
      </c>
      <c r="C1810" s="146">
        <v>0.56000000000000005</v>
      </c>
      <c r="D1810" s="146">
        <v>1.66</v>
      </c>
      <c r="E1810" s="146">
        <v>-0.24</v>
      </c>
      <c r="F1810" s="146">
        <v>0</v>
      </c>
      <c r="G1810" s="146">
        <v>0.17</v>
      </c>
      <c r="H1810" s="146">
        <v>0.11</v>
      </c>
      <c r="I1810" s="146">
        <v>0.11</v>
      </c>
      <c r="J1810" s="146">
        <v>0.22</v>
      </c>
      <c r="O1810" s="147"/>
    </row>
    <row r="1811" spans="2:15" x14ac:dyDescent="0.2">
      <c r="B1811" s="145">
        <v>43796</v>
      </c>
      <c r="C1811" s="146">
        <v>0.55000000000000004</v>
      </c>
      <c r="D1811" s="146">
        <v>1.66</v>
      </c>
      <c r="E1811" s="146">
        <v>-0.24</v>
      </c>
      <c r="F1811" s="146">
        <v>0</v>
      </c>
      <c r="G1811" s="146">
        <v>0.18</v>
      </c>
      <c r="H1811" s="146">
        <v>0.1</v>
      </c>
      <c r="I1811" s="146">
        <v>0.11</v>
      </c>
      <c r="J1811" s="146">
        <v>0.22</v>
      </c>
      <c r="O1811" s="147"/>
    </row>
    <row r="1812" spans="2:15" x14ac:dyDescent="0.2">
      <c r="B1812" s="145">
        <v>43797</v>
      </c>
      <c r="C1812" s="146">
        <v>0.55000000000000004</v>
      </c>
      <c r="D1812" s="146">
        <v>1.66</v>
      </c>
      <c r="E1812" s="146">
        <v>-0.23</v>
      </c>
      <c r="F1812" s="146">
        <v>0.01</v>
      </c>
      <c r="G1812" s="146">
        <v>0.17</v>
      </c>
      <c r="H1812" s="146">
        <v>0.11</v>
      </c>
      <c r="I1812" s="146">
        <v>0.12</v>
      </c>
      <c r="J1812" s="146">
        <v>0.22</v>
      </c>
      <c r="O1812" s="147"/>
    </row>
    <row r="1813" spans="2:15" x14ac:dyDescent="0.2">
      <c r="B1813" s="145">
        <v>43798</v>
      </c>
      <c r="C1813" s="146">
        <v>0.55000000000000004</v>
      </c>
      <c r="D1813" s="146">
        <v>1.67</v>
      </c>
      <c r="E1813" s="146">
        <v>-0.22</v>
      </c>
      <c r="F1813" s="146">
        <v>0.01</v>
      </c>
      <c r="G1813" s="146">
        <v>0.17</v>
      </c>
      <c r="H1813" s="146">
        <v>0.11</v>
      </c>
      <c r="I1813" s="146">
        <v>0.12</v>
      </c>
      <c r="J1813" s="146">
        <v>0.22</v>
      </c>
      <c r="O1813" s="147"/>
    </row>
    <row r="1814" spans="2:15" x14ac:dyDescent="0.2">
      <c r="B1814" s="145">
        <v>43799</v>
      </c>
      <c r="C1814" s="146">
        <v>0.55000000000000004</v>
      </c>
      <c r="D1814" s="146">
        <v>1.67</v>
      </c>
      <c r="E1814" s="146">
        <v>-0.23</v>
      </c>
      <c r="F1814" s="146">
        <v>0.01</v>
      </c>
      <c r="G1814" s="146">
        <v>0.17</v>
      </c>
      <c r="H1814" s="146">
        <v>0.1</v>
      </c>
      <c r="I1814" s="146">
        <v>0.12</v>
      </c>
      <c r="J1814" s="146">
        <v>0.22</v>
      </c>
      <c r="O1814" s="147"/>
    </row>
    <row r="1815" spans="2:15" x14ac:dyDescent="0.2">
      <c r="B1815" s="145">
        <v>43801</v>
      </c>
      <c r="C1815" s="146">
        <v>0.56999999999999995</v>
      </c>
      <c r="D1815" s="146">
        <v>1.7</v>
      </c>
      <c r="E1815" s="146">
        <v>-0.21</v>
      </c>
      <c r="F1815" s="146">
        <v>7.0000000000000007E-2</v>
      </c>
      <c r="G1815" s="146">
        <v>0.18</v>
      </c>
      <c r="H1815" s="146">
        <v>0.12</v>
      </c>
      <c r="I1815" s="146">
        <v>0.16</v>
      </c>
      <c r="J1815" s="146">
        <v>0.25</v>
      </c>
      <c r="O1815" s="147"/>
    </row>
    <row r="1816" spans="2:15" x14ac:dyDescent="0.2">
      <c r="B1816" s="145">
        <v>43802</v>
      </c>
      <c r="C1816" s="146">
        <v>0.56999999999999995</v>
      </c>
      <c r="D1816" s="146">
        <v>1.71</v>
      </c>
      <c r="E1816" s="146">
        <v>-0.23</v>
      </c>
      <c r="F1816" s="146">
        <v>0.02</v>
      </c>
      <c r="G1816" s="146">
        <v>0.18</v>
      </c>
      <c r="H1816" s="146">
        <v>0.12</v>
      </c>
      <c r="I1816" s="146">
        <v>0.13</v>
      </c>
      <c r="J1816" s="146">
        <v>0.25</v>
      </c>
      <c r="O1816" s="147"/>
    </row>
    <row r="1817" spans="2:15" x14ac:dyDescent="0.2">
      <c r="B1817" s="145">
        <v>43803</v>
      </c>
      <c r="C1817" s="146">
        <v>0.56999999999999995</v>
      </c>
      <c r="D1817" s="146">
        <v>1.71</v>
      </c>
      <c r="E1817" s="146">
        <v>-0.24</v>
      </c>
      <c r="F1817" s="146">
        <v>0.04</v>
      </c>
      <c r="G1817" s="146">
        <v>0.19</v>
      </c>
      <c r="H1817" s="146">
        <v>0.12</v>
      </c>
      <c r="I1817" s="146">
        <v>0.13</v>
      </c>
      <c r="J1817" s="146">
        <v>0.24</v>
      </c>
      <c r="O1817" s="147"/>
    </row>
    <row r="1818" spans="2:15" x14ac:dyDescent="0.2">
      <c r="B1818" s="145">
        <v>43804</v>
      </c>
      <c r="C1818" s="146">
        <v>0.57999999999999996</v>
      </c>
      <c r="D1818" s="146">
        <v>1.71</v>
      </c>
      <c r="E1818" s="146">
        <v>-0.21</v>
      </c>
      <c r="F1818" s="146">
        <v>0.06</v>
      </c>
      <c r="G1818" s="146">
        <v>0.2</v>
      </c>
      <c r="H1818" s="146">
        <v>0.13</v>
      </c>
      <c r="I1818" s="146">
        <v>0.14000000000000001</v>
      </c>
      <c r="J1818" s="146">
        <v>0.25</v>
      </c>
      <c r="O1818" s="147"/>
    </row>
    <row r="1819" spans="2:15" x14ac:dyDescent="0.2">
      <c r="B1819" s="145">
        <v>43805</v>
      </c>
      <c r="C1819" s="146">
        <v>0.59</v>
      </c>
      <c r="D1819" s="146">
        <v>1.71</v>
      </c>
      <c r="E1819" s="146">
        <v>-0.2</v>
      </c>
      <c r="F1819" s="146">
        <v>0.06</v>
      </c>
      <c r="G1819" s="146">
        <v>0.2</v>
      </c>
      <c r="H1819" s="146">
        <v>0.13</v>
      </c>
      <c r="I1819" s="146">
        <v>0.15</v>
      </c>
      <c r="J1819" s="146">
        <v>0.25</v>
      </c>
      <c r="O1819" s="147"/>
    </row>
    <row r="1820" spans="2:15" x14ac:dyDescent="0.2">
      <c r="B1820" s="145">
        <v>43808</v>
      </c>
      <c r="C1820" s="146">
        <v>0.57999999999999996</v>
      </c>
      <c r="D1820" s="146">
        <v>1.71</v>
      </c>
      <c r="E1820" s="146">
        <v>-0.21</v>
      </c>
      <c r="F1820" s="146">
        <v>0.05</v>
      </c>
      <c r="G1820" s="146">
        <v>0.19</v>
      </c>
      <c r="H1820" s="146">
        <v>0.13</v>
      </c>
      <c r="I1820" s="146">
        <v>0.14000000000000001</v>
      </c>
      <c r="J1820" s="146">
        <v>0.25</v>
      </c>
      <c r="O1820" s="147"/>
    </row>
    <row r="1821" spans="2:15" x14ac:dyDescent="0.2">
      <c r="B1821" s="145">
        <v>43809</v>
      </c>
      <c r="C1821" s="146">
        <v>0.57999999999999996</v>
      </c>
      <c r="D1821" s="146">
        <v>1.7</v>
      </c>
      <c r="E1821" s="146">
        <v>-0.22</v>
      </c>
      <c r="F1821" s="146">
        <v>0.06</v>
      </c>
      <c r="G1821" s="146">
        <v>0.19</v>
      </c>
      <c r="H1821" s="146">
        <v>0.12</v>
      </c>
      <c r="I1821" s="146">
        <v>0.15</v>
      </c>
      <c r="J1821" s="146">
        <v>0.25</v>
      </c>
      <c r="O1821" s="147"/>
    </row>
    <row r="1822" spans="2:15" x14ac:dyDescent="0.2">
      <c r="B1822" s="145">
        <v>43810</v>
      </c>
      <c r="C1822" s="146">
        <v>0.57999999999999996</v>
      </c>
      <c r="D1822" s="146">
        <v>1.72</v>
      </c>
      <c r="E1822" s="146">
        <v>-0.23</v>
      </c>
      <c r="F1822" s="146">
        <v>0.05</v>
      </c>
      <c r="G1822" s="146">
        <v>0.19</v>
      </c>
      <c r="H1822" s="146">
        <v>0.12</v>
      </c>
      <c r="I1822" s="146">
        <v>0.14000000000000001</v>
      </c>
      <c r="J1822" s="146">
        <v>0.25</v>
      </c>
      <c r="O1822" s="147"/>
    </row>
    <row r="1823" spans="2:15" x14ac:dyDescent="0.2">
      <c r="B1823" s="145">
        <v>43811</v>
      </c>
      <c r="C1823" s="146">
        <v>0.57999999999999996</v>
      </c>
      <c r="D1823" s="146">
        <v>1.71</v>
      </c>
      <c r="E1823" s="146">
        <v>-0.22</v>
      </c>
      <c r="F1823" s="146">
        <v>0.08</v>
      </c>
      <c r="G1823" s="146">
        <v>0.19</v>
      </c>
      <c r="H1823" s="146">
        <v>0.12</v>
      </c>
      <c r="I1823" s="146">
        <v>0.17</v>
      </c>
      <c r="J1823" s="146">
        <v>0.25</v>
      </c>
      <c r="O1823" s="147"/>
    </row>
    <row r="1824" spans="2:15" x14ac:dyDescent="0.2">
      <c r="B1824" s="145">
        <v>43812</v>
      </c>
      <c r="C1824" s="146">
        <v>0.57999999999999996</v>
      </c>
      <c r="D1824" s="146">
        <v>1.71</v>
      </c>
      <c r="E1824" s="146">
        <v>-0.21</v>
      </c>
      <c r="F1824" s="146">
        <v>0.06</v>
      </c>
      <c r="G1824" s="146">
        <v>0.19</v>
      </c>
      <c r="H1824" s="146">
        <v>0.12</v>
      </c>
      <c r="I1824" s="146">
        <v>0.15</v>
      </c>
      <c r="J1824" s="146">
        <v>0.25</v>
      </c>
      <c r="O1824" s="147"/>
    </row>
    <row r="1825" spans="2:15" x14ac:dyDescent="0.2">
      <c r="B1825" s="145">
        <v>43815</v>
      </c>
      <c r="C1825" s="146">
        <v>0.56999999999999995</v>
      </c>
      <c r="D1825" s="146">
        <v>1.7</v>
      </c>
      <c r="E1825" s="146">
        <v>-0.2</v>
      </c>
      <c r="F1825" s="146">
        <v>0.06</v>
      </c>
      <c r="G1825" s="146">
        <v>0.19</v>
      </c>
      <c r="H1825" s="146">
        <v>0.12</v>
      </c>
      <c r="I1825" s="146">
        <v>0.15</v>
      </c>
      <c r="J1825" s="146">
        <v>0.25</v>
      </c>
      <c r="O1825" s="147"/>
    </row>
    <row r="1826" spans="2:15" x14ac:dyDescent="0.2">
      <c r="B1826" s="145">
        <v>43816</v>
      </c>
      <c r="C1826" s="146">
        <v>0.56000000000000005</v>
      </c>
      <c r="D1826" s="146">
        <v>1.67</v>
      </c>
      <c r="E1826" s="146">
        <v>-0.21</v>
      </c>
      <c r="F1826" s="146">
        <v>0.06</v>
      </c>
      <c r="G1826" s="146">
        <v>0.19</v>
      </c>
      <c r="H1826" s="146">
        <v>0.11</v>
      </c>
      <c r="I1826" s="146">
        <v>0.14000000000000001</v>
      </c>
      <c r="J1826" s="146">
        <v>0.24</v>
      </c>
      <c r="O1826" s="147"/>
    </row>
    <row r="1827" spans="2:15" x14ac:dyDescent="0.2">
      <c r="B1827" s="145">
        <v>43817</v>
      </c>
      <c r="C1827" s="146">
        <v>0.55000000000000004</v>
      </c>
      <c r="D1827" s="146">
        <v>1.66</v>
      </c>
      <c r="E1827" s="146">
        <v>-0.21</v>
      </c>
      <c r="F1827" s="146">
        <v>0.09</v>
      </c>
      <c r="G1827" s="146">
        <v>0.19</v>
      </c>
      <c r="H1827" s="146">
        <v>0.12</v>
      </c>
      <c r="I1827" s="146">
        <v>0.18</v>
      </c>
      <c r="J1827" s="146">
        <v>0.24</v>
      </c>
      <c r="O1827" s="147"/>
    </row>
    <row r="1828" spans="2:15" x14ac:dyDescent="0.2">
      <c r="B1828" s="145">
        <v>43818</v>
      </c>
      <c r="C1828" s="146">
        <v>0.55000000000000004</v>
      </c>
      <c r="D1828" s="146">
        <v>1.65</v>
      </c>
      <c r="E1828" s="146">
        <v>-0.2</v>
      </c>
      <c r="F1828" s="146">
        <v>0.1</v>
      </c>
      <c r="G1828" s="146">
        <v>0.18</v>
      </c>
      <c r="H1828" s="146">
        <v>0.13</v>
      </c>
      <c r="I1828" s="146">
        <v>0.2</v>
      </c>
      <c r="J1828" s="146">
        <v>0.25</v>
      </c>
      <c r="O1828" s="147"/>
    </row>
    <row r="1829" spans="2:15" x14ac:dyDescent="0.2">
      <c r="B1829" s="145">
        <v>43819</v>
      </c>
      <c r="C1829" s="146">
        <v>0.55000000000000004</v>
      </c>
      <c r="D1829" s="146">
        <v>1.65</v>
      </c>
      <c r="E1829" s="146">
        <v>-0.2</v>
      </c>
      <c r="F1829" s="146">
        <v>0.1</v>
      </c>
      <c r="G1829" s="146">
        <v>0.19</v>
      </c>
      <c r="H1829" s="146">
        <v>0.13</v>
      </c>
      <c r="I1829" s="146">
        <v>0.2</v>
      </c>
      <c r="J1829" s="146">
        <v>0.25</v>
      </c>
      <c r="O1829" s="147"/>
    </row>
    <row r="1830" spans="2:15" x14ac:dyDescent="0.2">
      <c r="B1830" s="145">
        <v>43822</v>
      </c>
      <c r="C1830" s="146">
        <v>0.55000000000000004</v>
      </c>
      <c r="D1830" s="146">
        <v>1.65</v>
      </c>
      <c r="E1830" s="146">
        <v>-0.19</v>
      </c>
      <c r="F1830" s="146">
        <v>0.11</v>
      </c>
      <c r="G1830" s="146">
        <v>0.18</v>
      </c>
      <c r="H1830" s="146">
        <v>0.13</v>
      </c>
      <c r="I1830" s="146">
        <v>0.22</v>
      </c>
      <c r="J1830" s="146">
        <v>0.25</v>
      </c>
      <c r="O1830" s="147"/>
    </row>
    <row r="1831" spans="2:15" x14ac:dyDescent="0.2">
      <c r="B1831" s="145">
        <v>43823</v>
      </c>
      <c r="C1831" s="146">
        <v>0.55000000000000004</v>
      </c>
      <c r="D1831" s="146">
        <v>1.64</v>
      </c>
      <c r="E1831" s="146">
        <v>-0.17</v>
      </c>
      <c r="F1831" s="146">
        <v>0.12</v>
      </c>
      <c r="G1831" s="146">
        <v>0.19</v>
      </c>
      <c r="H1831" s="146">
        <v>0.12</v>
      </c>
      <c r="I1831" s="146">
        <v>0.22</v>
      </c>
      <c r="J1831" s="146">
        <v>0.25</v>
      </c>
      <c r="O1831" s="147"/>
    </row>
    <row r="1832" spans="2:15" x14ac:dyDescent="0.2">
      <c r="B1832" s="145">
        <v>43825</v>
      </c>
      <c r="C1832" s="146">
        <v>0.54</v>
      </c>
      <c r="D1832" s="146">
        <v>1.64</v>
      </c>
      <c r="E1832" s="146">
        <v>-0.18</v>
      </c>
      <c r="F1832" s="146">
        <v>0.11</v>
      </c>
      <c r="G1832" s="146">
        <v>0.19</v>
      </c>
      <c r="H1832" s="146">
        <v>0.12</v>
      </c>
      <c r="I1832" s="146">
        <v>0.21</v>
      </c>
      <c r="J1832" s="146">
        <v>0.25</v>
      </c>
      <c r="O1832" s="147"/>
    </row>
    <row r="1833" spans="2:15" x14ac:dyDescent="0.2">
      <c r="B1833" s="145">
        <v>43826</v>
      </c>
      <c r="C1833" s="146">
        <v>0.54</v>
      </c>
      <c r="D1833" s="146">
        <v>1.64</v>
      </c>
      <c r="E1833" s="146">
        <v>-0.21</v>
      </c>
      <c r="F1833" s="146">
        <v>0.09</v>
      </c>
      <c r="G1833" s="146">
        <v>0.17</v>
      </c>
      <c r="H1833" s="146">
        <v>0.12</v>
      </c>
      <c r="I1833" s="146">
        <v>0.2</v>
      </c>
      <c r="J1833" s="146">
        <v>0.25</v>
      </c>
      <c r="O1833" s="147"/>
    </row>
    <row r="1834" spans="2:15" x14ac:dyDescent="0.2">
      <c r="B1834" s="145">
        <v>43829</v>
      </c>
      <c r="C1834" s="146">
        <v>0.54</v>
      </c>
      <c r="D1834" s="146">
        <v>1.64</v>
      </c>
      <c r="E1834" s="146">
        <v>-0.17</v>
      </c>
      <c r="F1834" s="146">
        <v>0.14000000000000001</v>
      </c>
      <c r="G1834" s="146">
        <v>0.18</v>
      </c>
      <c r="H1834" s="146">
        <v>0.12</v>
      </c>
      <c r="I1834" s="146">
        <v>0.24</v>
      </c>
      <c r="J1834" s="146">
        <v>0.25</v>
      </c>
      <c r="O1834" s="147"/>
    </row>
    <row r="1835" spans="2:15" x14ac:dyDescent="0.2">
      <c r="B1835" s="145">
        <v>43830</v>
      </c>
      <c r="C1835" s="146">
        <v>0.56000000000000005</v>
      </c>
      <c r="D1835" s="146">
        <v>1.65</v>
      </c>
      <c r="E1835" s="146">
        <v>-0.18</v>
      </c>
      <c r="F1835" s="146">
        <v>0.13</v>
      </c>
      <c r="G1835" s="146">
        <v>0.2</v>
      </c>
      <c r="H1835" s="146">
        <v>0.13</v>
      </c>
      <c r="I1835" s="146">
        <v>0.25</v>
      </c>
      <c r="J1835" s="146">
        <v>0.25</v>
      </c>
      <c r="O1835" s="147"/>
    </row>
    <row r="1836" spans="2:15" x14ac:dyDescent="0.2">
      <c r="B1836" s="145">
        <v>43832</v>
      </c>
      <c r="C1836" s="146">
        <v>0.53</v>
      </c>
      <c r="D1836" s="146">
        <v>1.64</v>
      </c>
      <c r="E1836" s="146">
        <v>-0.19</v>
      </c>
      <c r="F1836" s="146">
        <v>0.11</v>
      </c>
      <c r="G1836" s="146">
        <v>0.18</v>
      </c>
      <c r="H1836" s="146">
        <v>0.12</v>
      </c>
      <c r="I1836" s="146">
        <v>0.22</v>
      </c>
      <c r="J1836" s="146">
        <v>0.26</v>
      </c>
      <c r="O1836" s="147"/>
    </row>
    <row r="1837" spans="2:15" x14ac:dyDescent="0.2">
      <c r="B1837" s="145">
        <v>43833</v>
      </c>
      <c r="C1837" s="146">
        <v>0.51</v>
      </c>
      <c r="D1837" s="146">
        <v>1.63</v>
      </c>
      <c r="E1837" s="146">
        <v>-0.19</v>
      </c>
      <c r="F1837" s="146">
        <v>0.08</v>
      </c>
      <c r="G1837" s="146">
        <v>0.17</v>
      </c>
      <c r="H1837" s="146">
        <v>0.11</v>
      </c>
      <c r="I1837" s="146">
        <v>0.18</v>
      </c>
      <c r="J1837" s="146">
        <v>0.23</v>
      </c>
      <c r="O1837" s="147"/>
    </row>
    <row r="1838" spans="2:15" x14ac:dyDescent="0.2">
      <c r="B1838" s="145">
        <v>43836</v>
      </c>
      <c r="C1838" s="146">
        <v>0.5</v>
      </c>
      <c r="D1838" s="146">
        <v>1.62</v>
      </c>
      <c r="E1838" s="146">
        <v>-0.21</v>
      </c>
      <c r="F1838" s="146">
        <v>0.06</v>
      </c>
      <c r="G1838" s="146">
        <v>0.17</v>
      </c>
      <c r="H1838" s="146">
        <v>0.11</v>
      </c>
      <c r="I1838" s="146">
        <v>0.2</v>
      </c>
      <c r="J1838" s="146">
        <v>0.23</v>
      </c>
      <c r="O1838" s="147"/>
    </row>
    <row r="1839" spans="2:15" x14ac:dyDescent="0.2">
      <c r="B1839" s="145">
        <v>43837</v>
      </c>
      <c r="C1839" s="146">
        <v>0.5</v>
      </c>
      <c r="D1839" s="146">
        <v>1.61</v>
      </c>
      <c r="E1839" s="146">
        <v>-0.2</v>
      </c>
      <c r="F1839" s="146">
        <v>7.0000000000000007E-2</v>
      </c>
      <c r="G1839" s="146">
        <v>0.17</v>
      </c>
      <c r="H1839" s="146">
        <v>0.1</v>
      </c>
      <c r="I1839" s="146">
        <v>0.17</v>
      </c>
      <c r="J1839" s="146">
        <v>0.23</v>
      </c>
      <c r="O1839" s="147"/>
    </row>
    <row r="1840" spans="2:15" x14ac:dyDescent="0.2">
      <c r="B1840" s="145">
        <v>43838</v>
      </c>
      <c r="C1840" s="146">
        <v>0.49</v>
      </c>
      <c r="D1840" s="146">
        <v>1.61</v>
      </c>
      <c r="E1840" s="146">
        <v>-0.2</v>
      </c>
      <c r="F1840" s="146">
        <v>0.08</v>
      </c>
      <c r="G1840" s="146">
        <v>0.17</v>
      </c>
      <c r="H1840" s="146">
        <v>0.1</v>
      </c>
      <c r="I1840" s="146">
        <v>0.18</v>
      </c>
      <c r="J1840" s="146">
        <v>0.23</v>
      </c>
      <c r="O1840" s="147"/>
    </row>
    <row r="1841" spans="2:15" x14ac:dyDescent="0.2">
      <c r="B1841" s="145">
        <v>43839</v>
      </c>
      <c r="C1841" s="146">
        <v>0.5</v>
      </c>
      <c r="D1841" s="146">
        <v>1.62</v>
      </c>
      <c r="E1841" s="146">
        <v>-0.17</v>
      </c>
      <c r="F1841" s="146">
        <v>0.11</v>
      </c>
      <c r="G1841" s="146">
        <v>0.17</v>
      </c>
      <c r="H1841" s="146">
        <v>0.12</v>
      </c>
      <c r="I1841" s="146">
        <v>0.2</v>
      </c>
      <c r="J1841" s="146">
        <v>0.23</v>
      </c>
      <c r="O1841" s="147"/>
    </row>
    <row r="1842" spans="2:15" x14ac:dyDescent="0.2">
      <c r="B1842" s="145">
        <v>43840</v>
      </c>
      <c r="C1842" s="146">
        <v>0.49</v>
      </c>
      <c r="D1842" s="146">
        <v>1.62</v>
      </c>
      <c r="E1842" s="146">
        <v>-0.18</v>
      </c>
      <c r="F1842" s="146">
        <v>0.11</v>
      </c>
      <c r="G1842" s="146">
        <v>0.17</v>
      </c>
      <c r="H1842" s="146">
        <v>0.12</v>
      </c>
      <c r="I1842" s="146">
        <v>0.17</v>
      </c>
      <c r="J1842" s="146">
        <v>0.23</v>
      </c>
      <c r="O1842" s="147"/>
    </row>
    <row r="1843" spans="2:15" x14ac:dyDescent="0.2">
      <c r="B1843" s="145">
        <v>43843</v>
      </c>
      <c r="C1843" s="146">
        <v>0.5</v>
      </c>
      <c r="D1843" s="146">
        <v>1.63</v>
      </c>
      <c r="E1843" s="146">
        <v>-0.17</v>
      </c>
      <c r="F1843" s="146">
        <v>0.13</v>
      </c>
      <c r="G1843" s="146">
        <v>0.17</v>
      </c>
      <c r="H1843" s="146">
        <v>0.12</v>
      </c>
      <c r="I1843" s="146">
        <v>0.2</v>
      </c>
      <c r="J1843" s="146">
        <v>0.24</v>
      </c>
      <c r="O1843" s="147"/>
    </row>
    <row r="1844" spans="2:15" x14ac:dyDescent="0.2">
      <c r="B1844" s="145">
        <v>43844</v>
      </c>
      <c r="C1844" s="146">
        <v>0.5</v>
      </c>
      <c r="D1844" s="146">
        <v>1.63</v>
      </c>
      <c r="E1844" s="146">
        <v>-0.17</v>
      </c>
      <c r="F1844" s="146">
        <v>0.12</v>
      </c>
      <c r="G1844" s="146">
        <v>0.17</v>
      </c>
      <c r="H1844" s="146">
        <v>0.12</v>
      </c>
      <c r="I1844" s="146">
        <v>0.19</v>
      </c>
      <c r="J1844" s="146">
        <v>0.24</v>
      </c>
      <c r="O1844" s="147"/>
    </row>
    <row r="1845" spans="2:15" x14ac:dyDescent="0.2">
      <c r="B1845" s="145">
        <v>43845</v>
      </c>
      <c r="C1845" s="146">
        <v>0.5</v>
      </c>
      <c r="D1845" s="146">
        <v>1.63</v>
      </c>
      <c r="E1845" s="146">
        <v>-0.17</v>
      </c>
      <c r="F1845" s="146">
        <v>0.1</v>
      </c>
      <c r="G1845" s="146">
        <v>0.17</v>
      </c>
      <c r="H1845" s="146">
        <v>0.12</v>
      </c>
      <c r="I1845" s="146">
        <v>0.17</v>
      </c>
      <c r="J1845" s="146">
        <v>0.24</v>
      </c>
      <c r="O1845" s="147"/>
    </row>
    <row r="1846" spans="2:15" x14ac:dyDescent="0.2">
      <c r="B1846" s="145">
        <v>43846</v>
      </c>
      <c r="C1846" s="146">
        <v>0.5</v>
      </c>
      <c r="D1846" s="146">
        <v>1.65</v>
      </c>
      <c r="E1846" s="146">
        <v>-0.16</v>
      </c>
      <c r="F1846" s="146">
        <v>0.09</v>
      </c>
      <c r="G1846" s="146">
        <v>0.16</v>
      </c>
      <c r="H1846" s="146">
        <v>0.11</v>
      </c>
      <c r="I1846" s="146">
        <v>0.17</v>
      </c>
      <c r="J1846" s="146">
        <v>0.23</v>
      </c>
      <c r="O1846" s="147"/>
    </row>
    <row r="1847" spans="2:15" x14ac:dyDescent="0.2">
      <c r="B1847" s="145">
        <v>43847</v>
      </c>
      <c r="C1847" s="146">
        <v>0.5</v>
      </c>
      <c r="D1847" s="146">
        <v>1.67</v>
      </c>
      <c r="E1847" s="146">
        <v>-0.16</v>
      </c>
      <c r="F1847" s="146">
        <v>0.1</v>
      </c>
      <c r="G1847" s="146">
        <v>0.16</v>
      </c>
      <c r="H1847" s="146">
        <v>0.11</v>
      </c>
      <c r="I1847" s="146">
        <v>0.18</v>
      </c>
      <c r="J1847" s="146">
        <v>0.23</v>
      </c>
      <c r="O1847" s="147"/>
    </row>
    <row r="1848" spans="2:15" x14ac:dyDescent="0.2">
      <c r="B1848" s="145">
        <v>43850</v>
      </c>
      <c r="C1848" s="146">
        <v>0.5</v>
      </c>
      <c r="D1848" s="146">
        <v>1.67</v>
      </c>
      <c r="E1848" s="146">
        <v>-0.17</v>
      </c>
      <c r="F1848" s="146">
        <v>0.09</v>
      </c>
      <c r="G1848" s="146">
        <v>0.16</v>
      </c>
      <c r="H1848" s="146">
        <v>0.11</v>
      </c>
      <c r="I1848" s="146">
        <v>0.18</v>
      </c>
      <c r="J1848" s="146">
        <v>0.23</v>
      </c>
      <c r="O1848" s="147"/>
    </row>
    <row r="1849" spans="2:15" x14ac:dyDescent="0.2">
      <c r="B1849" s="145">
        <v>43851</v>
      </c>
      <c r="C1849" s="146">
        <v>0.5</v>
      </c>
      <c r="D1849" s="146">
        <v>1.64</v>
      </c>
      <c r="E1849" s="146">
        <v>-0.18</v>
      </c>
      <c r="F1849" s="146">
        <v>0.06</v>
      </c>
      <c r="G1849" s="146">
        <v>0.16</v>
      </c>
      <c r="H1849" s="146">
        <v>0.11</v>
      </c>
      <c r="I1849" s="146">
        <v>0.15</v>
      </c>
      <c r="J1849" s="146">
        <v>0.23</v>
      </c>
      <c r="O1849" s="147"/>
    </row>
    <row r="1850" spans="2:15" x14ac:dyDescent="0.2">
      <c r="B1850" s="145">
        <v>43852</v>
      </c>
      <c r="C1850" s="146">
        <v>0.5</v>
      </c>
      <c r="D1850" s="146">
        <v>1.6</v>
      </c>
      <c r="E1850" s="146">
        <v>-0.18</v>
      </c>
      <c r="F1850" s="146">
        <v>0.05</v>
      </c>
      <c r="G1850" s="146">
        <v>0.16</v>
      </c>
      <c r="H1850" s="146">
        <v>0.1</v>
      </c>
      <c r="I1850" s="146">
        <v>0.14000000000000001</v>
      </c>
      <c r="J1850" s="146">
        <v>0.22</v>
      </c>
      <c r="O1850" s="147"/>
    </row>
    <row r="1851" spans="2:15" x14ac:dyDescent="0.2">
      <c r="B1851" s="145">
        <v>43853</v>
      </c>
      <c r="C1851" s="146">
        <v>0.51</v>
      </c>
      <c r="D1851" s="146">
        <v>1.6</v>
      </c>
      <c r="E1851" s="146">
        <v>-0.17</v>
      </c>
      <c r="F1851" s="146">
        <v>0.03</v>
      </c>
      <c r="G1851" s="146">
        <v>0.16</v>
      </c>
      <c r="H1851" s="146">
        <v>0.1</v>
      </c>
      <c r="I1851" s="146">
        <v>0.12</v>
      </c>
      <c r="J1851" s="146">
        <v>0.22</v>
      </c>
      <c r="O1851" s="147"/>
    </row>
    <row r="1852" spans="2:15" x14ac:dyDescent="0.2">
      <c r="B1852" s="145">
        <v>43854</v>
      </c>
      <c r="C1852" s="146">
        <v>0.51</v>
      </c>
      <c r="D1852" s="146">
        <v>1.6</v>
      </c>
      <c r="E1852" s="146">
        <v>-0.17</v>
      </c>
      <c r="F1852" s="146">
        <v>0.01</v>
      </c>
      <c r="G1852" s="146">
        <v>0.16</v>
      </c>
      <c r="H1852" s="146">
        <v>0.09</v>
      </c>
      <c r="I1852" s="146">
        <v>0.1</v>
      </c>
      <c r="J1852" s="146">
        <v>0.22</v>
      </c>
      <c r="O1852" s="147"/>
    </row>
    <row r="1853" spans="2:15" x14ac:dyDescent="0.2">
      <c r="B1853" s="145">
        <v>43857</v>
      </c>
      <c r="C1853" s="146">
        <v>0.51</v>
      </c>
      <c r="D1853" s="146">
        <v>1.6</v>
      </c>
      <c r="E1853" s="146">
        <v>-0.19</v>
      </c>
      <c r="F1853" s="146">
        <v>-0.04</v>
      </c>
      <c r="G1853" s="146">
        <v>0.15</v>
      </c>
      <c r="H1853" s="146">
        <v>0.06</v>
      </c>
      <c r="I1853" s="146">
        <v>0.06</v>
      </c>
      <c r="J1853" s="146">
        <v>0.21</v>
      </c>
      <c r="O1853" s="147"/>
    </row>
    <row r="1854" spans="2:15" x14ac:dyDescent="0.2">
      <c r="B1854" s="145">
        <v>43858</v>
      </c>
      <c r="C1854" s="146">
        <v>0.51</v>
      </c>
      <c r="D1854" s="146">
        <v>1.6</v>
      </c>
      <c r="E1854" s="146">
        <v>-0.19</v>
      </c>
      <c r="F1854" s="146">
        <v>-0.02</v>
      </c>
      <c r="G1854" s="146">
        <v>0.16</v>
      </c>
      <c r="H1854" s="146">
        <v>0.04</v>
      </c>
      <c r="I1854" s="146">
        <v>0.08</v>
      </c>
      <c r="J1854" s="146">
        <v>0.21</v>
      </c>
      <c r="O1854" s="147"/>
    </row>
    <row r="1855" spans="2:15" x14ac:dyDescent="0.2">
      <c r="B1855" s="145">
        <v>43859</v>
      </c>
      <c r="C1855" s="146">
        <v>0.5</v>
      </c>
      <c r="D1855" s="146">
        <v>1.57</v>
      </c>
      <c r="E1855" s="146">
        <v>-0.2</v>
      </c>
      <c r="F1855" s="146">
        <v>-0.03</v>
      </c>
      <c r="G1855" s="146">
        <v>0.16</v>
      </c>
      <c r="H1855" s="146">
        <v>0.03</v>
      </c>
      <c r="I1855" s="146">
        <v>0.06</v>
      </c>
      <c r="J1855" s="146">
        <v>0.2</v>
      </c>
      <c r="O1855" s="147"/>
    </row>
    <row r="1856" spans="2:15" x14ac:dyDescent="0.2">
      <c r="B1856" s="145">
        <v>43860</v>
      </c>
      <c r="C1856" s="146">
        <v>0.49</v>
      </c>
      <c r="D1856" s="146">
        <v>1.55</v>
      </c>
      <c r="E1856" s="146">
        <v>-0.19</v>
      </c>
      <c r="F1856" s="146">
        <v>-0.05</v>
      </c>
      <c r="G1856" s="146">
        <v>0.15</v>
      </c>
      <c r="H1856" s="146">
        <v>0.02</v>
      </c>
      <c r="I1856" s="146">
        <v>0.04</v>
      </c>
      <c r="J1856" s="146">
        <v>0.2</v>
      </c>
      <c r="O1856" s="147"/>
    </row>
    <row r="1857" spans="2:15" x14ac:dyDescent="0.2">
      <c r="B1857" s="145">
        <v>43861</v>
      </c>
      <c r="C1857" s="146">
        <v>0.49</v>
      </c>
      <c r="D1857" s="146">
        <v>1.62</v>
      </c>
      <c r="E1857" s="146">
        <v>-0.2</v>
      </c>
      <c r="F1857" s="146">
        <v>-0.08</v>
      </c>
      <c r="G1857" s="146">
        <v>0.13</v>
      </c>
      <c r="H1857" s="146">
        <v>0</v>
      </c>
      <c r="I1857" s="146">
        <v>0.01</v>
      </c>
      <c r="J1857" s="146">
        <v>0.19</v>
      </c>
      <c r="O1857" s="147"/>
    </row>
    <row r="1858" spans="2:15" x14ac:dyDescent="0.2">
      <c r="B1858" s="145">
        <v>43864</v>
      </c>
      <c r="C1858" s="146">
        <v>0.49</v>
      </c>
      <c r="D1858" s="146">
        <v>1.61</v>
      </c>
      <c r="E1858" s="146">
        <v>-0.21</v>
      </c>
      <c r="F1858" s="146">
        <v>-7.0000000000000007E-2</v>
      </c>
      <c r="G1858" s="146">
        <v>0.13</v>
      </c>
      <c r="H1858" s="146">
        <v>0</v>
      </c>
      <c r="I1858" s="146">
        <v>0.01</v>
      </c>
      <c r="J1858" s="146">
        <v>0.19</v>
      </c>
      <c r="O1858" s="147"/>
    </row>
    <row r="1859" spans="2:15" x14ac:dyDescent="0.2">
      <c r="B1859" s="145">
        <v>43865</v>
      </c>
      <c r="C1859" s="146">
        <v>0.49</v>
      </c>
      <c r="D1859" s="146">
        <v>1.62</v>
      </c>
      <c r="E1859" s="146">
        <v>-0.22</v>
      </c>
      <c r="F1859" s="146">
        <v>-0.06</v>
      </c>
      <c r="G1859" s="146">
        <v>0.12</v>
      </c>
      <c r="H1859" s="146">
        <v>0</v>
      </c>
      <c r="I1859" s="146">
        <v>0.02</v>
      </c>
      <c r="J1859" s="146">
        <v>0.19</v>
      </c>
      <c r="O1859" s="147"/>
    </row>
    <row r="1860" spans="2:15" x14ac:dyDescent="0.2">
      <c r="B1860" s="145">
        <v>43866</v>
      </c>
      <c r="C1860" s="146">
        <v>0.49</v>
      </c>
      <c r="D1860" s="146">
        <v>1.58</v>
      </c>
      <c r="E1860" s="146">
        <v>-0.21</v>
      </c>
      <c r="F1860" s="146">
        <v>-0.02</v>
      </c>
      <c r="G1860" s="146">
        <v>0.13</v>
      </c>
      <c r="H1860" s="146">
        <v>0</v>
      </c>
      <c r="I1860" s="146">
        <v>0.05</v>
      </c>
      <c r="J1860" s="146">
        <v>0.19</v>
      </c>
      <c r="O1860" s="147"/>
    </row>
    <row r="1861" spans="2:15" x14ac:dyDescent="0.2">
      <c r="B1861" s="145">
        <v>43867</v>
      </c>
      <c r="C1861" s="146">
        <v>0.49</v>
      </c>
      <c r="D1861" s="146">
        <v>1.54</v>
      </c>
      <c r="E1861" s="146">
        <v>-0.22</v>
      </c>
      <c r="F1861" s="146">
        <v>-0.02</v>
      </c>
      <c r="G1861" s="146">
        <v>0.12</v>
      </c>
      <c r="H1861" s="146">
        <v>0.01</v>
      </c>
      <c r="I1861" s="146">
        <v>0.05</v>
      </c>
      <c r="J1861" s="146">
        <v>0.18</v>
      </c>
      <c r="O1861" s="147"/>
    </row>
    <row r="1862" spans="2:15" x14ac:dyDescent="0.2">
      <c r="B1862" s="145">
        <v>43868</v>
      </c>
      <c r="C1862" s="146">
        <v>0.48</v>
      </c>
      <c r="D1862" s="146">
        <v>1.55</v>
      </c>
      <c r="E1862" s="146">
        <v>-0.21</v>
      </c>
      <c r="F1862" s="146">
        <v>-0.04</v>
      </c>
      <c r="G1862" s="146">
        <v>0.11</v>
      </c>
      <c r="H1862" s="146">
        <v>0</v>
      </c>
      <c r="I1862" s="146">
        <v>0.02</v>
      </c>
      <c r="J1862" s="146">
        <v>0.18</v>
      </c>
      <c r="O1862" s="147"/>
    </row>
    <row r="1863" spans="2:15" x14ac:dyDescent="0.2">
      <c r="B1863" s="145">
        <v>43871</v>
      </c>
      <c r="C1863" s="146">
        <v>0.47</v>
      </c>
      <c r="D1863" s="146">
        <v>1.57</v>
      </c>
      <c r="E1863" s="146">
        <v>-0.22</v>
      </c>
      <c r="F1863" s="146">
        <v>-0.06</v>
      </c>
      <c r="G1863" s="146">
        <v>0.1</v>
      </c>
      <c r="H1863" s="146">
        <v>0</v>
      </c>
      <c r="I1863" s="146">
        <v>-0.01</v>
      </c>
      <c r="J1863" s="146">
        <v>0.18</v>
      </c>
      <c r="O1863" s="147"/>
    </row>
    <row r="1864" spans="2:15" x14ac:dyDescent="0.2">
      <c r="B1864" s="145">
        <v>43872</v>
      </c>
      <c r="C1864" s="146">
        <v>0.46</v>
      </c>
      <c r="D1864" s="146">
        <v>1.53</v>
      </c>
      <c r="E1864" s="146">
        <v>-0.24</v>
      </c>
      <c r="F1864" s="146">
        <v>-0.04</v>
      </c>
      <c r="G1864" s="146">
        <v>0.09</v>
      </c>
      <c r="H1864" s="146">
        <v>-0.01</v>
      </c>
      <c r="I1864" s="146">
        <v>0.01</v>
      </c>
      <c r="J1864" s="146">
        <v>0.16</v>
      </c>
      <c r="O1864" s="147"/>
    </row>
    <row r="1865" spans="2:15" x14ac:dyDescent="0.2">
      <c r="B1865" s="145">
        <v>43873</v>
      </c>
      <c r="C1865" s="146">
        <v>0.45</v>
      </c>
      <c r="D1865" s="146">
        <v>1.49</v>
      </c>
      <c r="E1865" s="146">
        <v>-0.24</v>
      </c>
      <c r="F1865" s="146">
        <v>-0.04</v>
      </c>
      <c r="G1865" s="146">
        <v>0.09</v>
      </c>
      <c r="H1865" s="146">
        <v>-0.01</v>
      </c>
      <c r="I1865" s="146">
        <v>0.01</v>
      </c>
      <c r="J1865" s="146">
        <v>0.15</v>
      </c>
      <c r="O1865" s="147"/>
    </row>
    <row r="1866" spans="2:15" x14ac:dyDescent="0.2">
      <c r="B1866" s="145">
        <v>43874</v>
      </c>
      <c r="C1866" s="146">
        <v>0.43</v>
      </c>
      <c r="D1866" s="146">
        <v>1.45</v>
      </c>
      <c r="E1866" s="146">
        <v>-0.23</v>
      </c>
      <c r="F1866" s="146">
        <v>-0.05</v>
      </c>
      <c r="G1866" s="146">
        <v>0.08</v>
      </c>
      <c r="H1866" s="146">
        <v>-0.02</v>
      </c>
      <c r="I1866" s="146">
        <v>0</v>
      </c>
      <c r="J1866" s="146">
        <v>0.15</v>
      </c>
      <c r="O1866" s="147"/>
    </row>
    <row r="1867" spans="2:15" x14ac:dyDescent="0.2">
      <c r="B1867" s="145">
        <v>43875</v>
      </c>
      <c r="C1867" s="146">
        <v>0.41</v>
      </c>
      <c r="D1867" s="146">
        <v>1.42</v>
      </c>
      <c r="E1867" s="146">
        <v>-0.23</v>
      </c>
      <c r="F1867" s="146">
        <v>-0.06</v>
      </c>
      <c r="G1867" s="146">
        <v>0.08</v>
      </c>
      <c r="H1867" s="146">
        <v>-0.02</v>
      </c>
      <c r="I1867" s="146">
        <v>-0.01</v>
      </c>
      <c r="J1867" s="146">
        <v>0.14000000000000001</v>
      </c>
      <c r="O1867" s="147"/>
    </row>
    <row r="1868" spans="2:15" x14ac:dyDescent="0.2">
      <c r="B1868" s="145">
        <v>43878</v>
      </c>
      <c r="C1868" s="146">
        <v>0.41</v>
      </c>
      <c r="D1868" s="146">
        <v>1.41</v>
      </c>
      <c r="E1868" s="146">
        <v>-0.24</v>
      </c>
      <c r="F1868" s="146">
        <v>-0.06</v>
      </c>
      <c r="G1868" s="146">
        <v>7.0000000000000007E-2</v>
      </c>
      <c r="H1868" s="146">
        <v>-0.03</v>
      </c>
      <c r="I1868" s="146">
        <v>-0.01</v>
      </c>
      <c r="J1868" s="146">
        <v>0.14000000000000001</v>
      </c>
      <c r="O1868" s="147"/>
    </row>
    <row r="1869" spans="2:15" x14ac:dyDescent="0.2">
      <c r="B1869" s="145">
        <v>43879</v>
      </c>
      <c r="C1869" s="146">
        <v>0.39</v>
      </c>
      <c r="D1869" s="146">
        <v>1.39</v>
      </c>
      <c r="E1869" s="146">
        <v>-0.24</v>
      </c>
      <c r="F1869" s="146">
        <v>-7.0000000000000007E-2</v>
      </c>
      <c r="G1869" s="146">
        <v>7.0000000000000007E-2</v>
      </c>
      <c r="H1869" s="146">
        <v>-0.04</v>
      </c>
      <c r="I1869" s="146">
        <v>-0.01</v>
      </c>
      <c r="J1869" s="146">
        <v>0.14000000000000001</v>
      </c>
      <c r="O1869" s="147"/>
    </row>
    <row r="1870" spans="2:15" x14ac:dyDescent="0.2">
      <c r="B1870" s="145">
        <v>43880</v>
      </c>
      <c r="C1870" s="146">
        <v>0.37</v>
      </c>
      <c r="D1870" s="146">
        <v>1.34</v>
      </c>
      <c r="E1870" s="146">
        <v>-0.25</v>
      </c>
      <c r="F1870" s="146">
        <v>-7.0000000000000007E-2</v>
      </c>
      <c r="G1870" s="146">
        <v>0.06</v>
      </c>
      <c r="H1870" s="146">
        <v>-0.04</v>
      </c>
      <c r="I1870" s="146">
        <v>-0.02</v>
      </c>
      <c r="J1870" s="146">
        <v>0.13</v>
      </c>
      <c r="O1870" s="147"/>
    </row>
    <row r="1871" spans="2:15" x14ac:dyDescent="0.2">
      <c r="B1871" s="145">
        <v>43881</v>
      </c>
      <c r="C1871" s="146">
        <v>0.36</v>
      </c>
      <c r="D1871" s="146">
        <v>1.35</v>
      </c>
      <c r="E1871" s="146">
        <v>-0.25</v>
      </c>
      <c r="F1871" s="146">
        <v>-0.09</v>
      </c>
      <c r="G1871" s="146">
        <v>0.04</v>
      </c>
      <c r="H1871" s="146">
        <v>-0.05</v>
      </c>
      <c r="I1871" s="146">
        <v>-0.04</v>
      </c>
      <c r="J1871" s="146">
        <v>0.13</v>
      </c>
      <c r="O1871" s="147"/>
    </row>
    <row r="1872" spans="2:15" x14ac:dyDescent="0.2">
      <c r="B1872" s="145">
        <v>43882</v>
      </c>
      <c r="C1872" s="146">
        <v>0.36</v>
      </c>
      <c r="D1872" s="146">
        <v>1.36</v>
      </c>
      <c r="E1872" s="146">
        <v>-0.24</v>
      </c>
      <c r="F1872" s="146">
        <v>-0.09</v>
      </c>
      <c r="G1872" s="146">
        <v>0.03</v>
      </c>
      <c r="H1872" s="146">
        <v>-0.05</v>
      </c>
      <c r="I1872" s="146">
        <v>-0.03</v>
      </c>
      <c r="J1872" s="146">
        <v>0.12</v>
      </c>
      <c r="O1872" s="147"/>
    </row>
    <row r="1873" spans="2:15" x14ac:dyDescent="0.2">
      <c r="B1873" s="145">
        <v>43885</v>
      </c>
      <c r="C1873" s="146">
        <v>0.37</v>
      </c>
      <c r="D1873" s="146">
        <v>1.41</v>
      </c>
      <c r="E1873" s="146">
        <v>-0.26</v>
      </c>
      <c r="F1873" s="146">
        <v>-0.11</v>
      </c>
      <c r="G1873" s="146">
        <v>0.02</v>
      </c>
      <c r="H1873" s="146">
        <v>-7.0000000000000007E-2</v>
      </c>
      <c r="I1873" s="146">
        <v>-0.04</v>
      </c>
      <c r="J1873" s="146">
        <v>0.12</v>
      </c>
      <c r="O1873" s="147"/>
    </row>
    <row r="1874" spans="2:15" x14ac:dyDescent="0.2">
      <c r="B1874" s="145">
        <v>43886</v>
      </c>
      <c r="C1874" s="146">
        <v>0.39</v>
      </c>
      <c r="D1874" s="146">
        <v>1.46</v>
      </c>
      <c r="E1874" s="146">
        <v>-0.27</v>
      </c>
      <c r="F1874" s="146">
        <v>-0.12</v>
      </c>
      <c r="G1874" s="146">
        <v>0.02</v>
      </c>
      <c r="H1874" s="146">
        <v>-7.0000000000000007E-2</v>
      </c>
      <c r="I1874" s="146">
        <v>-0.05</v>
      </c>
      <c r="J1874" s="146">
        <v>0.13</v>
      </c>
      <c r="O1874" s="147"/>
    </row>
    <row r="1875" spans="2:15" x14ac:dyDescent="0.2">
      <c r="B1875" s="145">
        <v>43887</v>
      </c>
      <c r="C1875" s="146">
        <v>0.41</v>
      </c>
      <c r="D1875" s="146">
        <v>1.47</v>
      </c>
      <c r="E1875" s="146">
        <v>-0.26</v>
      </c>
      <c r="F1875" s="146">
        <v>-0.09</v>
      </c>
      <c r="G1875" s="146">
        <v>0.03</v>
      </c>
      <c r="H1875" s="146">
        <v>-7.0000000000000007E-2</v>
      </c>
      <c r="I1875" s="146">
        <v>-0.02</v>
      </c>
      <c r="J1875" s="146">
        <v>0.12</v>
      </c>
      <c r="O1875" s="147"/>
    </row>
    <row r="1876" spans="2:15" x14ac:dyDescent="0.2">
      <c r="B1876" s="145">
        <v>43888</v>
      </c>
      <c r="C1876" s="146">
        <v>0.47</v>
      </c>
      <c r="D1876" s="146">
        <v>1.55</v>
      </c>
      <c r="E1876" s="146">
        <v>-0.27</v>
      </c>
      <c r="F1876" s="146">
        <v>-0.11</v>
      </c>
      <c r="G1876" s="146">
        <v>0.04</v>
      </c>
      <c r="H1876" s="146">
        <v>-7.0000000000000007E-2</v>
      </c>
      <c r="I1876" s="146">
        <v>-0.03</v>
      </c>
      <c r="J1876" s="146">
        <v>0.13</v>
      </c>
      <c r="O1876" s="147"/>
    </row>
    <row r="1877" spans="2:15" x14ac:dyDescent="0.2">
      <c r="B1877" s="145">
        <v>43889</v>
      </c>
      <c r="C1877" s="146">
        <v>0.56000000000000005</v>
      </c>
      <c r="D1877" s="146">
        <v>1.68</v>
      </c>
      <c r="E1877" s="146">
        <v>-0.27</v>
      </c>
      <c r="F1877" s="146">
        <v>-0.11</v>
      </c>
      <c r="G1877" s="146">
        <v>0.08</v>
      </c>
      <c r="H1877" s="146">
        <v>-7.0000000000000007E-2</v>
      </c>
      <c r="I1877" s="146">
        <v>-0.05</v>
      </c>
      <c r="J1877" s="146">
        <v>0.15</v>
      </c>
      <c r="O1877" s="147"/>
    </row>
    <row r="1878" spans="2:15" x14ac:dyDescent="0.2">
      <c r="B1878" s="145">
        <v>43890</v>
      </c>
      <c r="C1878" s="146">
        <v>0.56000000000000005</v>
      </c>
      <c r="D1878" s="146">
        <v>1.69</v>
      </c>
      <c r="E1878" s="146">
        <v>-0.28000000000000003</v>
      </c>
      <c r="F1878" s="146">
        <v>-0.11</v>
      </c>
      <c r="G1878" s="146">
        <v>0.08</v>
      </c>
      <c r="H1878" s="146">
        <v>-0.08</v>
      </c>
      <c r="I1878" s="146">
        <v>-0.05</v>
      </c>
      <c r="J1878" s="146">
        <v>0.15</v>
      </c>
      <c r="O1878" s="147"/>
    </row>
    <row r="1879" spans="2:15" x14ac:dyDescent="0.2">
      <c r="B1879" s="145">
        <v>43892</v>
      </c>
      <c r="C1879" s="146">
        <v>0.57999999999999996</v>
      </c>
      <c r="D1879" s="146">
        <v>1.66</v>
      </c>
      <c r="E1879" s="146">
        <v>-0.3</v>
      </c>
      <c r="F1879" s="146">
        <v>-0.13</v>
      </c>
      <c r="G1879" s="146">
        <v>0.12</v>
      </c>
      <c r="H1879" s="146">
        <v>-0.09</v>
      </c>
      <c r="I1879" s="146">
        <v>-0.05</v>
      </c>
      <c r="J1879" s="146">
        <v>0.14000000000000001</v>
      </c>
      <c r="O1879" s="147"/>
    </row>
    <row r="1880" spans="2:15" x14ac:dyDescent="0.2">
      <c r="B1880" s="145">
        <v>43893</v>
      </c>
      <c r="C1880" s="146">
        <v>0.54</v>
      </c>
      <c r="D1880" s="146">
        <v>1.54</v>
      </c>
      <c r="E1880" s="146">
        <v>-0.31</v>
      </c>
      <c r="F1880" s="146">
        <v>-0.15</v>
      </c>
      <c r="G1880" s="146">
        <v>0.11</v>
      </c>
      <c r="H1880" s="146">
        <v>-0.1</v>
      </c>
      <c r="I1880" s="146">
        <v>-7.0000000000000007E-2</v>
      </c>
      <c r="J1880" s="146">
        <v>0.12</v>
      </c>
      <c r="O1880" s="147"/>
    </row>
    <row r="1881" spans="2:15" x14ac:dyDescent="0.2">
      <c r="B1881" s="145">
        <v>43894</v>
      </c>
      <c r="C1881" s="146">
        <v>0.46</v>
      </c>
      <c r="D1881" s="146">
        <v>1.44</v>
      </c>
      <c r="E1881" s="146">
        <v>-0.32</v>
      </c>
      <c r="F1881" s="146">
        <v>-0.16</v>
      </c>
      <c r="G1881" s="146">
        <v>0.09</v>
      </c>
      <c r="H1881" s="146">
        <v>-0.11</v>
      </c>
      <c r="I1881" s="146">
        <v>-7.0000000000000007E-2</v>
      </c>
      <c r="J1881" s="146">
        <v>0.11</v>
      </c>
      <c r="O1881" s="147"/>
    </row>
    <row r="1882" spans="2:15" x14ac:dyDescent="0.2">
      <c r="B1882" s="145">
        <v>43895</v>
      </c>
      <c r="C1882" s="146">
        <v>0.46</v>
      </c>
      <c r="D1882" s="146">
        <v>1.49</v>
      </c>
      <c r="E1882" s="146">
        <v>-0.28999999999999998</v>
      </c>
      <c r="F1882" s="146">
        <v>-0.16</v>
      </c>
      <c r="G1882" s="146">
        <v>0.09</v>
      </c>
      <c r="H1882" s="146">
        <v>-0.11</v>
      </c>
      <c r="I1882" s="146">
        <v>-0.06</v>
      </c>
      <c r="J1882" s="146">
        <v>0.11</v>
      </c>
      <c r="O1882" s="147"/>
    </row>
    <row r="1883" spans="2:15" x14ac:dyDescent="0.2">
      <c r="B1883" s="145">
        <v>43896</v>
      </c>
      <c r="C1883" s="146">
        <v>0.46</v>
      </c>
      <c r="D1883" s="146">
        <v>1.57</v>
      </c>
      <c r="E1883" s="146">
        <v>-0.28000000000000003</v>
      </c>
      <c r="F1883" s="146">
        <v>-0.14000000000000001</v>
      </c>
      <c r="G1883" s="146">
        <v>0.09</v>
      </c>
      <c r="H1883" s="146">
        <v>-0.12</v>
      </c>
      <c r="I1883" s="146">
        <v>-0.06</v>
      </c>
      <c r="J1883" s="146">
        <v>0.13</v>
      </c>
      <c r="O1883" s="147"/>
    </row>
    <row r="1884" spans="2:15" x14ac:dyDescent="0.2">
      <c r="B1884" s="145">
        <v>43899</v>
      </c>
      <c r="C1884" s="146">
        <v>0.54</v>
      </c>
      <c r="D1884" s="146">
        <v>1.73</v>
      </c>
      <c r="E1884" s="146">
        <v>-0.32</v>
      </c>
      <c r="F1884" s="146">
        <v>-0.12</v>
      </c>
      <c r="G1884" s="146">
        <v>0.11</v>
      </c>
      <c r="H1884" s="146">
        <v>-0.14000000000000001</v>
      </c>
      <c r="I1884" s="146">
        <v>-7.0000000000000007E-2</v>
      </c>
      <c r="J1884" s="146">
        <v>0.14000000000000001</v>
      </c>
      <c r="O1884" s="147"/>
    </row>
    <row r="1885" spans="2:15" x14ac:dyDescent="0.2">
      <c r="B1885" s="145">
        <v>43900</v>
      </c>
      <c r="C1885" s="146">
        <v>0.56000000000000005</v>
      </c>
      <c r="D1885" s="146">
        <v>1.68</v>
      </c>
      <c r="E1885" s="146">
        <v>-0.31</v>
      </c>
      <c r="F1885" s="146">
        <v>-0.08</v>
      </c>
      <c r="G1885" s="146">
        <v>0.1</v>
      </c>
      <c r="H1885" s="146">
        <v>-0.12</v>
      </c>
      <c r="I1885" s="146">
        <v>-0.02</v>
      </c>
      <c r="J1885" s="146">
        <v>0.14000000000000001</v>
      </c>
      <c r="O1885" s="147"/>
    </row>
    <row r="1886" spans="2:15" x14ac:dyDescent="0.2">
      <c r="B1886" s="145">
        <v>43901</v>
      </c>
      <c r="C1886" s="146">
        <v>0.61</v>
      </c>
      <c r="D1886" s="146">
        <v>1.72</v>
      </c>
      <c r="E1886" s="146">
        <v>-0.32</v>
      </c>
      <c r="F1886" s="146">
        <v>-7.0000000000000007E-2</v>
      </c>
      <c r="G1886" s="146">
        <v>0.11</v>
      </c>
      <c r="H1886" s="146">
        <v>-0.11</v>
      </c>
      <c r="I1886" s="146">
        <v>0</v>
      </c>
      <c r="J1886" s="146">
        <v>0.15</v>
      </c>
      <c r="O1886" s="147"/>
    </row>
    <row r="1887" spans="2:15" x14ac:dyDescent="0.2">
      <c r="B1887" s="145">
        <v>43902</v>
      </c>
      <c r="C1887" s="146">
        <v>0.78</v>
      </c>
      <c r="D1887" s="146">
        <v>2.0299999999999998</v>
      </c>
      <c r="E1887" s="146">
        <v>-0.22</v>
      </c>
      <c r="F1887" s="146">
        <v>0.03</v>
      </c>
      <c r="G1887" s="146">
        <v>0.17</v>
      </c>
      <c r="H1887" s="146">
        <v>-0.08</v>
      </c>
      <c r="I1887" s="146">
        <v>0.08</v>
      </c>
      <c r="J1887" s="146">
        <v>0.23</v>
      </c>
      <c r="O1887" s="147"/>
    </row>
    <row r="1888" spans="2:15" x14ac:dyDescent="0.2">
      <c r="B1888" s="145">
        <v>43903</v>
      </c>
      <c r="C1888" s="146">
        <v>0.91</v>
      </c>
      <c r="D1888" s="146">
        <v>2.1</v>
      </c>
      <c r="E1888" s="146">
        <v>-0.23</v>
      </c>
      <c r="F1888" s="146">
        <v>0.13</v>
      </c>
      <c r="G1888" s="146">
        <v>0.22</v>
      </c>
      <c r="H1888" s="146">
        <v>-0.02</v>
      </c>
      <c r="I1888" s="146">
        <v>0.23</v>
      </c>
      <c r="J1888" s="146">
        <v>0.28000000000000003</v>
      </c>
      <c r="O1888" s="147"/>
    </row>
    <row r="1889" spans="2:15" x14ac:dyDescent="0.2">
      <c r="B1889" s="145">
        <v>43906</v>
      </c>
      <c r="C1889" s="146">
        <v>1.1100000000000001</v>
      </c>
      <c r="D1889" s="146">
        <v>2.27</v>
      </c>
      <c r="E1889" s="146">
        <v>-0.22</v>
      </c>
      <c r="F1889" s="146">
        <v>0.21</v>
      </c>
      <c r="G1889" s="146">
        <v>0.24</v>
      </c>
      <c r="H1889" s="146">
        <v>0.02</v>
      </c>
      <c r="I1889" s="146">
        <v>0.33</v>
      </c>
      <c r="J1889" s="146">
        <v>0.44</v>
      </c>
      <c r="O1889" s="147"/>
    </row>
    <row r="1890" spans="2:15" x14ac:dyDescent="0.2">
      <c r="B1890" s="145">
        <v>43907</v>
      </c>
      <c r="C1890" s="146">
        <v>1.18</v>
      </c>
      <c r="D1890" s="146">
        <v>2.4</v>
      </c>
      <c r="E1890" s="146">
        <v>-0.16</v>
      </c>
      <c r="F1890" s="146">
        <v>0.26</v>
      </c>
      <c r="G1890" s="146">
        <v>0.25</v>
      </c>
      <c r="H1890" s="146">
        <v>0.06</v>
      </c>
      <c r="I1890" s="146">
        <v>0.44</v>
      </c>
      <c r="J1890" s="146">
        <v>0.47</v>
      </c>
      <c r="O1890" s="147"/>
    </row>
    <row r="1891" spans="2:15" x14ac:dyDescent="0.2">
      <c r="B1891" s="145">
        <v>43908</v>
      </c>
      <c r="C1891" s="146">
        <v>1.47</v>
      </c>
      <c r="D1891" s="146">
        <v>2.68</v>
      </c>
      <c r="E1891" s="146">
        <v>-0.1</v>
      </c>
      <c r="F1891" s="146">
        <v>0.43</v>
      </c>
      <c r="G1891" s="146">
        <v>0.34</v>
      </c>
      <c r="H1891" s="146">
        <v>0.14000000000000001</v>
      </c>
      <c r="I1891" s="146">
        <v>0.52</v>
      </c>
      <c r="J1891" s="146">
        <v>0.59</v>
      </c>
      <c r="O1891" s="147"/>
    </row>
    <row r="1892" spans="2:15" x14ac:dyDescent="0.2">
      <c r="B1892" s="145">
        <v>43909</v>
      </c>
      <c r="C1892" s="146">
        <v>1.65</v>
      </c>
      <c r="D1892" s="146">
        <v>2.84</v>
      </c>
      <c r="E1892" s="146">
        <v>0.01</v>
      </c>
      <c r="F1892" s="146">
        <v>0.42</v>
      </c>
      <c r="G1892" s="146">
        <v>0.49</v>
      </c>
      <c r="H1892" s="146">
        <v>0.24</v>
      </c>
      <c r="I1892" s="146">
        <v>0.45</v>
      </c>
      <c r="J1892" s="146">
        <v>0.66</v>
      </c>
      <c r="O1892" s="147"/>
    </row>
    <row r="1893" spans="2:15" x14ac:dyDescent="0.2">
      <c r="B1893" s="145">
        <v>43910</v>
      </c>
      <c r="C1893" s="146">
        <v>1.71</v>
      </c>
      <c r="D1893" s="146">
        <v>2.9</v>
      </c>
      <c r="E1893" s="146">
        <v>-0.01</v>
      </c>
      <c r="F1893" s="146">
        <v>0.34</v>
      </c>
      <c r="G1893" s="146">
        <v>0.43</v>
      </c>
      <c r="H1893" s="146">
        <v>0.26</v>
      </c>
      <c r="I1893" s="146">
        <v>0.41</v>
      </c>
      <c r="J1893" s="146">
        <v>0.72</v>
      </c>
      <c r="O1893" s="147"/>
    </row>
    <row r="1894" spans="2:15" x14ac:dyDescent="0.2">
      <c r="B1894" s="145">
        <v>43913</v>
      </c>
      <c r="C1894" s="146">
        <v>1.83</v>
      </c>
      <c r="D1894" s="146">
        <v>3</v>
      </c>
      <c r="E1894" s="146">
        <v>0</v>
      </c>
      <c r="F1894" s="146">
        <v>0.35</v>
      </c>
      <c r="G1894" s="146">
        <v>0.49</v>
      </c>
      <c r="H1894" s="146">
        <v>0.28999999999999998</v>
      </c>
      <c r="I1894" s="146">
        <v>0.42</v>
      </c>
      <c r="J1894" s="146">
        <v>0.64</v>
      </c>
      <c r="O1894" s="147"/>
    </row>
    <row r="1895" spans="2:15" x14ac:dyDescent="0.2">
      <c r="B1895" s="145">
        <v>43914</v>
      </c>
      <c r="C1895" s="146">
        <v>1.85</v>
      </c>
      <c r="D1895" s="146">
        <v>3.01</v>
      </c>
      <c r="E1895" s="146">
        <v>0.02</v>
      </c>
      <c r="F1895" s="146">
        <v>0.41</v>
      </c>
      <c r="G1895" s="146">
        <v>0.51</v>
      </c>
      <c r="H1895" s="146">
        <v>0.32</v>
      </c>
      <c r="I1895" s="146">
        <v>0.49</v>
      </c>
      <c r="J1895" s="146">
        <v>0.76</v>
      </c>
      <c r="O1895" s="147"/>
    </row>
    <row r="1896" spans="2:15" x14ac:dyDescent="0.2">
      <c r="B1896" s="145">
        <v>43915</v>
      </c>
      <c r="C1896" s="146">
        <v>1.93</v>
      </c>
      <c r="D1896" s="146">
        <v>2.96</v>
      </c>
      <c r="E1896" s="146">
        <v>0.2</v>
      </c>
      <c r="F1896" s="146">
        <v>0.43</v>
      </c>
      <c r="G1896" s="146">
        <v>0.54</v>
      </c>
      <c r="H1896" s="146">
        <v>0.35</v>
      </c>
      <c r="I1896" s="146">
        <v>0.52</v>
      </c>
      <c r="J1896" s="146">
        <v>0.79</v>
      </c>
      <c r="O1896" s="147"/>
    </row>
    <row r="1897" spans="2:15" x14ac:dyDescent="0.2">
      <c r="B1897" s="145">
        <v>43916</v>
      </c>
      <c r="C1897" s="146">
        <v>1.93</v>
      </c>
      <c r="D1897" s="146">
        <v>2.88</v>
      </c>
      <c r="E1897" s="146">
        <v>0.26</v>
      </c>
      <c r="F1897" s="146">
        <v>0.37</v>
      </c>
      <c r="G1897" s="146">
        <v>0.52</v>
      </c>
      <c r="H1897" s="146">
        <v>0.35</v>
      </c>
      <c r="I1897" s="146">
        <v>0.45</v>
      </c>
      <c r="J1897" s="146">
        <v>0.68</v>
      </c>
      <c r="O1897" s="147"/>
    </row>
    <row r="1898" spans="2:15" x14ac:dyDescent="0.2">
      <c r="B1898" s="145">
        <v>43917</v>
      </c>
      <c r="C1898" s="146">
        <v>1.89</v>
      </c>
      <c r="D1898" s="146">
        <v>2.79</v>
      </c>
      <c r="E1898" s="146">
        <v>0.25</v>
      </c>
      <c r="F1898" s="146">
        <v>0.32</v>
      </c>
      <c r="G1898" s="146">
        <v>0.51</v>
      </c>
      <c r="H1898" s="146">
        <v>0.34</v>
      </c>
      <c r="I1898" s="146">
        <v>0.39</v>
      </c>
      <c r="J1898" s="146">
        <v>0.65</v>
      </c>
      <c r="O1898" s="147"/>
    </row>
    <row r="1899" spans="2:15" x14ac:dyDescent="0.2">
      <c r="B1899" s="145">
        <v>43920</v>
      </c>
      <c r="C1899" s="146">
        <v>1.94</v>
      </c>
      <c r="D1899" s="146">
        <v>2.82</v>
      </c>
      <c r="E1899" s="146">
        <v>0.16</v>
      </c>
      <c r="F1899" s="146">
        <v>0.34</v>
      </c>
      <c r="G1899" s="146">
        <v>0.47</v>
      </c>
      <c r="H1899" s="146">
        <v>0.35</v>
      </c>
      <c r="I1899" s="146">
        <v>0.39</v>
      </c>
      <c r="J1899" s="146">
        <v>0.73</v>
      </c>
      <c r="O1899" s="147"/>
    </row>
    <row r="1900" spans="2:15" x14ac:dyDescent="0.2">
      <c r="B1900" s="145">
        <v>43921</v>
      </c>
      <c r="C1900" s="146">
        <v>1.96</v>
      </c>
      <c r="D1900" s="146">
        <v>2.87</v>
      </c>
      <c r="E1900" s="146">
        <v>0.19</v>
      </c>
      <c r="F1900" s="146">
        <v>0.45</v>
      </c>
      <c r="G1900" s="146">
        <v>0.52</v>
      </c>
      <c r="H1900" s="146">
        <v>0.37</v>
      </c>
      <c r="I1900" s="146">
        <v>0.43</v>
      </c>
      <c r="J1900" s="146">
        <v>0.66</v>
      </c>
      <c r="O1900" s="147"/>
    </row>
    <row r="1901" spans="2:15" x14ac:dyDescent="0.2">
      <c r="B1901" s="145">
        <v>43922</v>
      </c>
      <c r="C1901" s="146">
        <v>1.98</v>
      </c>
      <c r="D1901" s="146">
        <v>2.95</v>
      </c>
      <c r="E1901" s="146">
        <v>0.16</v>
      </c>
      <c r="F1901" s="146">
        <v>0.45</v>
      </c>
      <c r="G1901" s="146">
        <v>0.51</v>
      </c>
      <c r="H1901" s="146">
        <v>0.4</v>
      </c>
      <c r="I1901" s="146">
        <v>0.44</v>
      </c>
      <c r="J1901" s="146">
        <v>0.73</v>
      </c>
      <c r="O1901" s="147"/>
    </row>
    <row r="1902" spans="2:15" x14ac:dyDescent="0.2">
      <c r="B1902" s="145">
        <v>43923</v>
      </c>
      <c r="C1902" s="146">
        <v>1.99</v>
      </c>
      <c r="D1902" s="146">
        <v>2.95</v>
      </c>
      <c r="E1902" s="146">
        <v>0.18</v>
      </c>
      <c r="F1902" s="146">
        <v>0.48</v>
      </c>
      <c r="G1902" s="146">
        <v>0.5</v>
      </c>
      <c r="H1902" s="146">
        <v>0.4</v>
      </c>
      <c r="I1902" s="146">
        <v>0.47</v>
      </c>
      <c r="J1902" s="146">
        <v>0.72</v>
      </c>
      <c r="O1902" s="147"/>
    </row>
    <row r="1903" spans="2:15" x14ac:dyDescent="0.2">
      <c r="B1903" s="145">
        <v>43924</v>
      </c>
      <c r="C1903" s="146">
        <v>2</v>
      </c>
      <c r="D1903" s="146">
        <v>2.99</v>
      </c>
      <c r="E1903" s="146">
        <v>0.13</v>
      </c>
      <c r="F1903" s="146">
        <v>0.47</v>
      </c>
      <c r="G1903" s="146">
        <v>0.54</v>
      </c>
      <c r="H1903" s="146">
        <v>0.4</v>
      </c>
      <c r="I1903" s="146">
        <v>0.5</v>
      </c>
      <c r="J1903" s="146">
        <v>0.72</v>
      </c>
      <c r="O1903" s="147"/>
    </row>
    <row r="1904" spans="2:15" x14ac:dyDescent="0.2">
      <c r="B1904" s="145">
        <v>43927</v>
      </c>
      <c r="C1904" s="146">
        <v>2.0099999999999998</v>
      </c>
      <c r="D1904" s="146">
        <v>2.99</v>
      </c>
      <c r="E1904" s="146">
        <v>0.14000000000000001</v>
      </c>
      <c r="F1904" s="146">
        <v>0.5</v>
      </c>
      <c r="G1904" s="146">
        <v>0.55000000000000004</v>
      </c>
      <c r="H1904" s="146">
        <v>0.4</v>
      </c>
      <c r="I1904" s="146">
        <v>0.54</v>
      </c>
      <c r="J1904" s="146">
        <v>0.73</v>
      </c>
      <c r="O1904" s="147"/>
    </row>
    <row r="1905" spans="2:15" x14ac:dyDescent="0.2">
      <c r="B1905" s="145">
        <v>43928</v>
      </c>
      <c r="C1905" s="146">
        <v>2.02</v>
      </c>
      <c r="D1905" s="146">
        <v>3</v>
      </c>
      <c r="E1905" s="146">
        <v>0.17</v>
      </c>
      <c r="F1905" s="146">
        <v>0.55000000000000004</v>
      </c>
      <c r="G1905" s="146">
        <v>0.56999999999999995</v>
      </c>
      <c r="H1905" s="146">
        <v>0.42</v>
      </c>
      <c r="I1905" s="146">
        <v>0.69</v>
      </c>
      <c r="J1905" s="146">
        <v>0.75</v>
      </c>
      <c r="O1905" s="147"/>
    </row>
    <row r="1906" spans="2:15" x14ac:dyDescent="0.2">
      <c r="B1906" s="145">
        <v>43929</v>
      </c>
      <c r="C1906" s="146">
        <v>2</v>
      </c>
      <c r="D1906" s="146">
        <v>3.04</v>
      </c>
      <c r="E1906" s="146">
        <v>0.17</v>
      </c>
      <c r="F1906" s="146">
        <v>0.59</v>
      </c>
      <c r="G1906" s="146">
        <v>0.57999999999999996</v>
      </c>
      <c r="H1906" s="146">
        <v>0.43</v>
      </c>
      <c r="I1906" s="146">
        <v>0.71</v>
      </c>
      <c r="J1906" s="146">
        <v>0.8</v>
      </c>
      <c r="O1906" s="147"/>
    </row>
    <row r="1907" spans="2:15" x14ac:dyDescent="0.2">
      <c r="B1907" s="145">
        <v>43930</v>
      </c>
      <c r="C1907" s="146">
        <v>1.99</v>
      </c>
      <c r="D1907" s="146">
        <v>3.06</v>
      </c>
      <c r="E1907" s="146">
        <v>0.18</v>
      </c>
      <c r="F1907" s="146">
        <v>0.55000000000000004</v>
      </c>
      <c r="G1907" s="146">
        <v>0.63</v>
      </c>
      <c r="H1907" s="146">
        <v>0.45</v>
      </c>
      <c r="I1907" s="146">
        <v>0.65</v>
      </c>
      <c r="J1907" s="146">
        <v>0.8</v>
      </c>
      <c r="O1907" s="147"/>
    </row>
    <row r="1908" spans="2:15" x14ac:dyDescent="0.2">
      <c r="B1908" s="145">
        <v>43934</v>
      </c>
      <c r="C1908" s="146">
        <v>1.99</v>
      </c>
      <c r="D1908" s="146">
        <v>3.06</v>
      </c>
      <c r="E1908" s="146">
        <v>0.16</v>
      </c>
      <c r="F1908" s="146">
        <v>0.54</v>
      </c>
      <c r="G1908" s="146">
        <v>0.62</v>
      </c>
      <c r="H1908" s="146">
        <v>0.44</v>
      </c>
      <c r="I1908" s="146">
        <v>0.64</v>
      </c>
      <c r="J1908" s="146">
        <v>0.8</v>
      </c>
      <c r="O1908" s="147"/>
    </row>
    <row r="1909" spans="2:15" x14ac:dyDescent="0.2">
      <c r="B1909" s="145">
        <v>43935</v>
      </c>
      <c r="C1909" s="146">
        <v>1.95</v>
      </c>
      <c r="D1909" s="146">
        <v>3.04</v>
      </c>
      <c r="E1909" s="146">
        <v>0.18</v>
      </c>
      <c r="F1909" s="146">
        <v>0.5</v>
      </c>
      <c r="G1909" s="146">
        <v>0.63</v>
      </c>
      <c r="H1909" s="146">
        <v>0.44</v>
      </c>
      <c r="I1909" s="146">
        <v>0.64</v>
      </c>
      <c r="J1909" s="146">
        <v>0.8</v>
      </c>
      <c r="O1909" s="147"/>
    </row>
    <row r="1910" spans="2:15" x14ac:dyDescent="0.2">
      <c r="B1910" s="145">
        <v>43936</v>
      </c>
      <c r="C1910" s="146">
        <v>1.9</v>
      </c>
      <c r="D1910" s="146">
        <v>3.04</v>
      </c>
      <c r="E1910" s="146">
        <v>0.16</v>
      </c>
      <c r="F1910" s="146">
        <v>0.5</v>
      </c>
      <c r="G1910" s="146">
        <v>0.68</v>
      </c>
      <c r="H1910" s="146">
        <v>0.45</v>
      </c>
      <c r="I1910" s="146">
        <v>0.62</v>
      </c>
      <c r="J1910" s="146">
        <v>0.8</v>
      </c>
      <c r="O1910" s="147"/>
    </row>
    <row r="1911" spans="2:15" x14ac:dyDescent="0.2">
      <c r="B1911" s="145">
        <v>43937</v>
      </c>
      <c r="C1911" s="146">
        <v>1.82</v>
      </c>
      <c r="D1911" s="146">
        <v>3.06</v>
      </c>
      <c r="E1911" s="146">
        <v>0.2</v>
      </c>
      <c r="F1911" s="146">
        <v>0.51</v>
      </c>
      <c r="G1911" s="146">
        <v>0.7</v>
      </c>
      <c r="H1911" s="146">
        <v>0.45</v>
      </c>
      <c r="I1911" s="146">
        <v>0.64</v>
      </c>
      <c r="J1911" s="146">
        <v>0.8</v>
      </c>
      <c r="O1911" s="147"/>
    </row>
    <row r="1912" spans="2:15" x14ac:dyDescent="0.2">
      <c r="B1912" s="145">
        <v>43938</v>
      </c>
      <c r="C1912" s="146">
        <v>1.8</v>
      </c>
      <c r="D1912" s="146">
        <v>3.06</v>
      </c>
      <c r="E1912" s="146">
        <v>0.15</v>
      </c>
      <c r="F1912" s="146">
        <v>0.49</v>
      </c>
      <c r="G1912" s="146">
        <v>0.76</v>
      </c>
      <c r="H1912" s="146">
        <v>0.46</v>
      </c>
      <c r="I1912" s="146">
        <v>0.63</v>
      </c>
      <c r="J1912" s="146">
        <v>0.77</v>
      </c>
      <c r="O1912" s="147"/>
    </row>
    <row r="1913" spans="2:15" x14ac:dyDescent="0.2">
      <c r="B1913" s="145">
        <v>43941</v>
      </c>
      <c r="C1913" s="146">
        <v>1.8</v>
      </c>
      <c r="D1913" s="146">
        <v>3.08</v>
      </c>
      <c r="E1913" s="146">
        <v>0.15</v>
      </c>
      <c r="F1913" s="146">
        <v>0.51</v>
      </c>
      <c r="G1913" s="146">
        <v>0.8</v>
      </c>
      <c r="H1913" s="146">
        <v>0.46</v>
      </c>
      <c r="I1913" s="146">
        <v>0.66</v>
      </c>
      <c r="J1913" s="146">
        <v>0.82</v>
      </c>
      <c r="O1913" s="147"/>
    </row>
    <row r="1914" spans="2:15" x14ac:dyDescent="0.2">
      <c r="B1914" s="145">
        <v>43942</v>
      </c>
      <c r="C1914" s="146">
        <v>1.8</v>
      </c>
      <c r="D1914" s="146">
        <v>3.11</v>
      </c>
      <c r="E1914" s="146">
        <v>0.13</v>
      </c>
      <c r="F1914" s="146">
        <v>0.49</v>
      </c>
      <c r="G1914" s="146">
        <v>0.82</v>
      </c>
      <c r="H1914" s="146">
        <v>0.47</v>
      </c>
      <c r="I1914" s="146">
        <v>0.68</v>
      </c>
      <c r="J1914" s="146">
        <v>0.83</v>
      </c>
      <c r="O1914" s="147"/>
    </row>
    <row r="1915" spans="2:15" x14ac:dyDescent="0.2">
      <c r="B1915" s="145">
        <v>43943</v>
      </c>
      <c r="C1915" s="146">
        <v>1.82</v>
      </c>
      <c r="D1915" s="146">
        <v>3.18</v>
      </c>
      <c r="E1915" s="146">
        <v>0.17</v>
      </c>
      <c r="F1915" s="146">
        <v>0.55000000000000004</v>
      </c>
      <c r="G1915" s="146">
        <v>0.84</v>
      </c>
      <c r="H1915" s="146">
        <v>0.5</v>
      </c>
      <c r="I1915" s="146">
        <v>0.79</v>
      </c>
      <c r="J1915" s="146">
        <v>1.0900000000000001</v>
      </c>
      <c r="O1915" s="147"/>
    </row>
    <row r="1916" spans="2:15" x14ac:dyDescent="0.2">
      <c r="B1916" s="145">
        <v>43944</v>
      </c>
      <c r="C1916" s="146">
        <v>1.83</v>
      </c>
      <c r="D1916" s="146">
        <v>3.23</v>
      </c>
      <c r="E1916" s="146">
        <v>0.13</v>
      </c>
      <c r="F1916" s="146">
        <v>0.52</v>
      </c>
      <c r="G1916" s="146">
        <v>0.88</v>
      </c>
      <c r="H1916" s="146">
        <v>0.51</v>
      </c>
      <c r="I1916" s="146">
        <v>0.8</v>
      </c>
      <c r="J1916" s="146">
        <v>1.23</v>
      </c>
      <c r="O1916" s="147"/>
    </row>
    <row r="1917" spans="2:15" x14ac:dyDescent="0.2">
      <c r="B1917" s="145">
        <v>43945</v>
      </c>
      <c r="C1917" s="146">
        <v>1.85</v>
      </c>
      <c r="D1917" s="146">
        <v>3.28</v>
      </c>
      <c r="E1917" s="146">
        <v>0.14000000000000001</v>
      </c>
      <c r="F1917" s="146">
        <v>0.49</v>
      </c>
      <c r="G1917" s="146">
        <v>0.9</v>
      </c>
      <c r="H1917" s="146">
        <v>0.5</v>
      </c>
      <c r="I1917" s="146">
        <v>0.76</v>
      </c>
      <c r="J1917" s="146">
        <v>1.37</v>
      </c>
      <c r="O1917" s="147"/>
    </row>
    <row r="1918" spans="2:15" x14ac:dyDescent="0.2">
      <c r="B1918" s="145">
        <v>43948</v>
      </c>
      <c r="C1918" s="146">
        <v>1.88</v>
      </c>
      <c r="D1918" s="146">
        <v>3.3</v>
      </c>
      <c r="E1918" s="146">
        <v>0.15</v>
      </c>
      <c r="F1918" s="146">
        <v>0.49</v>
      </c>
      <c r="G1918" s="146">
        <v>0.91</v>
      </c>
      <c r="H1918" s="146">
        <v>0.5</v>
      </c>
      <c r="I1918" s="146">
        <v>0.77</v>
      </c>
      <c r="J1918" s="146">
        <v>1.42</v>
      </c>
      <c r="O1918" s="147"/>
    </row>
    <row r="1919" spans="2:15" x14ac:dyDescent="0.2">
      <c r="B1919" s="145">
        <v>43949</v>
      </c>
      <c r="C1919" s="146">
        <v>1.89</v>
      </c>
      <c r="D1919" s="146">
        <v>3.35</v>
      </c>
      <c r="E1919" s="146">
        <v>0.13</v>
      </c>
      <c r="F1919" s="146">
        <v>0.48</v>
      </c>
      <c r="G1919" s="146">
        <v>0.91</v>
      </c>
      <c r="H1919" s="146">
        <v>0.51</v>
      </c>
      <c r="I1919" s="146">
        <v>0.73</v>
      </c>
      <c r="J1919" s="146">
        <v>1.43</v>
      </c>
      <c r="O1919" s="147"/>
    </row>
    <row r="1920" spans="2:15" x14ac:dyDescent="0.2">
      <c r="B1920" s="145">
        <v>43950</v>
      </c>
      <c r="C1920" s="146">
        <v>1.9</v>
      </c>
      <c r="D1920" s="146">
        <v>3.34</v>
      </c>
      <c r="E1920" s="146">
        <v>0.13</v>
      </c>
      <c r="F1920" s="146">
        <v>0.46</v>
      </c>
      <c r="G1920" s="146">
        <v>0.93</v>
      </c>
      <c r="H1920" s="146">
        <v>0.51</v>
      </c>
      <c r="I1920" s="146">
        <v>0.72</v>
      </c>
      <c r="J1920" s="146">
        <v>1.43</v>
      </c>
      <c r="O1920" s="147"/>
    </row>
    <row r="1921" spans="2:15" x14ac:dyDescent="0.2">
      <c r="B1921" s="145">
        <v>43951</v>
      </c>
      <c r="C1921" s="146">
        <v>1.89</v>
      </c>
      <c r="D1921" s="146">
        <v>3.36</v>
      </c>
      <c r="E1921" s="146">
        <v>7.0000000000000007E-2</v>
      </c>
      <c r="F1921" s="146">
        <v>0.43</v>
      </c>
      <c r="G1921" s="146">
        <v>0.96</v>
      </c>
      <c r="H1921" s="146">
        <v>0.53</v>
      </c>
      <c r="I1921" s="146">
        <v>0.68</v>
      </c>
      <c r="J1921" s="146">
        <v>1.55</v>
      </c>
      <c r="O1921" s="147"/>
    </row>
    <row r="1922" spans="2:15" x14ac:dyDescent="0.2">
      <c r="B1922" s="145">
        <v>43952</v>
      </c>
      <c r="C1922" s="146">
        <v>1.89</v>
      </c>
      <c r="D1922" s="146">
        <v>3.36</v>
      </c>
      <c r="E1922" s="146">
        <v>0.06</v>
      </c>
      <c r="F1922" s="146">
        <v>0.43</v>
      </c>
      <c r="G1922" s="146">
        <v>0.96</v>
      </c>
      <c r="H1922" s="146">
        <v>0.53</v>
      </c>
      <c r="I1922" s="146">
        <v>0.68</v>
      </c>
      <c r="J1922" s="146">
        <v>1.55</v>
      </c>
      <c r="O1922" s="147"/>
    </row>
    <row r="1923" spans="2:15" x14ac:dyDescent="0.2">
      <c r="B1923" s="145">
        <v>43955</v>
      </c>
      <c r="C1923" s="146">
        <v>1.89</v>
      </c>
      <c r="D1923" s="146">
        <v>3.38</v>
      </c>
      <c r="E1923" s="146">
        <v>0.06</v>
      </c>
      <c r="F1923" s="146">
        <v>0.45</v>
      </c>
      <c r="G1923" s="146">
        <v>1.02</v>
      </c>
      <c r="H1923" s="146">
        <v>0.54</v>
      </c>
      <c r="I1923" s="146">
        <v>0.69</v>
      </c>
      <c r="J1923" s="146">
        <v>1.55</v>
      </c>
      <c r="O1923" s="147"/>
    </row>
    <row r="1924" spans="2:15" x14ac:dyDescent="0.2">
      <c r="B1924" s="145">
        <v>43956</v>
      </c>
      <c r="C1924" s="146">
        <v>1.89</v>
      </c>
      <c r="D1924" s="146">
        <v>3.38</v>
      </c>
      <c r="E1924" s="146">
        <v>0.06</v>
      </c>
      <c r="F1924" s="146">
        <v>0.47</v>
      </c>
      <c r="G1924" s="146">
        <v>1.02</v>
      </c>
      <c r="H1924" s="146">
        <v>0.54</v>
      </c>
      <c r="I1924" s="146">
        <v>0.68</v>
      </c>
      <c r="J1924" s="146">
        <v>1.52</v>
      </c>
      <c r="O1924" s="147"/>
    </row>
    <row r="1925" spans="2:15" x14ac:dyDescent="0.2">
      <c r="B1925" s="145">
        <v>43957</v>
      </c>
      <c r="C1925" s="146">
        <v>1.89</v>
      </c>
      <c r="D1925" s="146">
        <v>3.38</v>
      </c>
      <c r="E1925" s="146">
        <v>0.06</v>
      </c>
      <c r="F1925" s="146">
        <v>0.53</v>
      </c>
      <c r="G1925" s="146">
        <v>1.03</v>
      </c>
      <c r="H1925" s="146">
        <v>0.54</v>
      </c>
      <c r="I1925" s="146">
        <v>0.73</v>
      </c>
      <c r="J1925" s="146">
        <v>1.48</v>
      </c>
      <c r="O1925" s="147"/>
    </row>
    <row r="1926" spans="2:15" x14ac:dyDescent="0.2">
      <c r="B1926" s="145">
        <v>43958</v>
      </c>
      <c r="C1926" s="146">
        <v>1.89</v>
      </c>
      <c r="D1926" s="146">
        <v>3.36</v>
      </c>
      <c r="E1926" s="146">
        <v>7.0000000000000007E-2</v>
      </c>
      <c r="F1926" s="146">
        <v>0.52</v>
      </c>
      <c r="G1926" s="146">
        <v>1.04</v>
      </c>
      <c r="H1926" s="146">
        <v>0.54</v>
      </c>
      <c r="I1926" s="146">
        <v>0.69</v>
      </c>
      <c r="J1926" s="146">
        <v>1.48</v>
      </c>
      <c r="O1926" s="147"/>
    </row>
    <row r="1927" spans="2:15" x14ac:dyDescent="0.2">
      <c r="B1927" s="145">
        <v>43959</v>
      </c>
      <c r="C1927" s="146">
        <v>1.88</v>
      </c>
      <c r="D1927" s="146">
        <v>3.36</v>
      </c>
      <c r="E1927" s="146">
        <v>0.1</v>
      </c>
      <c r="F1927" s="146">
        <v>0.51</v>
      </c>
      <c r="G1927" s="146">
        <v>1.03</v>
      </c>
      <c r="H1927" s="146">
        <v>0.55000000000000004</v>
      </c>
      <c r="I1927" s="146">
        <v>0.67</v>
      </c>
      <c r="J1927" s="146">
        <v>1.48</v>
      </c>
      <c r="O1927" s="147"/>
    </row>
    <row r="1928" spans="2:15" x14ac:dyDescent="0.2">
      <c r="B1928" s="145">
        <v>43962</v>
      </c>
      <c r="C1928" s="146">
        <v>1.88</v>
      </c>
      <c r="D1928" s="146">
        <v>3.34</v>
      </c>
      <c r="E1928" s="146">
        <v>7.0000000000000007E-2</v>
      </c>
      <c r="F1928" s="146">
        <v>0.52</v>
      </c>
      <c r="G1928" s="146">
        <v>1.03</v>
      </c>
      <c r="H1928" s="146">
        <v>0.53</v>
      </c>
      <c r="I1928" s="146">
        <v>0.69</v>
      </c>
      <c r="J1928" s="146">
        <v>1.47</v>
      </c>
      <c r="O1928" s="147"/>
    </row>
    <row r="1929" spans="2:15" x14ac:dyDescent="0.2">
      <c r="B1929" s="145">
        <v>43963</v>
      </c>
      <c r="C1929" s="146">
        <v>1.89</v>
      </c>
      <c r="D1929" s="146">
        <v>3.32</v>
      </c>
      <c r="E1929" s="146">
        <v>0.09</v>
      </c>
      <c r="F1929" s="146">
        <v>0.52</v>
      </c>
      <c r="G1929" s="146">
        <v>1.03</v>
      </c>
      <c r="H1929" s="146">
        <v>0.53</v>
      </c>
      <c r="I1929" s="146">
        <v>0.69</v>
      </c>
      <c r="J1929" s="146">
        <v>1.48</v>
      </c>
      <c r="O1929" s="147"/>
    </row>
    <row r="1930" spans="2:15" x14ac:dyDescent="0.2">
      <c r="B1930" s="145">
        <v>43964</v>
      </c>
      <c r="C1930" s="146">
        <v>1.89</v>
      </c>
      <c r="D1930" s="146">
        <v>3.34</v>
      </c>
      <c r="E1930" s="146">
        <v>7.0000000000000007E-2</v>
      </c>
      <c r="F1930" s="146">
        <v>0.5</v>
      </c>
      <c r="G1930" s="146">
        <v>1.04</v>
      </c>
      <c r="H1930" s="146">
        <v>0.52</v>
      </c>
      <c r="I1930" s="146">
        <v>0.64</v>
      </c>
      <c r="J1930" s="146">
        <v>1.49</v>
      </c>
      <c r="O1930" s="147"/>
    </row>
    <row r="1931" spans="2:15" x14ac:dyDescent="0.2">
      <c r="B1931" s="145">
        <v>43965</v>
      </c>
      <c r="C1931" s="146">
        <v>1.92</v>
      </c>
      <c r="D1931" s="146">
        <v>3.35</v>
      </c>
      <c r="E1931" s="146">
        <v>0.08</v>
      </c>
      <c r="F1931" s="146">
        <v>0.48</v>
      </c>
      <c r="G1931" s="146">
        <v>1.03</v>
      </c>
      <c r="H1931" s="146">
        <v>0.52</v>
      </c>
      <c r="I1931" s="146">
        <v>0.61</v>
      </c>
      <c r="J1931" s="146">
        <v>1.5</v>
      </c>
      <c r="O1931" s="147"/>
    </row>
    <row r="1932" spans="2:15" x14ac:dyDescent="0.2">
      <c r="B1932" s="145">
        <v>43966</v>
      </c>
      <c r="C1932" s="146">
        <v>1.93</v>
      </c>
      <c r="D1932" s="146">
        <v>3.36</v>
      </c>
      <c r="E1932" s="146">
        <v>0.08</v>
      </c>
      <c r="F1932" s="146">
        <v>0.48</v>
      </c>
      <c r="G1932" s="146">
        <v>1.03</v>
      </c>
      <c r="H1932" s="146">
        <v>0.52</v>
      </c>
      <c r="I1932" s="146">
        <v>0.59</v>
      </c>
      <c r="J1932" s="146">
        <v>1.51</v>
      </c>
      <c r="O1932" s="147"/>
    </row>
    <row r="1933" spans="2:15" x14ac:dyDescent="0.2">
      <c r="B1933" s="145">
        <v>43969</v>
      </c>
      <c r="C1933" s="146">
        <v>1.92</v>
      </c>
      <c r="D1933" s="146">
        <v>3.35</v>
      </c>
      <c r="E1933" s="146">
        <v>0.06</v>
      </c>
      <c r="F1933" s="146">
        <v>0.48</v>
      </c>
      <c r="G1933" s="146">
        <v>1.02</v>
      </c>
      <c r="H1933" s="146">
        <v>0.51</v>
      </c>
      <c r="I1933" s="146">
        <v>0.57999999999999996</v>
      </c>
      <c r="J1933" s="146">
        <v>1.5</v>
      </c>
      <c r="O1933" s="147"/>
    </row>
    <row r="1934" spans="2:15" x14ac:dyDescent="0.2">
      <c r="B1934" s="145">
        <v>43970</v>
      </c>
      <c r="C1934" s="146">
        <v>1.92</v>
      </c>
      <c r="D1934" s="146">
        <v>3.34</v>
      </c>
      <c r="E1934" s="146">
        <v>0.08</v>
      </c>
      <c r="F1934" s="146">
        <v>0.45</v>
      </c>
      <c r="G1934" s="146">
        <v>1.02</v>
      </c>
      <c r="H1934" s="146">
        <v>0.5</v>
      </c>
      <c r="I1934" s="146">
        <v>0.56000000000000005</v>
      </c>
      <c r="J1934" s="146">
        <v>1.48</v>
      </c>
      <c r="O1934" s="147"/>
    </row>
    <row r="1935" spans="2:15" x14ac:dyDescent="0.2">
      <c r="B1935" s="145">
        <v>43971</v>
      </c>
      <c r="C1935" s="146">
        <v>1.92</v>
      </c>
      <c r="D1935" s="146">
        <v>3.27</v>
      </c>
      <c r="E1935" s="146">
        <v>0.06</v>
      </c>
      <c r="F1935" s="146">
        <v>0.43</v>
      </c>
      <c r="G1935" s="146">
        <v>1.01</v>
      </c>
      <c r="H1935" s="146">
        <v>0.5</v>
      </c>
      <c r="I1935" s="146">
        <v>0.54</v>
      </c>
      <c r="J1935" s="146">
        <v>1.48</v>
      </c>
      <c r="O1935" s="147"/>
    </row>
    <row r="1936" spans="2:15" x14ac:dyDescent="0.2">
      <c r="B1936" s="145">
        <v>43972</v>
      </c>
      <c r="C1936" s="146">
        <v>1.9</v>
      </c>
      <c r="D1936" s="146">
        <v>3.28</v>
      </c>
      <c r="E1936" s="146">
        <v>7.0000000000000007E-2</v>
      </c>
      <c r="F1936" s="146">
        <v>0.4</v>
      </c>
      <c r="G1936" s="146">
        <v>0.98</v>
      </c>
      <c r="H1936" s="146">
        <v>0.49</v>
      </c>
      <c r="I1936" s="146">
        <v>0.54</v>
      </c>
      <c r="J1936" s="146">
        <v>1.45</v>
      </c>
      <c r="O1936" s="147"/>
    </row>
    <row r="1937" spans="2:15" x14ac:dyDescent="0.2">
      <c r="B1937" s="145">
        <v>43973</v>
      </c>
      <c r="C1937" s="146">
        <v>1.89</v>
      </c>
      <c r="D1937" s="146">
        <v>3.32</v>
      </c>
      <c r="E1937" s="146">
        <v>0.06</v>
      </c>
      <c r="F1937" s="146">
        <v>0.4</v>
      </c>
      <c r="G1937" s="146">
        <v>0.98</v>
      </c>
      <c r="H1937" s="146">
        <v>0.49</v>
      </c>
      <c r="I1937" s="146">
        <v>0.56000000000000005</v>
      </c>
      <c r="J1937" s="146">
        <v>1.45</v>
      </c>
      <c r="O1937" s="147"/>
    </row>
    <row r="1938" spans="2:15" x14ac:dyDescent="0.2">
      <c r="B1938" s="145">
        <v>43976</v>
      </c>
      <c r="C1938" s="146">
        <v>1.9</v>
      </c>
      <c r="D1938" s="146">
        <v>3.3</v>
      </c>
      <c r="E1938" s="146">
        <v>7.0000000000000007E-2</v>
      </c>
      <c r="F1938" s="146">
        <v>0.36</v>
      </c>
      <c r="G1938" s="146">
        <v>0.97</v>
      </c>
      <c r="H1938" s="146">
        <v>0.48</v>
      </c>
      <c r="I1938" s="146">
        <v>0.55000000000000004</v>
      </c>
      <c r="J1938" s="146">
        <v>1.42</v>
      </c>
      <c r="O1938" s="147"/>
    </row>
    <row r="1939" spans="2:15" x14ac:dyDescent="0.2">
      <c r="B1939" s="145">
        <v>43977</v>
      </c>
      <c r="C1939" s="146">
        <v>1.85</v>
      </c>
      <c r="D1939" s="146">
        <v>3.28</v>
      </c>
      <c r="E1939" s="146">
        <v>7.0000000000000007E-2</v>
      </c>
      <c r="F1939" s="146">
        <v>0.32</v>
      </c>
      <c r="G1939" s="146">
        <v>0.96</v>
      </c>
      <c r="H1939" s="146">
        <v>0.45</v>
      </c>
      <c r="I1939" s="146">
        <v>0.56000000000000005</v>
      </c>
      <c r="J1939" s="146">
        <v>1.42</v>
      </c>
      <c r="O1939" s="147"/>
    </row>
    <row r="1940" spans="2:15" x14ac:dyDescent="0.2">
      <c r="B1940" s="145">
        <v>43978</v>
      </c>
      <c r="C1940" s="146">
        <v>1.78</v>
      </c>
      <c r="D1940" s="146">
        <v>3.22</v>
      </c>
      <c r="E1940" s="146">
        <v>0.06</v>
      </c>
      <c r="F1940" s="146">
        <v>0.28999999999999998</v>
      </c>
      <c r="G1940" s="146">
        <v>0.95</v>
      </c>
      <c r="H1940" s="146">
        <v>0.44</v>
      </c>
      <c r="I1940" s="146">
        <v>0.53</v>
      </c>
      <c r="J1940" s="146">
        <v>1.37</v>
      </c>
      <c r="O1940" s="147"/>
    </row>
    <row r="1941" spans="2:15" x14ac:dyDescent="0.2">
      <c r="B1941" s="145">
        <v>43979</v>
      </c>
      <c r="C1941" s="146">
        <v>1.58</v>
      </c>
      <c r="D1941" s="146">
        <v>3.14</v>
      </c>
      <c r="E1941" s="146">
        <v>0.06</v>
      </c>
      <c r="F1941" s="146">
        <v>0.24</v>
      </c>
      <c r="G1941" s="146">
        <v>0.87</v>
      </c>
      <c r="H1941" s="146">
        <v>0.41</v>
      </c>
      <c r="I1941" s="146">
        <v>0.49</v>
      </c>
      <c r="J1941" s="146">
        <v>1.32</v>
      </c>
      <c r="O1941" s="147"/>
    </row>
    <row r="1942" spans="2:15" x14ac:dyDescent="0.2">
      <c r="B1942" s="145">
        <v>43980</v>
      </c>
      <c r="C1942" s="146">
        <v>1.36</v>
      </c>
      <c r="D1942" s="146">
        <v>3</v>
      </c>
      <c r="E1942" s="146">
        <v>7.0000000000000007E-2</v>
      </c>
      <c r="F1942" s="146">
        <v>0.22</v>
      </c>
      <c r="G1942" s="146">
        <v>0.83</v>
      </c>
      <c r="H1942" s="146">
        <v>0.38</v>
      </c>
      <c r="I1942" s="146">
        <v>0.41</v>
      </c>
      <c r="J1942" s="146">
        <v>1.17</v>
      </c>
      <c r="O1942" s="147"/>
    </row>
    <row r="1943" spans="2:15" x14ac:dyDescent="0.2">
      <c r="B1943" s="145">
        <v>43982</v>
      </c>
      <c r="C1943" s="146">
        <v>1.36</v>
      </c>
      <c r="D1943" s="146">
        <v>2.98</v>
      </c>
      <c r="E1943" s="146">
        <v>0.06</v>
      </c>
      <c r="F1943" s="146">
        <v>0.21</v>
      </c>
      <c r="G1943" s="146">
        <v>0.83</v>
      </c>
      <c r="H1943" s="146">
        <v>0.38</v>
      </c>
      <c r="I1943" s="146">
        <v>0.41</v>
      </c>
      <c r="J1943" s="146">
        <v>1.17</v>
      </c>
      <c r="O1943" s="147"/>
    </row>
    <row r="1944" spans="2:15" x14ac:dyDescent="0.2">
      <c r="B1944" s="145">
        <v>43983</v>
      </c>
      <c r="C1944" s="146">
        <v>1.29</v>
      </c>
      <c r="D1944" s="146">
        <v>2.92</v>
      </c>
      <c r="E1944" s="146">
        <v>0.06</v>
      </c>
      <c r="F1944" s="146">
        <v>0.25</v>
      </c>
      <c r="G1944" s="146">
        <v>0.75</v>
      </c>
      <c r="H1944" s="146">
        <v>0.34</v>
      </c>
      <c r="I1944" s="146">
        <v>0.44</v>
      </c>
      <c r="J1944" s="146">
        <v>1.1399999999999999</v>
      </c>
      <c r="O1944" s="147"/>
    </row>
    <row r="1945" spans="2:15" x14ac:dyDescent="0.2">
      <c r="B1945" s="145">
        <v>43984</v>
      </c>
      <c r="C1945" s="146">
        <v>1.27</v>
      </c>
      <c r="D1945" s="146">
        <v>2.85</v>
      </c>
      <c r="E1945" s="146">
        <v>0.06</v>
      </c>
      <c r="F1945" s="146">
        <v>0.2</v>
      </c>
      <c r="G1945" s="146">
        <v>0.72</v>
      </c>
      <c r="H1945" s="146">
        <v>0.32</v>
      </c>
      <c r="I1945" s="146">
        <v>0.38</v>
      </c>
      <c r="J1945" s="146">
        <v>1.1200000000000001</v>
      </c>
      <c r="O1945" s="147"/>
    </row>
    <row r="1946" spans="2:15" x14ac:dyDescent="0.2">
      <c r="B1946" s="145">
        <v>43985</v>
      </c>
      <c r="C1946" s="146">
        <v>1.26</v>
      </c>
      <c r="D1946" s="146">
        <v>2.84</v>
      </c>
      <c r="E1946" s="146">
        <v>7.0000000000000007E-2</v>
      </c>
      <c r="F1946" s="146">
        <v>0.21</v>
      </c>
      <c r="G1946" s="146">
        <v>0.69</v>
      </c>
      <c r="H1946" s="146">
        <v>0.32</v>
      </c>
      <c r="I1946" s="146">
        <v>0.37</v>
      </c>
      <c r="J1946" s="146">
        <v>1.1000000000000001</v>
      </c>
      <c r="O1946" s="147"/>
    </row>
    <row r="1947" spans="2:15" x14ac:dyDescent="0.2">
      <c r="B1947" s="145">
        <v>43986</v>
      </c>
      <c r="C1947" s="146">
        <v>1.28</v>
      </c>
      <c r="D1947" s="146">
        <v>2.85</v>
      </c>
      <c r="E1947" s="146">
        <v>7.0000000000000007E-2</v>
      </c>
      <c r="F1947" s="146">
        <v>0.18</v>
      </c>
      <c r="G1947" s="146">
        <v>0.69</v>
      </c>
      <c r="H1947" s="146">
        <v>0.31</v>
      </c>
      <c r="I1947" s="146">
        <v>0.32</v>
      </c>
      <c r="J1947" s="146">
        <v>1.1200000000000001</v>
      </c>
      <c r="O1947" s="147"/>
    </row>
    <row r="1948" spans="2:15" x14ac:dyDescent="0.2">
      <c r="B1948" s="145">
        <v>43987</v>
      </c>
      <c r="C1948" s="146">
        <v>1.26</v>
      </c>
      <c r="D1948" s="146">
        <v>2.79</v>
      </c>
      <c r="E1948" s="146">
        <v>7.0000000000000007E-2</v>
      </c>
      <c r="F1948" s="146">
        <v>0.16</v>
      </c>
      <c r="G1948" s="146">
        <v>0.64</v>
      </c>
      <c r="H1948" s="146">
        <v>0.3</v>
      </c>
      <c r="I1948" s="146">
        <v>0.33</v>
      </c>
      <c r="J1948" s="146">
        <v>1.1100000000000001</v>
      </c>
      <c r="O1948" s="147"/>
    </row>
    <row r="1949" spans="2:15" x14ac:dyDescent="0.2">
      <c r="B1949" s="145">
        <v>43990</v>
      </c>
      <c r="C1949" s="146">
        <v>1.23</v>
      </c>
      <c r="D1949" s="146">
        <v>2.57</v>
      </c>
      <c r="E1949" s="146">
        <v>0.05</v>
      </c>
      <c r="F1949" s="146">
        <v>0.1</v>
      </c>
      <c r="G1949" s="146">
        <v>0.63</v>
      </c>
      <c r="H1949" s="146">
        <v>0.28000000000000003</v>
      </c>
      <c r="I1949" s="146">
        <v>0.28999999999999998</v>
      </c>
      <c r="J1949" s="146">
        <v>1.1000000000000001</v>
      </c>
      <c r="O1949" s="147"/>
    </row>
    <row r="1950" spans="2:15" x14ac:dyDescent="0.2">
      <c r="B1950" s="145">
        <v>43991</v>
      </c>
      <c r="C1950" s="146">
        <v>1.26</v>
      </c>
      <c r="D1950" s="146">
        <v>2.6</v>
      </c>
      <c r="E1950" s="146">
        <v>0.06</v>
      </c>
      <c r="F1950" s="146">
        <v>0.12</v>
      </c>
      <c r="G1950" s="146">
        <v>0.61</v>
      </c>
      <c r="H1950" s="146">
        <v>0.28000000000000003</v>
      </c>
      <c r="I1950" s="146">
        <v>0.32</v>
      </c>
      <c r="J1950" s="146">
        <v>1.1000000000000001</v>
      </c>
      <c r="O1950" s="147"/>
    </row>
    <row r="1951" spans="2:15" x14ac:dyDescent="0.2">
      <c r="B1951" s="145">
        <v>43992</v>
      </c>
      <c r="C1951" s="146">
        <v>1.26</v>
      </c>
      <c r="D1951" s="146">
        <v>2.61</v>
      </c>
      <c r="E1951" s="146">
        <v>0.05</v>
      </c>
      <c r="F1951" s="146">
        <v>0.12</v>
      </c>
      <c r="G1951" s="146">
        <v>0.6</v>
      </c>
      <c r="H1951" s="146">
        <v>0.24</v>
      </c>
      <c r="I1951" s="146">
        <v>0.33</v>
      </c>
      <c r="J1951" s="146">
        <v>1.1100000000000001</v>
      </c>
      <c r="O1951" s="147"/>
    </row>
    <row r="1952" spans="2:15" x14ac:dyDescent="0.2">
      <c r="B1952" s="145">
        <v>43993</v>
      </c>
      <c r="C1952" s="146">
        <v>1.25</v>
      </c>
      <c r="D1952" s="146">
        <v>2.65</v>
      </c>
      <c r="E1952" s="146">
        <v>0.05</v>
      </c>
      <c r="F1952" s="146">
        <v>7.0000000000000007E-2</v>
      </c>
      <c r="G1952" s="146">
        <v>0.61</v>
      </c>
      <c r="H1952" s="146">
        <v>0.23</v>
      </c>
      <c r="I1952" s="146">
        <v>0.3</v>
      </c>
      <c r="J1952" s="146">
        <v>1.1100000000000001</v>
      </c>
      <c r="O1952" s="147"/>
    </row>
    <row r="1953" spans="2:15" x14ac:dyDescent="0.2">
      <c r="B1953" s="145">
        <v>43994</v>
      </c>
      <c r="C1953" s="146">
        <v>1.23</v>
      </c>
      <c r="D1953" s="146">
        <v>2.66</v>
      </c>
      <c r="E1953" s="146">
        <v>0.04</v>
      </c>
      <c r="F1953" s="146">
        <v>0.05</v>
      </c>
      <c r="G1953" s="146">
        <v>0.6</v>
      </c>
      <c r="H1953" s="146">
        <v>0.22</v>
      </c>
      <c r="I1953" s="146">
        <v>0.3</v>
      </c>
      <c r="J1953" s="146">
        <v>1.1000000000000001</v>
      </c>
      <c r="O1953" s="147"/>
    </row>
    <row r="1954" spans="2:15" x14ac:dyDescent="0.2">
      <c r="B1954" s="145">
        <v>43997</v>
      </c>
      <c r="C1954" s="146">
        <v>1.24</v>
      </c>
      <c r="D1954" s="146">
        <v>2.71</v>
      </c>
      <c r="E1954" s="146">
        <v>0.02</v>
      </c>
      <c r="F1954" s="146">
        <v>0.05</v>
      </c>
      <c r="G1954" s="146">
        <v>0.6</v>
      </c>
      <c r="H1954" s="146">
        <v>0.22</v>
      </c>
      <c r="I1954" s="146">
        <v>0.31</v>
      </c>
      <c r="J1954" s="146">
        <v>1.1200000000000001</v>
      </c>
      <c r="O1954" s="147"/>
    </row>
    <row r="1955" spans="2:15" x14ac:dyDescent="0.2">
      <c r="B1955" s="149">
        <v>43998</v>
      </c>
      <c r="C1955" s="150">
        <v>1.18</v>
      </c>
      <c r="D1955" s="150">
        <v>2.6</v>
      </c>
      <c r="E1955" s="150">
        <v>-0.01</v>
      </c>
      <c r="F1955" s="150">
        <v>0.05</v>
      </c>
      <c r="G1955" s="150">
        <v>0.54</v>
      </c>
      <c r="H1955" s="150">
        <v>0.21</v>
      </c>
      <c r="I1955" s="150">
        <v>0.3</v>
      </c>
      <c r="J1955" s="150">
        <v>1.1000000000000001</v>
      </c>
      <c r="O1955" s="147"/>
    </row>
    <row r="1957" spans="2:15" x14ac:dyDescent="0.2">
      <c r="B1957" s="122" t="s">
        <v>232</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1"/>
  <sheetViews>
    <sheetView workbookViewId="0">
      <selection activeCell="G39" sqref="G39"/>
    </sheetView>
  </sheetViews>
  <sheetFormatPr defaultColWidth="9.140625" defaultRowHeight="11.25" x14ac:dyDescent="0.2"/>
  <cols>
    <col min="1" max="1" width="9.140625" style="122"/>
    <col min="2" max="2" width="10" style="122" customWidth="1"/>
    <col min="3" max="3" width="22.28515625" style="122" customWidth="1"/>
    <col min="4" max="8" width="9.140625" style="122"/>
    <col min="9" max="9" width="10" style="122" bestFit="1" customWidth="1"/>
    <col min="10" max="10" width="10" style="122" customWidth="1"/>
    <col min="11" max="12" width="9.140625" style="122"/>
    <col min="13" max="13" width="5.140625" style="122" customWidth="1"/>
    <col min="14" max="14" width="4.85546875" style="122" customWidth="1"/>
    <col min="15" max="20" width="9.140625" style="122"/>
    <col min="21" max="21" width="5.28515625" style="122" customWidth="1"/>
    <col min="22" max="16384" width="9.140625" style="122"/>
  </cols>
  <sheetData>
    <row r="2" spans="2:18" ht="15.75" x14ac:dyDescent="0.25">
      <c r="B2" s="151" t="s">
        <v>233</v>
      </c>
    </row>
    <row r="3" spans="2:18" ht="12.75" x14ac:dyDescent="0.2">
      <c r="B3" s="123" t="s">
        <v>234</v>
      </c>
    </row>
    <row r="5" spans="2:18" ht="35.25" customHeight="1" x14ac:dyDescent="0.2">
      <c r="B5" s="124"/>
      <c r="C5" s="152" t="s">
        <v>235</v>
      </c>
    </row>
    <row r="6" spans="2:18" ht="15" customHeight="1" x14ac:dyDescent="0.2">
      <c r="B6" s="153" t="s">
        <v>4</v>
      </c>
      <c r="C6" s="154">
        <v>0.14613582376382622</v>
      </c>
      <c r="D6" s="127"/>
      <c r="E6" s="128"/>
      <c r="F6" s="128"/>
      <c r="G6" s="129"/>
      <c r="I6" s="130"/>
      <c r="J6" s="130"/>
      <c r="K6" s="131"/>
      <c r="N6" s="132"/>
      <c r="O6" s="132"/>
      <c r="P6" s="132"/>
      <c r="Q6" s="132"/>
      <c r="R6" s="132"/>
    </row>
    <row r="7" spans="2:18" ht="15" customHeight="1" x14ac:dyDescent="0.2">
      <c r="B7" s="153" t="s">
        <v>5</v>
      </c>
      <c r="C7" s="154">
        <v>0.16158695502618076</v>
      </c>
      <c r="D7" s="127"/>
      <c r="E7" s="128"/>
      <c r="F7" s="128"/>
      <c r="G7" s="129"/>
      <c r="I7" s="130"/>
      <c r="J7" s="130"/>
      <c r="K7" s="131"/>
      <c r="N7" s="132"/>
      <c r="O7" s="132"/>
      <c r="P7" s="132"/>
      <c r="Q7" s="132"/>
      <c r="R7" s="132"/>
    </row>
    <row r="8" spans="2:18" ht="15" customHeight="1" x14ac:dyDescent="0.2">
      <c r="B8" s="153" t="s">
        <v>6</v>
      </c>
      <c r="C8" s="154">
        <v>0.19535218883320538</v>
      </c>
      <c r="D8" s="127"/>
      <c r="E8" s="128"/>
      <c r="F8" s="128"/>
      <c r="G8" s="129"/>
      <c r="I8" s="130"/>
      <c r="J8" s="130"/>
      <c r="K8" s="131"/>
      <c r="N8" s="132"/>
      <c r="O8" s="132"/>
      <c r="P8" s="132"/>
      <c r="Q8" s="132"/>
      <c r="R8" s="132"/>
    </row>
    <row r="9" spans="2:18" ht="15" customHeight="1" x14ac:dyDescent="0.2">
      <c r="B9" s="153" t="s">
        <v>7</v>
      </c>
      <c r="C9" s="154">
        <v>0.21291412204152851</v>
      </c>
      <c r="D9" s="127"/>
      <c r="E9" s="128"/>
      <c r="F9" s="128"/>
      <c r="G9" s="129"/>
      <c r="I9" s="130"/>
      <c r="J9" s="130"/>
      <c r="K9" s="131"/>
      <c r="N9" s="132"/>
      <c r="O9" s="132"/>
      <c r="P9" s="132"/>
      <c r="Q9" s="132"/>
      <c r="R9" s="132"/>
    </row>
    <row r="10" spans="2:18" ht="15" customHeight="1" x14ac:dyDescent="0.2">
      <c r="B10" s="153" t="s">
        <v>8</v>
      </c>
      <c r="C10" s="154">
        <v>0.2185526359354921</v>
      </c>
      <c r="D10" s="127"/>
      <c r="E10" s="128"/>
      <c r="F10" s="128"/>
      <c r="G10" s="129"/>
      <c r="I10" s="130"/>
      <c r="J10" s="130"/>
      <c r="K10" s="131"/>
      <c r="N10" s="132"/>
      <c r="O10" s="132"/>
      <c r="P10" s="132"/>
      <c r="Q10" s="132"/>
      <c r="R10" s="132"/>
    </row>
    <row r="11" spans="2:18" ht="15" customHeight="1" x14ac:dyDescent="0.2">
      <c r="B11" s="153" t="s">
        <v>9</v>
      </c>
      <c r="C11" s="154">
        <v>0.22353670382449656</v>
      </c>
      <c r="D11" s="127"/>
      <c r="E11" s="128"/>
      <c r="F11" s="128"/>
      <c r="G11" s="129"/>
      <c r="I11" s="130"/>
      <c r="J11" s="130"/>
      <c r="K11" s="131"/>
      <c r="N11" s="132"/>
      <c r="O11" s="132"/>
      <c r="P11" s="132"/>
      <c r="Q11" s="132"/>
      <c r="R11" s="132"/>
    </row>
    <row r="12" spans="2:18" ht="15" customHeight="1" x14ac:dyDescent="0.2">
      <c r="B12" s="153" t="s">
        <v>1</v>
      </c>
      <c r="C12" s="154">
        <v>0.22515305665567326</v>
      </c>
      <c r="D12" s="127"/>
      <c r="E12" s="128"/>
      <c r="F12" s="128"/>
      <c r="G12" s="129"/>
      <c r="I12" s="130"/>
      <c r="J12" s="130"/>
      <c r="K12" s="131"/>
      <c r="N12" s="132"/>
      <c r="O12" s="132"/>
      <c r="P12" s="132"/>
      <c r="Q12" s="132"/>
      <c r="R12" s="132"/>
    </row>
    <row r="13" spans="2:18" ht="15" customHeight="1" x14ac:dyDescent="0.2">
      <c r="B13" s="153" t="s">
        <v>2</v>
      </c>
      <c r="C13" s="154">
        <v>0.19993636230230943</v>
      </c>
      <c r="D13" s="127"/>
      <c r="E13" s="128"/>
      <c r="F13" s="128"/>
      <c r="G13" s="129"/>
      <c r="I13" s="130"/>
      <c r="J13" s="130"/>
      <c r="K13" s="131"/>
      <c r="N13" s="132"/>
      <c r="O13" s="132"/>
      <c r="P13" s="132"/>
      <c r="Q13" s="132"/>
      <c r="R13" s="132"/>
    </row>
    <row r="14" spans="2:18" ht="15" customHeight="1" x14ac:dyDescent="0.2">
      <c r="B14" s="153" t="s">
        <v>105</v>
      </c>
      <c r="C14" s="154">
        <v>0.20406980017375595</v>
      </c>
      <c r="D14" s="127"/>
      <c r="E14" s="128"/>
      <c r="F14" s="128"/>
      <c r="G14" s="129"/>
      <c r="I14" s="130"/>
      <c r="J14" s="130"/>
      <c r="K14" s="131"/>
      <c r="N14" s="132"/>
      <c r="O14" s="132"/>
      <c r="P14" s="132"/>
      <c r="Q14" s="132"/>
      <c r="R14" s="132"/>
    </row>
    <row r="15" spans="2:18" ht="15" customHeight="1" x14ac:dyDescent="0.2">
      <c r="B15" s="153" t="s">
        <v>111</v>
      </c>
      <c r="C15" s="154">
        <v>0.20940577936932134</v>
      </c>
      <c r="D15" s="127"/>
      <c r="E15" s="128"/>
      <c r="F15" s="128"/>
      <c r="G15" s="129"/>
      <c r="I15" s="130"/>
      <c r="J15" s="130"/>
      <c r="K15" s="131"/>
      <c r="N15" s="132"/>
      <c r="O15" s="132"/>
      <c r="P15" s="132"/>
      <c r="Q15" s="132"/>
      <c r="R15" s="132"/>
    </row>
    <row r="16" spans="2:18" ht="15" customHeight="1" x14ac:dyDescent="0.2">
      <c r="B16" s="155" t="s">
        <v>213</v>
      </c>
      <c r="C16" s="156">
        <v>0.2158268141440049</v>
      </c>
    </row>
    <row r="17" spans="2:2" ht="15" customHeight="1" x14ac:dyDescent="0.2"/>
    <row r="18" spans="2:2" ht="15" customHeight="1" x14ac:dyDescent="0.2">
      <c r="B18" s="122" t="s">
        <v>236</v>
      </c>
    </row>
    <row r="19" spans="2:2" ht="15" customHeight="1" x14ac:dyDescent="0.2"/>
    <row r="20" spans="2:2" ht="15" customHeight="1" x14ac:dyDescent="0.2"/>
    <row r="21" spans="2:2" ht="15" customHeight="1" x14ac:dyDescent="0.2"/>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0"/>
  <sheetViews>
    <sheetView workbookViewId="0">
      <selection activeCell="G39" sqref="G39"/>
    </sheetView>
  </sheetViews>
  <sheetFormatPr defaultColWidth="9.140625" defaultRowHeight="11.25" x14ac:dyDescent="0.2"/>
  <cols>
    <col min="1" max="2" width="9.140625" style="122"/>
    <col min="3" max="3" width="11" style="122" customWidth="1"/>
    <col min="4" max="4" width="11.28515625" style="122" customWidth="1"/>
    <col min="5" max="5" width="11.7109375" style="122" customWidth="1"/>
    <col min="6" max="6" width="11.42578125" style="122" customWidth="1"/>
    <col min="7" max="16384" width="9.140625" style="122"/>
  </cols>
  <sheetData>
    <row r="2" spans="2:15" ht="15.75" x14ac:dyDescent="0.25">
      <c r="B2" s="121" t="s">
        <v>237</v>
      </c>
    </row>
    <row r="3" spans="2:15" ht="12.75" x14ac:dyDescent="0.2">
      <c r="B3" s="123" t="s">
        <v>234</v>
      </c>
      <c r="C3" s="140"/>
      <c r="D3" s="140"/>
      <c r="E3" s="141"/>
      <c r="F3" s="141"/>
    </row>
    <row r="4" spans="2:15" ht="12.75" x14ac:dyDescent="0.2">
      <c r="B4" s="123"/>
      <c r="C4" s="140"/>
      <c r="D4" s="140"/>
      <c r="E4" s="141"/>
      <c r="F4" s="141"/>
    </row>
    <row r="5" spans="2:15" x14ac:dyDescent="0.2">
      <c r="B5" s="142" t="s">
        <v>211</v>
      </c>
      <c r="C5" s="143" t="s">
        <v>238</v>
      </c>
      <c r="D5" s="143" t="s">
        <v>239</v>
      </c>
      <c r="E5" s="142" t="s">
        <v>240</v>
      </c>
      <c r="F5" s="142" t="s">
        <v>241</v>
      </c>
    </row>
    <row r="6" spans="2:15" ht="15" customHeight="1" x14ac:dyDescent="0.2">
      <c r="B6" s="157" t="s">
        <v>5</v>
      </c>
      <c r="C6" s="154">
        <v>0.21561895184436269</v>
      </c>
      <c r="D6" s="154">
        <v>0.72440440282043861</v>
      </c>
      <c r="E6" s="154">
        <v>5.7627624703936856E-2</v>
      </c>
      <c r="F6" s="154">
        <v>2.3490206312616973E-3</v>
      </c>
      <c r="G6" s="130"/>
    </row>
    <row r="7" spans="2:15" ht="15" customHeight="1" x14ac:dyDescent="0.2">
      <c r="B7" s="157" t="s">
        <v>6</v>
      </c>
      <c r="C7" s="154">
        <v>0.22490502962211231</v>
      </c>
      <c r="D7" s="154">
        <v>0.72214415921905517</v>
      </c>
      <c r="E7" s="154">
        <v>5.1161716422949671E-2</v>
      </c>
      <c r="F7" s="154">
        <v>1.7890947358830647E-3</v>
      </c>
      <c r="G7" s="130"/>
      <c r="J7" s="148"/>
      <c r="K7" s="148"/>
      <c r="L7" s="148"/>
      <c r="M7" s="148"/>
      <c r="N7" s="148"/>
      <c r="O7" s="148"/>
    </row>
    <row r="8" spans="2:15" ht="15" customHeight="1" x14ac:dyDescent="0.2">
      <c r="B8" s="157" t="s">
        <v>7</v>
      </c>
      <c r="C8" s="154">
        <v>0.21025605595635419</v>
      </c>
      <c r="D8" s="154">
        <v>0.74937350085563215</v>
      </c>
      <c r="E8" s="154">
        <v>3.9009995379597949E-2</v>
      </c>
      <c r="F8" s="154">
        <v>1.3604478084157218E-3</v>
      </c>
      <c r="G8" s="130"/>
      <c r="J8" s="158"/>
      <c r="K8" s="159"/>
      <c r="L8" s="159"/>
      <c r="M8" s="159"/>
      <c r="N8" s="159"/>
      <c r="O8" s="159"/>
    </row>
    <row r="9" spans="2:15" ht="15" customHeight="1" x14ac:dyDescent="0.2">
      <c r="B9" s="157" t="s">
        <v>8</v>
      </c>
      <c r="C9" s="154">
        <v>0.19875034613690881</v>
      </c>
      <c r="D9" s="154">
        <v>0.75948763863851587</v>
      </c>
      <c r="E9" s="154">
        <v>4.0586207479564741E-2</v>
      </c>
      <c r="F9" s="154">
        <v>1.1758077450104362E-3</v>
      </c>
      <c r="G9" s="130"/>
    </row>
    <row r="10" spans="2:15" ht="15" customHeight="1" x14ac:dyDescent="0.2">
      <c r="B10" s="157" t="s">
        <v>9</v>
      </c>
      <c r="C10" s="154">
        <v>0.20319527411715327</v>
      </c>
      <c r="D10" s="154">
        <v>0.75361414703669594</v>
      </c>
      <c r="E10" s="154">
        <v>4.2081837656706193E-2</v>
      </c>
      <c r="F10" s="154">
        <v>1.1087411894445051E-3</v>
      </c>
      <c r="G10" s="130"/>
    </row>
    <row r="11" spans="2:15" ht="15" customHeight="1" x14ac:dyDescent="0.2">
      <c r="B11" s="157" t="s">
        <v>1</v>
      </c>
      <c r="C11" s="154">
        <v>0.22029208319778193</v>
      </c>
      <c r="D11" s="154">
        <v>0.73812750625542578</v>
      </c>
      <c r="E11" s="154">
        <v>4.0968203591383076E-2</v>
      </c>
      <c r="F11" s="154">
        <v>6.1220695540922451E-4</v>
      </c>
      <c r="G11" s="130"/>
    </row>
    <row r="12" spans="2:15" ht="15" customHeight="1" x14ac:dyDescent="0.2">
      <c r="B12" s="157" t="s">
        <v>2</v>
      </c>
      <c r="C12" s="154">
        <v>0.23590427648511855</v>
      </c>
      <c r="D12" s="154">
        <v>0.72851003475089149</v>
      </c>
      <c r="E12" s="154">
        <v>3.5171399085942495E-2</v>
      </c>
      <c r="F12" s="154">
        <v>4.1428967804743344E-4</v>
      </c>
      <c r="G12" s="130"/>
    </row>
    <row r="13" spans="2:15" ht="15" customHeight="1" x14ac:dyDescent="0.2">
      <c r="B13" s="157" t="s">
        <v>105</v>
      </c>
      <c r="C13" s="154">
        <v>0.25105223188432046</v>
      </c>
      <c r="D13" s="154">
        <v>0.71090164075414142</v>
      </c>
      <c r="E13" s="154">
        <v>3.771659935276455E-2</v>
      </c>
      <c r="F13" s="154">
        <v>3.2952800877357881E-4</v>
      </c>
      <c r="G13" s="130"/>
    </row>
    <row r="14" spans="2:15" ht="15" customHeight="1" x14ac:dyDescent="0.2">
      <c r="B14" s="157" t="s">
        <v>111</v>
      </c>
      <c r="C14" s="154">
        <v>0.28396815809597292</v>
      </c>
      <c r="D14" s="154">
        <v>0.71375996781318141</v>
      </c>
      <c r="E14" s="154">
        <v>1.9960843872789172E-3</v>
      </c>
      <c r="F14" s="154">
        <v>2.7578970356685763E-4</v>
      </c>
      <c r="G14" s="130"/>
    </row>
    <row r="15" spans="2:15" ht="15" customHeight="1" x14ac:dyDescent="0.2">
      <c r="B15" s="160" t="s">
        <v>213</v>
      </c>
      <c r="C15" s="161">
        <v>0.27873976315782767</v>
      </c>
      <c r="D15" s="161">
        <v>0.71940597407447793</v>
      </c>
      <c r="E15" s="161">
        <v>1.5796675640881587E-3</v>
      </c>
      <c r="F15" s="161">
        <v>2.7459520360624578E-4</v>
      </c>
      <c r="G15" s="130"/>
    </row>
    <row r="17" spans="2:2" ht="15" customHeight="1" x14ac:dyDescent="0.2">
      <c r="B17" s="162" t="s">
        <v>242</v>
      </c>
    </row>
    <row r="18" spans="2:2" ht="15" customHeight="1" x14ac:dyDescent="0.2"/>
    <row r="19" spans="2:2" ht="15" customHeight="1" x14ac:dyDescent="0.2"/>
    <row r="20" spans="2:2" ht="15" customHeight="1" x14ac:dyDescent="0.2"/>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6"/>
  <sheetViews>
    <sheetView zoomScaleNormal="100" workbookViewId="0">
      <selection activeCell="G39" sqref="G39"/>
    </sheetView>
  </sheetViews>
  <sheetFormatPr defaultColWidth="9.140625" defaultRowHeight="11.25" x14ac:dyDescent="0.2"/>
  <cols>
    <col min="1" max="1" width="9.140625" style="163"/>
    <col min="2" max="2" width="9.85546875" style="163" customWidth="1"/>
    <col min="3" max="3" width="13" style="163" customWidth="1"/>
    <col min="4" max="4" width="18" style="163" customWidth="1"/>
    <col min="5" max="11" width="9.140625" style="163"/>
    <col min="12" max="12" width="5.140625" style="163" customWidth="1"/>
    <col min="13" max="13" width="4.140625" style="163" customWidth="1"/>
    <col min="14" max="19" width="9.140625" style="163"/>
    <col min="20" max="20" width="5.28515625" style="163" customWidth="1"/>
    <col min="21" max="16384" width="9.140625" style="163"/>
  </cols>
  <sheetData>
    <row r="2" spans="2:14" ht="15.75" x14ac:dyDescent="0.25">
      <c r="B2" s="151" t="s">
        <v>243</v>
      </c>
    </row>
    <row r="3" spans="2:14" ht="12.75" x14ac:dyDescent="0.2">
      <c r="B3" s="123" t="s">
        <v>234</v>
      </c>
    </row>
    <row r="5" spans="2:14" s="166" customFormat="1" x14ac:dyDescent="0.2">
      <c r="B5" s="164" t="s">
        <v>211</v>
      </c>
      <c r="C5" s="165" t="s">
        <v>244</v>
      </c>
      <c r="D5" s="164" t="s">
        <v>245</v>
      </c>
      <c r="E5" s="163"/>
    </row>
    <row r="6" spans="2:14" ht="15" customHeight="1" x14ac:dyDescent="0.2">
      <c r="B6" s="167" t="s">
        <v>5</v>
      </c>
      <c r="C6" s="154">
        <v>9.0275925060036802E-2</v>
      </c>
      <c r="D6" s="154">
        <v>0.9097240749399631</v>
      </c>
      <c r="M6" s="166"/>
    </row>
    <row r="7" spans="2:14" ht="15" customHeight="1" x14ac:dyDescent="0.2">
      <c r="B7" s="167">
        <v>40910</v>
      </c>
      <c r="C7" s="154">
        <v>8.4555819248474398E-2</v>
      </c>
      <c r="D7" s="154">
        <v>0.91544418075152556</v>
      </c>
      <c r="G7" s="168"/>
      <c r="H7" s="168"/>
      <c r="I7" s="168"/>
      <c r="J7" s="168"/>
      <c r="K7" s="168"/>
      <c r="L7" s="168"/>
      <c r="M7" s="169"/>
      <c r="N7" s="168"/>
    </row>
    <row r="8" spans="2:14" ht="15" customHeight="1" x14ac:dyDescent="0.2">
      <c r="B8" s="167">
        <v>41277</v>
      </c>
      <c r="C8" s="154">
        <v>8.7433012183750852E-2</v>
      </c>
      <c r="D8" s="154">
        <v>0.91256698781624901</v>
      </c>
      <c r="G8" s="170"/>
      <c r="M8" s="166"/>
    </row>
    <row r="9" spans="2:14" ht="15" customHeight="1" x14ac:dyDescent="0.2">
      <c r="B9" s="167">
        <v>41643</v>
      </c>
      <c r="C9" s="154">
        <v>7.7373870658183047E-2</v>
      </c>
      <c r="D9" s="154">
        <v>0.92262612934181698</v>
      </c>
      <c r="M9" s="166"/>
    </row>
    <row r="10" spans="2:14" ht="15" customHeight="1" x14ac:dyDescent="0.2">
      <c r="B10" s="167">
        <v>42008</v>
      </c>
      <c r="C10" s="154">
        <v>5.6173454140508554E-2</v>
      </c>
      <c r="D10" s="154">
        <v>0.94382654585949177</v>
      </c>
      <c r="M10" s="166"/>
    </row>
    <row r="11" spans="2:14" ht="15" customHeight="1" x14ac:dyDescent="0.2">
      <c r="B11" s="167">
        <v>42374</v>
      </c>
      <c r="C11" s="154">
        <v>4.8790430369694271E-2</v>
      </c>
      <c r="D11" s="154">
        <v>0.9512095696303059</v>
      </c>
      <c r="M11" s="166"/>
    </row>
    <row r="12" spans="2:14" ht="15" customHeight="1" x14ac:dyDescent="0.2">
      <c r="B12" s="167">
        <v>42741</v>
      </c>
      <c r="C12" s="154">
        <v>4.8045198029370288E-2</v>
      </c>
      <c r="D12" s="154">
        <v>0.95195480197062976</v>
      </c>
      <c r="M12" s="166"/>
    </row>
    <row r="13" spans="2:14" ht="15" customHeight="1" x14ac:dyDescent="0.2">
      <c r="B13" s="167">
        <v>43107</v>
      </c>
      <c r="C13" s="154">
        <v>4.6512370739569896E-2</v>
      </c>
      <c r="D13" s="154">
        <v>0.95348762926043029</v>
      </c>
      <c r="M13" s="166"/>
    </row>
    <row r="14" spans="2:14" ht="15" customHeight="1" x14ac:dyDescent="0.2">
      <c r="B14" s="167">
        <v>43472</v>
      </c>
      <c r="C14" s="154">
        <v>4.5514022868345036E-2</v>
      </c>
      <c r="D14" s="154">
        <v>0.95448597713165484</v>
      </c>
      <c r="M14" s="166"/>
    </row>
    <row r="15" spans="2:14" ht="15" customHeight="1" x14ac:dyDescent="0.2">
      <c r="B15" s="171" t="s">
        <v>246</v>
      </c>
      <c r="C15" s="156">
        <v>3.916320091868053E-2</v>
      </c>
      <c r="D15" s="156">
        <v>0.96083679908335706</v>
      </c>
      <c r="M15" s="166"/>
    </row>
    <row r="16" spans="2:14" ht="15" customHeight="1" x14ac:dyDescent="0.2">
      <c r="M16" s="166"/>
    </row>
    <row r="17" spans="2:20" ht="15" customHeight="1" x14ac:dyDescent="0.2">
      <c r="B17" s="162" t="s">
        <v>242</v>
      </c>
      <c r="M17" s="166"/>
    </row>
    <row r="18" spans="2:20" ht="15" customHeight="1" x14ac:dyDescent="0.2">
      <c r="M18" s="166"/>
    </row>
    <row r="19" spans="2:20" ht="15" customHeight="1" x14ac:dyDescent="0.2">
      <c r="C19" s="172"/>
      <c r="D19" s="172"/>
      <c r="M19" s="166"/>
    </row>
    <row r="20" spans="2:20" ht="15" customHeight="1" x14ac:dyDescent="0.2">
      <c r="M20" s="166"/>
    </row>
    <row r="21" spans="2:20" ht="15" customHeight="1" x14ac:dyDescent="0.2">
      <c r="M21" s="166"/>
    </row>
    <row r="22" spans="2:20" ht="15" customHeight="1" x14ac:dyDescent="0.2">
      <c r="F22" s="166"/>
      <c r="G22" s="166"/>
      <c r="H22" s="166"/>
      <c r="I22" s="166"/>
      <c r="J22" s="166"/>
      <c r="K22" s="166"/>
      <c r="L22" s="166"/>
      <c r="M22" s="166"/>
      <c r="N22" s="166"/>
      <c r="O22" s="166"/>
      <c r="P22" s="166"/>
      <c r="Q22" s="166"/>
      <c r="R22" s="166"/>
      <c r="S22" s="166"/>
      <c r="T22" s="166"/>
    </row>
    <row r="23" spans="2:20" ht="15" customHeight="1" x14ac:dyDescent="0.2">
      <c r="F23" s="166"/>
      <c r="G23" s="166"/>
      <c r="H23" s="166"/>
      <c r="I23" s="166"/>
      <c r="J23" s="166"/>
      <c r="K23" s="166"/>
      <c r="L23" s="166"/>
      <c r="M23" s="166"/>
      <c r="N23" s="166"/>
      <c r="O23" s="166"/>
    </row>
    <row r="24" spans="2:20" ht="15" customHeight="1" x14ac:dyDescent="0.2">
      <c r="F24" s="166"/>
      <c r="G24" s="166"/>
      <c r="H24" s="166"/>
      <c r="I24" s="166"/>
      <c r="J24" s="166"/>
      <c r="K24" s="166"/>
      <c r="L24" s="166"/>
      <c r="M24" s="166"/>
      <c r="N24" s="166"/>
      <c r="O24" s="166"/>
    </row>
    <row r="25" spans="2:20" ht="15" customHeight="1" x14ac:dyDescent="0.2">
      <c r="M25" s="166"/>
      <c r="N25" s="166"/>
      <c r="O25" s="166"/>
    </row>
    <row r="26" spans="2:20" x14ac:dyDescent="0.2">
      <c r="M26" s="166"/>
      <c r="N26" s="166"/>
      <c r="O26" s="16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8"/>
  <sheetViews>
    <sheetView workbookViewId="0">
      <selection activeCell="I60" sqref="I60"/>
    </sheetView>
  </sheetViews>
  <sheetFormatPr defaultColWidth="9.140625" defaultRowHeight="15" x14ac:dyDescent="0.25"/>
  <cols>
    <col min="1" max="1" width="9.140625" style="2"/>
    <col min="2" max="2" width="9.140625" style="2" customWidth="1"/>
    <col min="3" max="5" width="15.5703125" style="2" customWidth="1"/>
    <col min="6" max="16384" width="9.140625" style="2"/>
  </cols>
  <sheetData>
    <row r="2" spans="1:23" ht="15.75" x14ac:dyDescent="0.25">
      <c r="B2" s="9" t="s">
        <v>117</v>
      </c>
      <c r="C2" s="1"/>
      <c r="D2" s="1"/>
      <c r="E2" s="1"/>
      <c r="F2" s="1"/>
      <c r="G2" s="1"/>
      <c r="H2" s="1"/>
      <c r="I2" s="1"/>
      <c r="J2" s="1"/>
    </row>
    <row r="3" spans="1:23" ht="13.5" customHeight="1" x14ac:dyDescent="0.25">
      <c r="B3" s="108" t="s">
        <v>104</v>
      </c>
      <c r="C3" s="108"/>
      <c r="D3" s="108"/>
      <c r="E3" s="108"/>
      <c r="F3" s="108"/>
      <c r="G3" s="3"/>
      <c r="H3" s="3"/>
      <c r="I3" s="3"/>
      <c r="J3" s="3"/>
    </row>
    <row r="4" spans="1:23" x14ac:dyDescent="0.25">
      <c r="B4" s="4"/>
      <c r="C4" s="4"/>
      <c r="D4" s="4"/>
      <c r="E4" s="4"/>
      <c r="F4" s="3"/>
      <c r="G4" s="3"/>
      <c r="H4" s="3"/>
      <c r="I4" s="3"/>
      <c r="J4" s="3"/>
    </row>
    <row r="5" spans="1:23" ht="41.25" customHeight="1" x14ac:dyDescent="0.25">
      <c r="A5" s="76"/>
      <c r="B5" s="84" t="s">
        <v>34</v>
      </c>
      <c r="C5" s="84" t="s">
        <v>101</v>
      </c>
      <c r="D5" s="84" t="s">
        <v>102</v>
      </c>
      <c r="E5" s="84" t="s">
        <v>103</v>
      </c>
      <c r="F5" s="76"/>
      <c r="G5" s="76"/>
      <c r="H5" s="76"/>
      <c r="I5" s="76"/>
      <c r="J5" s="76"/>
      <c r="K5" s="76"/>
      <c r="L5" s="76"/>
      <c r="M5" s="76"/>
      <c r="P5" s="5"/>
      <c r="Q5" s="5"/>
      <c r="R5" s="5"/>
      <c r="S5" s="5"/>
      <c r="T5" s="5"/>
      <c r="U5" s="5"/>
      <c r="V5" s="5"/>
      <c r="W5" s="5"/>
    </row>
    <row r="6" spans="1:23" x14ac:dyDescent="0.25">
      <c r="B6" s="27" t="s">
        <v>118</v>
      </c>
      <c r="C6" s="27">
        <v>21.8</v>
      </c>
      <c r="D6" s="27">
        <v>23.7</v>
      </c>
      <c r="E6" s="27">
        <v>20</v>
      </c>
    </row>
    <row r="7" spans="1:23" x14ac:dyDescent="0.25">
      <c r="B7" s="27" t="s">
        <v>119</v>
      </c>
      <c r="C7" s="27">
        <v>17.8</v>
      </c>
      <c r="D7" s="27">
        <v>17.2</v>
      </c>
      <c r="E7" s="27">
        <v>18.399999999999999</v>
      </c>
    </row>
    <row r="8" spans="1:23" x14ac:dyDescent="0.25">
      <c r="B8" s="27" t="s">
        <v>120</v>
      </c>
      <c r="C8" s="27">
        <v>15.7</v>
      </c>
      <c r="D8" s="27">
        <v>15</v>
      </c>
      <c r="E8" s="27">
        <v>16.399999999999999</v>
      </c>
    </row>
    <row r="9" spans="1:23" x14ac:dyDescent="0.25">
      <c r="B9" s="27" t="s">
        <v>121</v>
      </c>
      <c r="C9" s="27">
        <v>15.9</v>
      </c>
      <c r="D9" s="27">
        <v>19</v>
      </c>
      <c r="E9" s="27">
        <v>12.8</v>
      </c>
    </row>
    <row r="10" spans="1:23" x14ac:dyDescent="0.25">
      <c r="B10" s="27" t="s">
        <v>122</v>
      </c>
      <c r="C10" s="27">
        <v>26.8</v>
      </c>
      <c r="D10" s="27">
        <v>28.5</v>
      </c>
      <c r="E10" s="27">
        <v>25.1</v>
      </c>
    </row>
    <row r="11" spans="1:23" x14ac:dyDescent="0.25">
      <c r="B11" s="27" t="s">
        <v>123</v>
      </c>
      <c r="C11" s="27">
        <v>29.6</v>
      </c>
      <c r="D11" s="27">
        <v>33</v>
      </c>
      <c r="E11" s="27">
        <v>26.2</v>
      </c>
    </row>
    <row r="12" spans="1:23" x14ac:dyDescent="0.25">
      <c r="B12" s="27" t="s">
        <v>124</v>
      </c>
      <c r="C12" s="27">
        <v>22.1</v>
      </c>
      <c r="D12" s="27">
        <v>35</v>
      </c>
      <c r="E12" s="27">
        <v>9.8000000000000007</v>
      </c>
    </row>
    <row r="13" spans="1:23" x14ac:dyDescent="0.25">
      <c r="B13" s="27" t="s">
        <v>125</v>
      </c>
      <c r="C13" s="27">
        <v>21.9</v>
      </c>
      <c r="D13" s="27">
        <v>35.700000000000003</v>
      </c>
      <c r="E13" s="27">
        <v>8.9</v>
      </c>
    </row>
    <row r="14" spans="1:23" x14ac:dyDescent="0.25">
      <c r="B14" s="27" t="s">
        <v>52</v>
      </c>
      <c r="C14" s="27">
        <v>24.6</v>
      </c>
      <c r="D14" s="27">
        <v>39.200000000000003</v>
      </c>
      <c r="E14" s="27">
        <v>10.9</v>
      </c>
    </row>
    <row r="15" spans="1:23" x14ac:dyDescent="0.25">
      <c r="B15" s="27" t="s">
        <v>53</v>
      </c>
      <c r="C15" s="27">
        <v>20.399999999999999</v>
      </c>
      <c r="D15" s="27">
        <v>35.799999999999997</v>
      </c>
      <c r="E15" s="27">
        <v>6</v>
      </c>
    </row>
    <row r="16" spans="1:23" x14ac:dyDescent="0.25">
      <c r="B16" s="27" t="s">
        <v>54</v>
      </c>
      <c r="C16" s="27">
        <v>30.2</v>
      </c>
      <c r="D16" s="27">
        <v>42.2</v>
      </c>
      <c r="E16" s="27">
        <v>18.899999999999999</v>
      </c>
    </row>
    <row r="17" spans="2:5" x14ac:dyDescent="0.25">
      <c r="B17" s="27" t="s">
        <v>55</v>
      </c>
      <c r="C17" s="27">
        <v>10.4</v>
      </c>
      <c r="D17" s="27">
        <v>30.6</v>
      </c>
      <c r="E17" s="27">
        <v>-8</v>
      </c>
    </row>
    <row r="18" spans="2:5" x14ac:dyDescent="0.25">
      <c r="B18" s="27" t="s">
        <v>56</v>
      </c>
      <c r="C18" s="27">
        <v>-0.1</v>
      </c>
      <c r="D18" s="27">
        <v>20.2</v>
      </c>
      <c r="E18" s="27">
        <v>-18.5</v>
      </c>
    </row>
    <row r="19" spans="2:5" x14ac:dyDescent="0.25">
      <c r="B19" s="27" t="s">
        <v>57</v>
      </c>
      <c r="C19" s="27">
        <v>-12.2</v>
      </c>
      <c r="D19" s="27">
        <v>-1.2</v>
      </c>
      <c r="E19" s="27">
        <v>-22.7</v>
      </c>
    </row>
    <row r="20" spans="2:5" x14ac:dyDescent="0.25">
      <c r="B20" s="27" t="s">
        <v>58</v>
      </c>
      <c r="C20" s="27">
        <v>-21.6</v>
      </c>
      <c r="D20" s="27">
        <v>-14.4</v>
      </c>
      <c r="E20" s="27">
        <v>-28.4</v>
      </c>
    </row>
    <row r="21" spans="2:5" x14ac:dyDescent="0.25">
      <c r="B21" s="27" t="s">
        <v>59</v>
      </c>
      <c r="C21" s="27">
        <v>-39.200000000000003</v>
      </c>
      <c r="D21" s="27">
        <v>-35.200000000000003</v>
      </c>
      <c r="E21" s="27">
        <v>-43.1</v>
      </c>
    </row>
    <row r="22" spans="2:5" x14ac:dyDescent="0.25">
      <c r="B22" s="27" t="s">
        <v>60</v>
      </c>
      <c r="C22" s="27">
        <v>-52.7</v>
      </c>
      <c r="D22" s="27">
        <v>-61</v>
      </c>
      <c r="E22" s="27">
        <v>-43.9</v>
      </c>
    </row>
    <row r="23" spans="2:5" x14ac:dyDescent="0.25">
      <c r="B23" s="27" t="s">
        <v>61</v>
      </c>
      <c r="C23" s="27">
        <v>-35.799999999999997</v>
      </c>
      <c r="D23" s="27">
        <v>-68.900000000000006</v>
      </c>
      <c r="E23" s="27">
        <v>5.7</v>
      </c>
    </row>
    <row r="24" spans="2:5" x14ac:dyDescent="0.25">
      <c r="B24" s="27" t="s">
        <v>62</v>
      </c>
      <c r="C24" s="27">
        <v>-15.9</v>
      </c>
      <c r="D24" s="27">
        <v>-59.4</v>
      </c>
      <c r="E24" s="27">
        <v>41</v>
      </c>
    </row>
    <row r="25" spans="2:5" x14ac:dyDescent="0.25">
      <c r="B25" s="27" t="s">
        <v>63</v>
      </c>
      <c r="C25" s="27">
        <v>-0.9</v>
      </c>
      <c r="D25" s="27">
        <v>-45.8</v>
      </c>
      <c r="E25" s="27">
        <v>57.1</v>
      </c>
    </row>
    <row r="26" spans="2:5" x14ac:dyDescent="0.25">
      <c r="B26" s="27" t="s">
        <v>64</v>
      </c>
      <c r="C26" s="27">
        <v>8.5</v>
      </c>
      <c r="D26" s="27">
        <v>-30</v>
      </c>
      <c r="E26" s="27">
        <v>55.9</v>
      </c>
    </row>
    <row r="27" spans="2:5" x14ac:dyDescent="0.25">
      <c r="B27" s="27" t="s">
        <v>65</v>
      </c>
      <c r="C27" s="27">
        <v>17.2</v>
      </c>
      <c r="D27" s="27">
        <v>-11.9</v>
      </c>
      <c r="E27" s="27">
        <v>50.7</v>
      </c>
    </row>
    <row r="28" spans="2:5" x14ac:dyDescent="0.25">
      <c r="B28" s="27" t="s">
        <v>66</v>
      </c>
      <c r="C28" s="27">
        <v>14.5</v>
      </c>
      <c r="D28" s="27">
        <v>-0.9</v>
      </c>
      <c r="E28" s="27">
        <v>31.2</v>
      </c>
    </row>
    <row r="29" spans="2:5" x14ac:dyDescent="0.25">
      <c r="B29" s="27" t="s">
        <v>67</v>
      </c>
      <c r="C29" s="27">
        <v>8</v>
      </c>
      <c r="D29" s="27">
        <v>-2.8</v>
      </c>
      <c r="E29" s="27">
        <v>19.5</v>
      </c>
    </row>
    <row r="30" spans="2:5" x14ac:dyDescent="0.25">
      <c r="B30" s="27" t="s">
        <v>68</v>
      </c>
      <c r="C30" s="27">
        <v>19.2</v>
      </c>
      <c r="D30" s="27">
        <v>8.8000000000000007</v>
      </c>
      <c r="E30" s="27">
        <v>30.1</v>
      </c>
    </row>
    <row r="31" spans="2:5" x14ac:dyDescent="0.25">
      <c r="B31" s="27" t="s">
        <v>69</v>
      </c>
      <c r="C31" s="27">
        <v>17.2</v>
      </c>
      <c r="D31" s="27">
        <v>12.4</v>
      </c>
      <c r="E31" s="27">
        <v>22.1</v>
      </c>
    </row>
    <row r="32" spans="2:5" x14ac:dyDescent="0.25">
      <c r="B32" s="27" t="s">
        <v>70</v>
      </c>
      <c r="C32" s="27">
        <v>3.7</v>
      </c>
      <c r="D32" s="27">
        <v>-5</v>
      </c>
      <c r="E32" s="27">
        <v>12.8</v>
      </c>
    </row>
    <row r="33" spans="2:5" x14ac:dyDescent="0.25">
      <c r="B33" s="27" t="s">
        <v>71</v>
      </c>
      <c r="C33" s="27">
        <v>-14.7</v>
      </c>
      <c r="D33" s="27">
        <v>-15.5</v>
      </c>
      <c r="E33" s="27">
        <v>-13.9</v>
      </c>
    </row>
    <row r="34" spans="2:5" x14ac:dyDescent="0.25">
      <c r="B34" s="27" t="s">
        <v>72</v>
      </c>
      <c r="C34" s="27">
        <v>-6.6</v>
      </c>
      <c r="D34" s="27">
        <v>-9.6</v>
      </c>
      <c r="E34" s="27">
        <v>-3.5</v>
      </c>
    </row>
    <row r="35" spans="2:5" x14ac:dyDescent="0.25">
      <c r="B35" s="27" t="s">
        <v>73</v>
      </c>
      <c r="C35" s="27">
        <v>6</v>
      </c>
      <c r="D35" s="27">
        <v>-8.4</v>
      </c>
      <c r="E35" s="27">
        <v>21.3</v>
      </c>
    </row>
    <row r="36" spans="2:5" x14ac:dyDescent="0.25">
      <c r="B36" s="27" t="s">
        <v>74</v>
      </c>
      <c r="C36" s="27">
        <v>-7.6</v>
      </c>
      <c r="D36" s="27">
        <v>-21.2</v>
      </c>
      <c r="E36" s="27">
        <v>6.9</v>
      </c>
    </row>
    <row r="37" spans="2:5" x14ac:dyDescent="0.25">
      <c r="B37" s="27" t="s">
        <v>75</v>
      </c>
      <c r="C37" s="27">
        <v>-9.1999999999999993</v>
      </c>
      <c r="D37" s="27">
        <v>-23.2</v>
      </c>
      <c r="E37" s="27">
        <v>6</v>
      </c>
    </row>
    <row r="38" spans="2:5" x14ac:dyDescent="0.25">
      <c r="B38" s="27" t="s">
        <v>76</v>
      </c>
      <c r="C38" s="27">
        <v>5</v>
      </c>
      <c r="D38" s="27">
        <v>-16.3</v>
      </c>
      <c r="E38" s="27">
        <v>28.8</v>
      </c>
    </row>
    <row r="39" spans="2:5" x14ac:dyDescent="0.25">
      <c r="B39" s="27" t="s">
        <v>77</v>
      </c>
      <c r="C39" s="27">
        <v>6.6</v>
      </c>
      <c r="D39" s="27">
        <v>-12.2</v>
      </c>
      <c r="E39" s="27">
        <v>27.4</v>
      </c>
    </row>
    <row r="40" spans="2:5" x14ac:dyDescent="0.25">
      <c r="B40" s="27" t="s">
        <v>78</v>
      </c>
      <c r="C40" s="27">
        <v>0.3</v>
      </c>
      <c r="D40" s="27">
        <v>-16.899999999999999</v>
      </c>
      <c r="E40" s="27">
        <v>19.100000000000001</v>
      </c>
    </row>
    <row r="41" spans="2:5" x14ac:dyDescent="0.25">
      <c r="B41" s="27" t="s">
        <v>79</v>
      </c>
      <c r="C41" s="27">
        <v>4.8</v>
      </c>
      <c r="D41" s="27">
        <v>-17.2</v>
      </c>
      <c r="E41" s="27">
        <v>29.4</v>
      </c>
    </row>
    <row r="42" spans="2:5" x14ac:dyDescent="0.25">
      <c r="B42" s="27" t="s">
        <v>80</v>
      </c>
      <c r="C42" s="27">
        <v>12.3</v>
      </c>
      <c r="D42" s="27">
        <v>-5.4</v>
      </c>
      <c r="E42" s="27">
        <v>31.7</v>
      </c>
    </row>
    <row r="43" spans="2:5" x14ac:dyDescent="0.25">
      <c r="B43" s="27" t="s">
        <v>81</v>
      </c>
      <c r="C43" s="27">
        <v>9.1</v>
      </c>
      <c r="D43" s="27">
        <v>-8.1</v>
      </c>
      <c r="E43" s="27">
        <v>27.7</v>
      </c>
    </row>
    <row r="44" spans="2:5" x14ac:dyDescent="0.25">
      <c r="B44" s="27" t="s">
        <v>82</v>
      </c>
      <c r="C44" s="27">
        <v>14.9</v>
      </c>
      <c r="D44" s="27">
        <v>-4.3</v>
      </c>
      <c r="E44" s="27">
        <v>36</v>
      </c>
    </row>
    <row r="45" spans="2:5" x14ac:dyDescent="0.25">
      <c r="B45" s="27" t="s">
        <v>83</v>
      </c>
      <c r="C45" s="27">
        <v>4.7</v>
      </c>
      <c r="D45" s="27">
        <v>-5.7</v>
      </c>
      <c r="E45" s="27">
        <v>15.7</v>
      </c>
    </row>
    <row r="46" spans="2:5" x14ac:dyDescent="0.25">
      <c r="B46" s="27" t="s">
        <v>84</v>
      </c>
      <c r="C46" s="27">
        <v>6.2</v>
      </c>
      <c r="D46" s="27">
        <v>-4.9000000000000004</v>
      </c>
      <c r="E46" s="27">
        <v>17.899999999999999</v>
      </c>
    </row>
    <row r="47" spans="2:5" x14ac:dyDescent="0.25">
      <c r="B47" s="27" t="s">
        <v>85</v>
      </c>
      <c r="C47" s="27">
        <v>9.5</v>
      </c>
      <c r="D47" s="27">
        <v>-3.3</v>
      </c>
      <c r="E47" s="27">
        <v>23</v>
      </c>
    </row>
    <row r="48" spans="2:5" x14ac:dyDescent="0.25">
      <c r="B48" s="27" t="s">
        <v>86</v>
      </c>
      <c r="C48" s="27">
        <v>3</v>
      </c>
      <c r="D48" s="27">
        <v>-15</v>
      </c>
      <c r="E48" s="27">
        <v>22.7</v>
      </c>
    </row>
    <row r="49" spans="2:5" x14ac:dyDescent="0.25">
      <c r="B49" s="27" t="s">
        <v>87</v>
      </c>
      <c r="C49" s="27">
        <v>-5.0999999999999996</v>
      </c>
      <c r="D49" s="27">
        <v>-17.600000000000001</v>
      </c>
      <c r="E49" s="27">
        <v>8.1999999999999993</v>
      </c>
    </row>
    <row r="50" spans="2:5" x14ac:dyDescent="0.25">
      <c r="B50" s="27" t="s">
        <v>88</v>
      </c>
      <c r="C50" s="27">
        <v>-7</v>
      </c>
      <c r="D50" s="27">
        <v>-14.2</v>
      </c>
      <c r="E50" s="27">
        <v>0.5</v>
      </c>
    </row>
    <row r="51" spans="2:5" x14ac:dyDescent="0.25">
      <c r="B51" s="27" t="s">
        <v>89</v>
      </c>
      <c r="C51" s="27">
        <v>-3.5</v>
      </c>
      <c r="D51" s="27">
        <v>-17.399999999999999</v>
      </c>
      <c r="E51" s="27">
        <v>11.6</v>
      </c>
    </row>
    <row r="52" spans="2:5" x14ac:dyDescent="0.25">
      <c r="B52" s="27" t="s">
        <v>90</v>
      </c>
      <c r="C52" s="27">
        <v>-6.6</v>
      </c>
      <c r="D52" s="27">
        <v>-16.8</v>
      </c>
      <c r="E52" s="27">
        <v>4.0999999999999996</v>
      </c>
    </row>
    <row r="53" spans="2:5" x14ac:dyDescent="0.25">
      <c r="B53" s="27" t="s">
        <v>91</v>
      </c>
      <c r="C53" s="27">
        <v>-0.7</v>
      </c>
      <c r="D53" s="27">
        <v>-14.9</v>
      </c>
      <c r="E53" s="27">
        <v>14.6</v>
      </c>
    </row>
    <row r="54" spans="2:5" x14ac:dyDescent="0.25">
      <c r="B54" s="27" t="s">
        <v>92</v>
      </c>
      <c r="C54" s="27">
        <v>3</v>
      </c>
      <c r="D54" s="27">
        <v>-8.6999999999999993</v>
      </c>
      <c r="E54" s="27">
        <v>15.5</v>
      </c>
    </row>
    <row r="55" spans="2:5" x14ac:dyDescent="0.25">
      <c r="B55" s="27" t="s">
        <v>93</v>
      </c>
      <c r="C55" s="27">
        <v>13.5</v>
      </c>
      <c r="D55" s="27">
        <v>5.0999999999999996</v>
      </c>
      <c r="E55" s="27">
        <v>22.2</v>
      </c>
    </row>
    <row r="56" spans="2:5" x14ac:dyDescent="0.25">
      <c r="B56" s="27" t="s">
        <v>94</v>
      </c>
      <c r="C56" s="27">
        <v>13.2</v>
      </c>
      <c r="D56" s="27">
        <v>12.5</v>
      </c>
      <c r="E56" s="27">
        <v>14</v>
      </c>
    </row>
    <row r="57" spans="2:5" x14ac:dyDescent="0.25">
      <c r="B57" s="27" t="s">
        <v>95</v>
      </c>
      <c r="C57" s="27">
        <v>17.100000000000001</v>
      </c>
      <c r="D57" s="27">
        <v>17.2</v>
      </c>
      <c r="E57" s="27">
        <v>16.899999999999999</v>
      </c>
    </row>
    <row r="58" spans="2:5" x14ac:dyDescent="0.25">
      <c r="B58" s="27" t="s">
        <v>96</v>
      </c>
      <c r="C58" s="27">
        <v>26</v>
      </c>
      <c r="D58" s="27">
        <v>28.3</v>
      </c>
      <c r="E58" s="27">
        <v>23.9</v>
      </c>
    </row>
    <row r="59" spans="2:5" x14ac:dyDescent="0.25">
      <c r="B59" s="27" t="s">
        <v>97</v>
      </c>
      <c r="C59" s="27">
        <v>16.5</v>
      </c>
      <c r="D59" s="27">
        <v>27.4</v>
      </c>
      <c r="E59" s="27">
        <v>6.1</v>
      </c>
    </row>
    <row r="60" spans="2:5" x14ac:dyDescent="0.25">
      <c r="B60" s="27" t="s">
        <v>98</v>
      </c>
      <c r="C60" s="27">
        <v>2.9</v>
      </c>
      <c r="D60" s="27">
        <v>17.5</v>
      </c>
      <c r="E60" s="27">
        <v>-10.6</v>
      </c>
    </row>
    <row r="61" spans="2:5" x14ac:dyDescent="0.25">
      <c r="B61" s="27" t="s">
        <v>99</v>
      </c>
      <c r="C61" s="27">
        <v>-2.2000000000000002</v>
      </c>
      <c r="D61" s="27">
        <v>12.2</v>
      </c>
      <c r="E61" s="27">
        <v>-15.7</v>
      </c>
    </row>
    <row r="62" spans="2:5" x14ac:dyDescent="0.25">
      <c r="B62" s="27" t="s">
        <v>100</v>
      </c>
      <c r="C62" s="27">
        <v>-13.1</v>
      </c>
      <c r="D62" s="27">
        <v>2.6</v>
      </c>
      <c r="E62" s="27">
        <v>-27.7</v>
      </c>
    </row>
    <row r="63" spans="2:5" x14ac:dyDescent="0.25">
      <c r="B63" s="27" t="s">
        <v>126</v>
      </c>
      <c r="C63" s="27">
        <v>-2.4</v>
      </c>
      <c r="D63" s="27">
        <v>1.4</v>
      </c>
      <c r="E63" s="27">
        <v>-6.1</v>
      </c>
    </row>
    <row r="64" spans="2:5" x14ac:dyDescent="0.25">
      <c r="B64" s="27" t="s">
        <v>127</v>
      </c>
      <c r="C64" s="27">
        <v>-10.1</v>
      </c>
      <c r="D64" s="27">
        <v>-5.4</v>
      </c>
      <c r="E64" s="27">
        <v>-14.7</v>
      </c>
    </row>
    <row r="65" spans="2:9" x14ac:dyDescent="0.25">
      <c r="B65" s="78" t="s">
        <v>128</v>
      </c>
      <c r="C65" s="78">
        <v>-18.8</v>
      </c>
      <c r="D65" s="78">
        <v>-16.399999999999999</v>
      </c>
      <c r="E65" s="78">
        <v>-21.1</v>
      </c>
    </row>
    <row r="67" spans="2:9" ht="44.25" customHeight="1" x14ac:dyDescent="0.25">
      <c r="B67" s="109" t="s">
        <v>129</v>
      </c>
      <c r="C67" s="109"/>
      <c r="D67" s="109"/>
      <c r="E67" s="109"/>
      <c r="F67" s="109"/>
      <c r="G67" s="109"/>
      <c r="H67" s="109"/>
      <c r="I67" s="109"/>
    </row>
    <row r="68" spans="2:9" x14ac:dyDescent="0.25">
      <c r="B68" s="8" t="s">
        <v>130</v>
      </c>
    </row>
  </sheetData>
  <mergeCells count="2">
    <mergeCell ref="B3:F3"/>
    <mergeCell ref="B67:I6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69"/>
  <sheetViews>
    <sheetView zoomScaleNormal="100" zoomScaleSheetLayoutView="100" workbookViewId="0">
      <selection activeCell="B11" sqref="B11"/>
    </sheetView>
  </sheetViews>
  <sheetFormatPr defaultColWidth="9.140625" defaultRowHeight="15" customHeight="1" x14ac:dyDescent="0.2"/>
  <cols>
    <col min="1" max="1" width="9.140625" style="184"/>
    <col min="2" max="2" width="16" style="181" customWidth="1"/>
    <col min="3" max="3" width="12" style="181" customWidth="1"/>
    <col min="4" max="4" width="11.42578125" style="181" bestFit="1" customWidth="1"/>
    <col min="5" max="5" width="15.5703125" style="181" bestFit="1" customWidth="1"/>
    <col min="6" max="7" width="9.28515625" style="181" customWidth="1"/>
    <col min="8" max="8" width="9.28515625" style="182" customWidth="1"/>
    <col min="9" max="10" width="13.140625" style="182" customWidth="1"/>
    <col min="11" max="11" width="13.140625" style="183" customWidth="1"/>
    <col min="12" max="12" width="14" style="183" customWidth="1"/>
    <col min="13" max="13" width="13.140625" style="183" customWidth="1"/>
    <col min="14" max="15" width="13.140625" style="182" customWidth="1"/>
    <col min="16" max="58" width="9.140625" style="184" customWidth="1"/>
    <col min="59" max="248" width="9.140625" style="184"/>
    <col min="249" max="249" width="50.5703125" style="184" bestFit="1" customWidth="1"/>
    <col min="250" max="264" width="9.28515625" style="184" customWidth="1"/>
    <col min="265" max="267" width="13.140625" style="184" customWidth="1"/>
    <col min="268" max="268" width="14" style="184" customWidth="1"/>
    <col min="269" max="271" width="13.140625" style="184" customWidth="1"/>
    <col min="272" max="314" width="9.140625" style="184" customWidth="1"/>
    <col min="315" max="504" width="9.140625" style="184"/>
    <col min="505" max="505" width="50.5703125" style="184" bestFit="1" customWidth="1"/>
    <col min="506" max="520" width="9.28515625" style="184" customWidth="1"/>
    <col min="521" max="523" width="13.140625" style="184" customWidth="1"/>
    <col min="524" max="524" width="14" style="184" customWidth="1"/>
    <col min="525" max="527" width="13.140625" style="184" customWidth="1"/>
    <col min="528" max="570" width="9.140625" style="184" customWidth="1"/>
    <col min="571" max="760" width="9.140625" style="184"/>
    <col min="761" max="761" width="50.5703125" style="184" bestFit="1" customWidth="1"/>
    <col min="762" max="776" width="9.28515625" style="184" customWidth="1"/>
    <col min="777" max="779" width="13.140625" style="184" customWidth="1"/>
    <col min="780" max="780" width="14" style="184" customWidth="1"/>
    <col min="781" max="783" width="13.140625" style="184" customWidth="1"/>
    <col min="784" max="826" width="9.140625" style="184" customWidth="1"/>
    <col min="827" max="1016" width="9.140625" style="184"/>
    <col min="1017" max="1017" width="50.5703125" style="184" bestFit="1" customWidth="1"/>
    <col min="1018" max="1032" width="9.28515625" style="184" customWidth="1"/>
    <col min="1033" max="1035" width="13.140625" style="184" customWidth="1"/>
    <col min="1036" max="1036" width="14" style="184" customWidth="1"/>
    <col min="1037" max="1039" width="13.140625" style="184" customWidth="1"/>
    <col min="1040" max="1082" width="9.140625" style="184" customWidth="1"/>
    <col min="1083" max="1272" width="9.140625" style="184"/>
    <col min="1273" max="1273" width="50.5703125" style="184" bestFit="1" customWidth="1"/>
    <col min="1274" max="1288" width="9.28515625" style="184" customWidth="1"/>
    <col min="1289" max="1291" width="13.140625" style="184" customWidth="1"/>
    <col min="1292" max="1292" width="14" style="184" customWidth="1"/>
    <col min="1293" max="1295" width="13.140625" style="184" customWidth="1"/>
    <col min="1296" max="1338" width="9.140625" style="184" customWidth="1"/>
    <col min="1339" max="1528" width="9.140625" style="184"/>
    <col min="1529" max="1529" width="50.5703125" style="184" bestFit="1" customWidth="1"/>
    <col min="1530" max="1544" width="9.28515625" style="184" customWidth="1"/>
    <col min="1545" max="1547" width="13.140625" style="184" customWidth="1"/>
    <col min="1548" max="1548" width="14" style="184" customWidth="1"/>
    <col min="1549" max="1551" width="13.140625" style="184" customWidth="1"/>
    <col min="1552" max="1594" width="9.140625" style="184" customWidth="1"/>
    <col min="1595" max="1784" width="9.140625" style="184"/>
    <col min="1785" max="1785" width="50.5703125" style="184" bestFit="1" customWidth="1"/>
    <col min="1786" max="1800" width="9.28515625" style="184" customWidth="1"/>
    <col min="1801" max="1803" width="13.140625" style="184" customWidth="1"/>
    <col min="1804" max="1804" width="14" style="184" customWidth="1"/>
    <col min="1805" max="1807" width="13.140625" style="184" customWidth="1"/>
    <col min="1808" max="1850" width="9.140625" style="184" customWidth="1"/>
    <col min="1851" max="2040" width="9.140625" style="184"/>
    <col min="2041" max="2041" width="50.5703125" style="184" bestFit="1" customWidth="1"/>
    <col min="2042" max="2056" width="9.28515625" style="184" customWidth="1"/>
    <col min="2057" max="2059" width="13.140625" style="184" customWidth="1"/>
    <col min="2060" max="2060" width="14" style="184" customWidth="1"/>
    <col min="2061" max="2063" width="13.140625" style="184" customWidth="1"/>
    <col min="2064" max="2106" width="9.140625" style="184" customWidth="1"/>
    <col min="2107" max="2296" width="9.140625" style="184"/>
    <col min="2297" max="2297" width="50.5703125" style="184" bestFit="1" customWidth="1"/>
    <col min="2298" max="2312" width="9.28515625" style="184" customWidth="1"/>
    <col min="2313" max="2315" width="13.140625" style="184" customWidth="1"/>
    <col min="2316" max="2316" width="14" style="184" customWidth="1"/>
    <col min="2317" max="2319" width="13.140625" style="184" customWidth="1"/>
    <col min="2320" max="2362" width="9.140625" style="184" customWidth="1"/>
    <col min="2363" max="2552" width="9.140625" style="184"/>
    <col min="2553" max="2553" width="50.5703125" style="184" bestFit="1" customWidth="1"/>
    <col min="2554" max="2568" width="9.28515625" style="184" customWidth="1"/>
    <col min="2569" max="2571" width="13.140625" style="184" customWidth="1"/>
    <col min="2572" max="2572" width="14" style="184" customWidth="1"/>
    <col min="2573" max="2575" width="13.140625" style="184" customWidth="1"/>
    <col min="2576" max="2618" width="9.140625" style="184" customWidth="1"/>
    <col min="2619" max="2808" width="9.140625" style="184"/>
    <col min="2809" max="2809" width="50.5703125" style="184" bestFit="1" customWidth="1"/>
    <col min="2810" max="2824" width="9.28515625" style="184" customWidth="1"/>
    <col min="2825" max="2827" width="13.140625" style="184" customWidth="1"/>
    <col min="2828" max="2828" width="14" style="184" customWidth="1"/>
    <col min="2829" max="2831" width="13.140625" style="184" customWidth="1"/>
    <col min="2832" max="2874" width="9.140625" style="184" customWidth="1"/>
    <col min="2875" max="3064" width="9.140625" style="184"/>
    <col min="3065" max="3065" width="50.5703125" style="184" bestFit="1" customWidth="1"/>
    <col min="3066" max="3080" width="9.28515625" style="184" customWidth="1"/>
    <col min="3081" max="3083" width="13.140625" style="184" customWidth="1"/>
    <col min="3084" max="3084" width="14" style="184" customWidth="1"/>
    <col min="3085" max="3087" width="13.140625" style="184" customWidth="1"/>
    <col min="3088" max="3130" width="9.140625" style="184" customWidth="1"/>
    <col min="3131" max="3320" width="9.140625" style="184"/>
    <col min="3321" max="3321" width="50.5703125" style="184" bestFit="1" customWidth="1"/>
    <col min="3322" max="3336" width="9.28515625" style="184" customWidth="1"/>
    <col min="3337" max="3339" width="13.140625" style="184" customWidth="1"/>
    <col min="3340" max="3340" width="14" style="184" customWidth="1"/>
    <col min="3341" max="3343" width="13.140625" style="184" customWidth="1"/>
    <col min="3344" max="3386" width="9.140625" style="184" customWidth="1"/>
    <col min="3387" max="3576" width="9.140625" style="184"/>
    <col min="3577" max="3577" width="50.5703125" style="184" bestFit="1" customWidth="1"/>
    <col min="3578" max="3592" width="9.28515625" style="184" customWidth="1"/>
    <col min="3593" max="3595" width="13.140625" style="184" customWidth="1"/>
    <col min="3596" max="3596" width="14" style="184" customWidth="1"/>
    <col min="3597" max="3599" width="13.140625" style="184" customWidth="1"/>
    <col min="3600" max="3642" width="9.140625" style="184" customWidth="1"/>
    <col min="3643" max="3832" width="9.140625" style="184"/>
    <col min="3833" max="3833" width="50.5703125" style="184" bestFit="1" customWidth="1"/>
    <col min="3834" max="3848" width="9.28515625" style="184" customWidth="1"/>
    <col min="3849" max="3851" width="13.140625" style="184" customWidth="1"/>
    <col min="3852" max="3852" width="14" style="184" customWidth="1"/>
    <col min="3853" max="3855" width="13.140625" style="184" customWidth="1"/>
    <col min="3856" max="3898" width="9.140625" style="184" customWidth="1"/>
    <col min="3899" max="4088" width="9.140625" style="184"/>
    <col min="4089" max="4089" width="50.5703125" style="184" bestFit="1" customWidth="1"/>
    <col min="4090" max="4104" width="9.28515625" style="184" customWidth="1"/>
    <col min="4105" max="4107" width="13.140625" style="184" customWidth="1"/>
    <col min="4108" max="4108" width="14" style="184" customWidth="1"/>
    <col min="4109" max="4111" width="13.140625" style="184" customWidth="1"/>
    <col min="4112" max="4154" width="9.140625" style="184" customWidth="1"/>
    <col min="4155" max="4344" width="9.140625" style="184"/>
    <col min="4345" max="4345" width="50.5703125" style="184" bestFit="1" customWidth="1"/>
    <col min="4346" max="4360" width="9.28515625" style="184" customWidth="1"/>
    <col min="4361" max="4363" width="13.140625" style="184" customWidth="1"/>
    <col min="4364" max="4364" width="14" style="184" customWidth="1"/>
    <col min="4365" max="4367" width="13.140625" style="184" customWidth="1"/>
    <col min="4368" max="4410" width="9.140625" style="184" customWidth="1"/>
    <col min="4411" max="4600" width="9.140625" style="184"/>
    <col min="4601" max="4601" width="50.5703125" style="184" bestFit="1" customWidth="1"/>
    <col min="4602" max="4616" width="9.28515625" style="184" customWidth="1"/>
    <col min="4617" max="4619" width="13.140625" style="184" customWidth="1"/>
    <col min="4620" max="4620" width="14" style="184" customWidth="1"/>
    <col min="4621" max="4623" width="13.140625" style="184" customWidth="1"/>
    <col min="4624" max="4666" width="9.140625" style="184" customWidth="1"/>
    <col min="4667" max="4856" width="9.140625" style="184"/>
    <col min="4857" max="4857" width="50.5703125" style="184" bestFit="1" customWidth="1"/>
    <col min="4858" max="4872" width="9.28515625" style="184" customWidth="1"/>
    <col min="4873" max="4875" width="13.140625" style="184" customWidth="1"/>
    <col min="4876" max="4876" width="14" style="184" customWidth="1"/>
    <col min="4877" max="4879" width="13.140625" style="184" customWidth="1"/>
    <col min="4880" max="4922" width="9.140625" style="184" customWidth="1"/>
    <col min="4923" max="5112" width="9.140625" style="184"/>
    <col min="5113" max="5113" width="50.5703125" style="184" bestFit="1" customWidth="1"/>
    <col min="5114" max="5128" width="9.28515625" style="184" customWidth="1"/>
    <col min="5129" max="5131" width="13.140625" style="184" customWidth="1"/>
    <col min="5132" max="5132" width="14" style="184" customWidth="1"/>
    <col min="5133" max="5135" width="13.140625" style="184" customWidth="1"/>
    <col min="5136" max="5178" width="9.140625" style="184" customWidth="1"/>
    <col min="5179" max="5368" width="9.140625" style="184"/>
    <col min="5369" max="5369" width="50.5703125" style="184" bestFit="1" customWidth="1"/>
    <col min="5370" max="5384" width="9.28515625" style="184" customWidth="1"/>
    <col min="5385" max="5387" width="13.140625" style="184" customWidth="1"/>
    <col min="5388" max="5388" width="14" style="184" customWidth="1"/>
    <col min="5389" max="5391" width="13.140625" style="184" customWidth="1"/>
    <col min="5392" max="5434" width="9.140625" style="184" customWidth="1"/>
    <col min="5435" max="5624" width="9.140625" style="184"/>
    <col min="5625" max="5625" width="50.5703125" style="184" bestFit="1" customWidth="1"/>
    <col min="5626" max="5640" width="9.28515625" style="184" customWidth="1"/>
    <col min="5641" max="5643" width="13.140625" style="184" customWidth="1"/>
    <col min="5644" max="5644" width="14" style="184" customWidth="1"/>
    <col min="5645" max="5647" width="13.140625" style="184" customWidth="1"/>
    <col min="5648" max="5690" width="9.140625" style="184" customWidth="1"/>
    <col min="5691" max="5880" width="9.140625" style="184"/>
    <col min="5881" max="5881" width="50.5703125" style="184" bestFit="1" customWidth="1"/>
    <col min="5882" max="5896" width="9.28515625" style="184" customWidth="1"/>
    <col min="5897" max="5899" width="13.140625" style="184" customWidth="1"/>
    <col min="5900" max="5900" width="14" style="184" customWidth="1"/>
    <col min="5901" max="5903" width="13.140625" style="184" customWidth="1"/>
    <col min="5904" max="5946" width="9.140625" style="184" customWidth="1"/>
    <col min="5947" max="6136" width="9.140625" style="184"/>
    <col min="6137" max="6137" width="50.5703125" style="184" bestFit="1" customWidth="1"/>
    <col min="6138" max="6152" width="9.28515625" style="184" customWidth="1"/>
    <col min="6153" max="6155" width="13.140625" style="184" customWidth="1"/>
    <col min="6156" max="6156" width="14" style="184" customWidth="1"/>
    <col min="6157" max="6159" width="13.140625" style="184" customWidth="1"/>
    <col min="6160" max="6202" width="9.140625" style="184" customWidth="1"/>
    <col min="6203" max="6392" width="9.140625" style="184"/>
    <col min="6393" max="6393" width="50.5703125" style="184" bestFit="1" customWidth="1"/>
    <col min="6394" max="6408" width="9.28515625" style="184" customWidth="1"/>
    <col min="6409" max="6411" width="13.140625" style="184" customWidth="1"/>
    <col min="6412" max="6412" width="14" style="184" customWidth="1"/>
    <col min="6413" max="6415" width="13.140625" style="184" customWidth="1"/>
    <col min="6416" max="6458" width="9.140625" style="184" customWidth="1"/>
    <col min="6459" max="6648" width="9.140625" style="184"/>
    <col min="6649" max="6649" width="50.5703125" style="184" bestFit="1" customWidth="1"/>
    <col min="6650" max="6664" width="9.28515625" style="184" customWidth="1"/>
    <col min="6665" max="6667" width="13.140625" style="184" customWidth="1"/>
    <col min="6668" max="6668" width="14" style="184" customWidth="1"/>
    <col min="6669" max="6671" width="13.140625" style="184" customWidth="1"/>
    <col min="6672" max="6714" width="9.140625" style="184" customWidth="1"/>
    <col min="6715" max="6904" width="9.140625" style="184"/>
    <col min="6905" max="6905" width="50.5703125" style="184" bestFit="1" customWidth="1"/>
    <col min="6906" max="6920" width="9.28515625" style="184" customWidth="1"/>
    <col min="6921" max="6923" width="13.140625" style="184" customWidth="1"/>
    <col min="6924" max="6924" width="14" style="184" customWidth="1"/>
    <col min="6925" max="6927" width="13.140625" style="184" customWidth="1"/>
    <col min="6928" max="6970" width="9.140625" style="184" customWidth="1"/>
    <col min="6971" max="7160" width="9.140625" style="184"/>
    <col min="7161" max="7161" width="50.5703125" style="184" bestFit="1" customWidth="1"/>
    <col min="7162" max="7176" width="9.28515625" style="184" customWidth="1"/>
    <col min="7177" max="7179" width="13.140625" style="184" customWidth="1"/>
    <col min="7180" max="7180" width="14" style="184" customWidth="1"/>
    <col min="7181" max="7183" width="13.140625" style="184" customWidth="1"/>
    <col min="7184" max="7226" width="9.140625" style="184" customWidth="1"/>
    <col min="7227" max="7416" width="9.140625" style="184"/>
    <col min="7417" max="7417" width="50.5703125" style="184" bestFit="1" customWidth="1"/>
    <col min="7418" max="7432" width="9.28515625" style="184" customWidth="1"/>
    <col min="7433" max="7435" width="13.140625" style="184" customWidth="1"/>
    <col min="7436" max="7436" width="14" style="184" customWidth="1"/>
    <col min="7437" max="7439" width="13.140625" style="184" customWidth="1"/>
    <col min="7440" max="7482" width="9.140625" style="184" customWidth="1"/>
    <col min="7483" max="7672" width="9.140625" style="184"/>
    <col min="7673" max="7673" width="50.5703125" style="184" bestFit="1" customWidth="1"/>
    <col min="7674" max="7688" width="9.28515625" style="184" customWidth="1"/>
    <col min="7689" max="7691" width="13.140625" style="184" customWidth="1"/>
    <col min="7692" max="7692" width="14" style="184" customWidth="1"/>
    <col min="7693" max="7695" width="13.140625" style="184" customWidth="1"/>
    <col min="7696" max="7738" width="9.140625" style="184" customWidth="1"/>
    <col min="7739" max="7928" width="9.140625" style="184"/>
    <col min="7929" max="7929" width="50.5703125" style="184" bestFit="1" customWidth="1"/>
    <col min="7930" max="7944" width="9.28515625" style="184" customWidth="1"/>
    <col min="7945" max="7947" width="13.140625" style="184" customWidth="1"/>
    <col min="7948" max="7948" width="14" style="184" customWidth="1"/>
    <col min="7949" max="7951" width="13.140625" style="184" customWidth="1"/>
    <col min="7952" max="7994" width="9.140625" style="184" customWidth="1"/>
    <col min="7995" max="8184" width="9.140625" style="184"/>
    <col min="8185" max="8185" width="50.5703125" style="184" bestFit="1" customWidth="1"/>
    <col min="8186" max="8200" width="9.28515625" style="184" customWidth="1"/>
    <col min="8201" max="8203" width="13.140625" style="184" customWidth="1"/>
    <col min="8204" max="8204" width="14" style="184" customWidth="1"/>
    <col min="8205" max="8207" width="13.140625" style="184" customWidth="1"/>
    <col min="8208" max="8250" width="9.140625" style="184" customWidth="1"/>
    <col min="8251" max="8440" width="9.140625" style="184"/>
    <col min="8441" max="8441" width="50.5703125" style="184" bestFit="1" customWidth="1"/>
    <col min="8442" max="8456" width="9.28515625" style="184" customWidth="1"/>
    <col min="8457" max="8459" width="13.140625" style="184" customWidth="1"/>
    <col min="8460" max="8460" width="14" style="184" customWidth="1"/>
    <col min="8461" max="8463" width="13.140625" style="184" customWidth="1"/>
    <col min="8464" max="8506" width="9.140625" style="184" customWidth="1"/>
    <col min="8507" max="8696" width="9.140625" style="184"/>
    <col min="8697" max="8697" width="50.5703125" style="184" bestFit="1" customWidth="1"/>
    <col min="8698" max="8712" width="9.28515625" style="184" customWidth="1"/>
    <col min="8713" max="8715" width="13.140625" style="184" customWidth="1"/>
    <col min="8716" max="8716" width="14" style="184" customWidth="1"/>
    <col min="8717" max="8719" width="13.140625" style="184" customWidth="1"/>
    <col min="8720" max="8762" width="9.140625" style="184" customWidth="1"/>
    <col min="8763" max="8952" width="9.140625" style="184"/>
    <col min="8953" max="8953" width="50.5703125" style="184" bestFit="1" customWidth="1"/>
    <col min="8954" max="8968" width="9.28515625" style="184" customWidth="1"/>
    <col min="8969" max="8971" width="13.140625" style="184" customWidth="1"/>
    <col min="8972" max="8972" width="14" style="184" customWidth="1"/>
    <col min="8973" max="8975" width="13.140625" style="184" customWidth="1"/>
    <col min="8976" max="9018" width="9.140625" style="184" customWidth="1"/>
    <col min="9019" max="9208" width="9.140625" style="184"/>
    <col min="9209" max="9209" width="50.5703125" style="184" bestFit="1" customWidth="1"/>
    <col min="9210" max="9224" width="9.28515625" style="184" customWidth="1"/>
    <col min="9225" max="9227" width="13.140625" style="184" customWidth="1"/>
    <col min="9228" max="9228" width="14" style="184" customWidth="1"/>
    <col min="9229" max="9231" width="13.140625" style="184" customWidth="1"/>
    <col min="9232" max="9274" width="9.140625" style="184" customWidth="1"/>
    <col min="9275" max="9464" width="9.140625" style="184"/>
    <col min="9465" max="9465" width="50.5703125" style="184" bestFit="1" customWidth="1"/>
    <col min="9466" max="9480" width="9.28515625" style="184" customWidth="1"/>
    <col min="9481" max="9483" width="13.140625" style="184" customWidth="1"/>
    <col min="9484" max="9484" width="14" style="184" customWidth="1"/>
    <col min="9485" max="9487" width="13.140625" style="184" customWidth="1"/>
    <col min="9488" max="9530" width="9.140625" style="184" customWidth="1"/>
    <col min="9531" max="9720" width="9.140625" style="184"/>
    <col min="9721" max="9721" width="50.5703125" style="184" bestFit="1" customWidth="1"/>
    <col min="9722" max="9736" width="9.28515625" style="184" customWidth="1"/>
    <col min="9737" max="9739" width="13.140625" style="184" customWidth="1"/>
    <col min="9740" max="9740" width="14" style="184" customWidth="1"/>
    <col min="9741" max="9743" width="13.140625" style="184" customWidth="1"/>
    <col min="9744" max="9786" width="9.140625" style="184" customWidth="1"/>
    <col min="9787" max="9976" width="9.140625" style="184"/>
    <col min="9977" max="9977" width="50.5703125" style="184" bestFit="1" customWidth="1"/>
    <col min="9978" max="9992" width="9.28515625" style="184" customWidth="1"/>
    <col min="9993" max="9995" width="13.140625" style="184" customWidth="1"/>
    <col min="9996" max="9996" width="14" style="184" customWidth="1"/>
    <col min="9997" max="9999" width="13.140625" style="184" customWidth="1"/>
    <col min="10000" max="10042" width="9.140625" style="184" customWidth="1"/>
    <col min="10043" max="10232" width="9.140625" style="184"/>
    <col min="10233" max="10233" width="50.5703125" style="184" bestFit="1" customWidth="1"/>
    <col min="10234" max="10248" width="9.28515625" style="184" customWidth="1"/>
    <col min="10249" max="10251" width="13.140625" style="184" customWidth="1"/>
    <col min="10252" max="10252" width="14" style="184" customWidth="1"/>
    <col min="10253" max="10255" width="13.140625" style="184" customWidth="1"/>
    <col min="10256" max="10298" width="9.140625" style="184" customWidth="1"/>
    <col min="10299" max="10488" width="9.140625" style="184"/>
    <col min="10489" max="10489" width="50.5703125" style="184" bestFit="1" customWidth="1"/>
    <col min="10490" max="10504" width="9.28515625" style="184" customWidth="1"/>
    <col min="10505" max="10507" width="13.140625" style="184" customWidth="1"/>
    <col min="10508" max="10508" width="14" style="184" customWidth="1"/>
    <col min="10509" max="10511" width="13.140625" style="184" customWidth="1"/>
    <col min="10512" max="10554" width="9.140625" style="184" customWidth="1"/>
    <col min="10555" max="10744" width="9.140625" style="184"/>
    <col min="10745" max="10745" width="50.5703125" style="184" bestFit="1" customWidth="1"/>
    <col min="10746" max="10760" width="9.28515625" style="184" customWidth="1"/>
    <col min="10761" max="10763" width="13.140625" style="184" customWidth="1"/>
    <col min="10764" max="10764" width="14" style="184" customWidth="1"/>
    <col min="10765" max="10767" width="13.140625" style="184" customWidth="1"/>
    <col min="10768" max="10810" width="9.140625" style="184" customWidth="1"/>
    <col min="10811" max="11000" width="9.140625" style="184"/>
    <col min="11001" max="11001" width="50.5703125" style="184" bestFit="1" customWidth="1"/>
    <col min="11002" max="11016" width="9.28515625" style="184" customWidth="1"/>
    <col min="11017" max="11019" width="13.140625" style="184" customWidth="1"/>
    <col min="11020" max="11020" width="14" style="184" customWidth="1"/>
    <col min="11021" max="11023" width="13.140625" style="184" customWidth="1"/>
    <col min="11024" max="11066" width="9.140625" style="184" customWidth="1"/>
    <col min="11067" max="11256" width="9.140625" style="184"/>
    <col min="11257" max="11257" width="50.5703125" style="184" bestFit="1" customWidth="1"/>
    <col min="11258" max="11272" width="9.28515625" style="184" customWidth="1"/>
    <col min="11273" max="11275" width="13.140625" style="184" customWidth="1"/>
    <col min="11276" max="11276" width="14" style="184" customWidth="1"/>
    <col min="11277" max="11279" width="13.140625" style="184" customWidth="1"/>
    <col min="11280" max="11322" width="9.140625" style="184" customWidth="1"/>
    <col min="11323" max="11512" width="9.140625" style="184"/>
    <col min="11513" max="11513" width="50.5703125" style="184" bestFit="1" customWidth="1"/>
    <col min="11514" max="11528" width="9.28515625" style="184" customWidth="1"/>
    <col min="11529" max="11531" width="13.140625" style="184" customWidth="1"/>
    <col min="11532" max="11532" width="14" style="184" customWidth="1"/>
    <col min="11533" max="11535" width="13.140625" style="184" customWidth="1"/>
    <col min="11536" max="11578" width="9.140625" style="184" customWidth="1"/>
    <col min="11579" max="11768" width="9.140625" style="184"/>
    <col min="11769" max="11769" width="50.5703125" style="184" bestFit="1" customWidth="1"/>
    <col min="11770" max="11784" width="9.28515625" style="184" customWidth="1"/>
    <col min="11785" max="11787" width="13.140625" style="184" customWidth="1"/>
    <col min="11788" max="11788" width="14" style="184" customWidth="1"/>
    <col min="11789" max="11791" width="13.140625" style="184" customWidth="1"/>
    <col min="11792" max="11834" width="9.140625" style="184" customWidth="1"/>
    <col min="11835" max="12024" width="9.140625" style="184"/>
    <col min="12025" max="12025" width="50.5703125" style="184" bestFit="1" customWidth="1"/>
    <col min="12026" max="12040" width="9.28515625" style="184" customWidth="1"/>
    <col min="12041" max="12043" width="13.140625" style="184" customWidth="1"/>
    <col min="12044" max="12044" width="14" style="184" customWidth="1"/>
    <col min="12045" max="12047" width="13.140625" style="184" customWidth="1"/>
    <col min="12048" max="12090" width="9.140625" style="184" customWidth="1"/>
    <col min="12091" max="12280" width="9.140625" style="184"/>
    <col min="12281" max="12281" width="50.5703125" style="184" bestFit="1" customWidth="1"/>
    <col min="12282" max="12296" width="9.28515625" style="184" customWidth="1"/>
    <col min="12297" max="12299" width="13.140625" style="184" customWidth="1"/>
    <col min="12300" max="12300" width="14" style="184" customWidth="1"/>
    <col min="12301" max="12303" width="13.140625" style="184" customWidth="1"/>
    <col min="12304" max="12346" width="9.140625" style="184" customWidth="1"/>
    <col min="12347" max="12536" width="9.140625" style="184"/>
    <col min="12537" max="12537" width="50.5703125" style="184" bestFit="1" customWidth="1"/>
    <col min="12538" max="12552" width="9.28515625" style="184" customWidth="1"/>
    <col min="12553" max="12555" width="13.140625" style="184" customWidth="1"/>
    <col min="12556" max="12556" width="14" style="184" customWidth="1"/>
    <col min="12557" max="12559" width="13.140625" style="184" customWidth="1"/>
    <col min="12560" max="12602" width="9.140625" style="184" customWidth="1"/>
    <col min="12603" max="12792" width="9.140625" style="184"/>
    <col min="12793" max="12793" width="50.5703125" style="184" bestFit="1" customWidth="1"/>
    <col min="12794" max="12808" width="9.28515625" style="184" customWidth="1"/>
    <col min="12809" max="12811" width="13.140625" style="184" customWidth="1"/>
    <col min="12812" max="12812" width="14" style="184" customWidth="1"/>
    <col min="12813" max="12815" width="13.140625" style="184" customWidth="1"/>
    <col min="12816" max="12858" width="9.140625" style="184" customWidth="1"/>
    <col min="12859" max="13048" width="9.140625" style="184"/>
    <col min="13049" max="13049" width="50.5703125" style="184" bestFit="1" customWidth="1"/>
    <col min="13050" max="13064" width="9.28515625" style="184" customWidth="1"/>
    <col min="13065" max="13067" width="13.140625" style="184" customWidth="1"/>
    <col min="13068" max="13068" width="14" style="184" customWidth="1"/>
    <col min="13069" max="13071" width="13.140625" style="184" customWidth="1"/>
    <col min="13072" max="13114" width="9.140625" style="184" customWidth="1"/>
    <col min="13115" max="13304" width="9.140625" style="184"/>
    <col min="13305" max="13305" width="50.5703125" style="184" bestFit="1" customWidth="1"/>
    <col min="13306" max="13320" width="9.28515625" style="184" customWidth="1"/>
    <col min="13321" max="13323" width="13.140625" style="184" customWidth="1"/>
    <col min="13324" max="13324" width="14" style="184" customWidth="1"/>
    <col min="13325" max="13327" width="13.140625" style="184" customWidth="1"/>
    <col min="13328" max="13370" width="9.140625" style="184" customWidth="1"/>
    <col min="13371" max="13560" width="9.140625" style="184"/>
    <col min="13561" max="13561" width="50.5703125" style="184" bestFit="1" customWidth="1"/>
    <col min="13562" max="13576" width="9.28515625" style="184" customWidth="1"/>
    <col min="13577" max="13579" width="13.140625" style="184" customWidth="1"/>
    <col min="13580" max="13580" width="14" style="184" customWidth="1"/>
    <col min="13581" max="13583" width="13.140625" style="184" customWidth="1"/>
    <col min="13584" max="13626" width="9.140625" style="184" customWidth="1"/>
    <col min="13627" max="13816" width="9.140625" style="184"/>
    <col min="13817" max="13817" width="50.5703125" style="184" bestFit="1" customWidth="1"/>
    <col min="13818" max="13832" width="9.28515625" style="184" customWidth="1"/>
    <col min="13833" max="13835" width="13.140625" style="184" customWidth="1"/>
    <col min="13836" max="13836" width="14" style="184" customWidth="1"/>
    <col min="13837" max="13839" width="13.140625" style="184" customWidth="1"/>
    <col min="13840" max="13882" width="9.140625" style="184" customWidth="1"/>
    <col min="13883" max="14072" width="9.140625" style="184"/>
    <col min="14073" max="14073" width="50.5703125" style="184" bestFit="1" customWidth="1"/>
    <col min="14074" max="14088" width="9.28515625" style="184" customWidth="1"/>
    <col min="14089" max="14091" width="13.140625" style="184" customWidth="1"/>
    <col min="14092" max="14092" width="14" style="184" customWidth="1"/>
    <col min="14093" max="14095" width="13.140625" style="184" customWidth="1"/>
    <col min="14096" max="14138" width="9.140625" style="184" customWidth="1"/>
    <col min="14139" max="14328" width="9.140625" style="184"/>
    <col min="14329" max="14329" width="50.5703125" style="184" bestFit="1" customWidth="1"/>
    <col min="14330" max="14344" width="9.28515625" style="184" customWidth="1"/>
    <col min="14345" max="14347" width="13.140625" style="184" customWidth="1"/>
    <col min="14348" max="14348" width="14" style="184" customWidth="1"/>
    <col min="14349" max="14351" width="13.140625" style="184" customWidth="1"/>
    <col min="14352" max="14394" width="9.140625" style="184" customWidth="1"/>
    <col min="14395" max="14584" width="9.140625" style="184"/>
    <col min="14585" max="14585" width="50.5703125" style="184" bestFit="1" customWidth="1"/>
    <col min="14586" max="14600" width="9.28515625" style="184" customWidth="1"/>
    <col min="14601" max="14603" width="13.140625" style="184" customWidth="1"/>
    <col min="14604" max="14604" width="14" style="184" customWidth="1"/>
    <col min="14605" max="14607" width="13.140625" style="184" customWidth="1"/>
    <col min="14608" max="14650" width="9.140625" style="184" customWidth="1"/>
    <col min="14651" max="14840" width="9.140625" style="184"/>
    <col min="14841" max="14841" width="50.5703125" style="184" bestFit="1" customWidth="1"/>
    <col min="14842" max="14856" width="9.28515625" style="184" customWidth="1"/>
    <col min="14857" max="14859" width="13.140625" style="184" customWidth="1"/>
    <col min="14860" max="14860" width="14" style="184" customWidth="1"/>
    <col min="14861" max="14863" width="13.140625" style="184" customWidth="1"/>
    <col min="14864" max="14906" width="9.140625" style="184" customWidth="1"/>
    <col min="14907" max="15096" width="9.140625" style="184"/>
    <col min="15097" max="15097" width="50.5703125" style="184" bestFit="1" customWidth="1"/>
    <col min="15098" max="15112" width="9.28515625" style="184" customWidth="1"/>
    <col min="15113" max="15115" width="13.140625" style="184" customWidth="1"/>
    <col min="15116" max="15116" width="14" style="184" customWidth="1"/>
    <col min="15117" max="15119" width="13.140625" style="184" customWidth="1"/>
    <col min="15120" max="15162" width="9.140625" style="184" customWidth="1"/>
    <col min="15163" max="15352" width="9.140625" style="184"/>
    <col min="15353" max="15353" width="50.5703125" style="184" bestFit="1" customWidth="1"/>
    <col min="15354" max="15368" width="9.28515625" style="184" customWidth="1"/>
    <col min="15369" max="15371" width="13.140625" style="184" customWidth="1"/>
    <col min="15372" max="15372" width="14" style="184" customWidth="1"/>
    <col min="15373" max="15375" width="13.140625" style="184" customWidth="1"/>
    <col min="15376" max="15418" width="9.140625" style="184" customWidth="1"/>
    <col min="15419" max="15608" width="9.140625" style="184"/>
    <col min="15609" max="15609" width="50.5703125" style="184" bestFit="1" customWidth="1"/>
    <col min="15610" max="15624" width="9.28515625" style="184" customWidth="1"/>
    <col min="15625" max="15627" width="13.140625" style="184" customWidth="1"/>
    <col min="15628" max="15628" width="14" style="184" customWidth="1"/>
    <col min="15629" max="15631" width="13.140625" style="184" customWidth="1"/>
    <col min="15632" max="15674" width="9.140625" style="184" customWidth="1"/>
    <col min="15675" max="15864" width="9.140625" style="184"/>
    <col min="15865" max="15865" width="50.5703125" style="184" bestFit="1" customWidth="1"/>
    <col min="15866" max="15880" width="9.28515625" style="184" customWidth="1"/>
    <col min="15881" max="15883" width="13.140625" style="184" customWidth="1"/>
    <col min="15884" max="15884" width="14" style="184" customWidth="1"/>
    <col min="15885" max="15887" width="13.140625" style="184" customWidth="1"/>
    <col min="15888" max="15930" width="9.140625" style="184" customWidth="1"/>
    <col min="15931" max="16120" width="9.140625" style="184"/>
    <col min="16121" max="16121" width="50.5703125" style="184" bestFit="1" customWidth="1"/>
    <col min="16122" max="16136" width="9.28515625" style="184" customWidth="1"/>
    <col min="16137" max="16139" width="13.140625" style="184" customWidth="1"/>
    <col min="16140" max="16140" width="14" style="184" customWidth="1"/>
    <col min="16141" max="16143" width="13.140625" style="184" customWidth="1"/>
    <col min="16144" max="16186" width="9.140625" style="184" customWidth="1"/>
    <col min="16187" max="16384" width="9.140625" style="184"/>
  </cols>
  <sheetData>
    <row r="2" spans="2:17" s="64" customFormat="1" ht="15" customHeight="1" x14ac:dyDescent="0.25">
      <c r="B2" s="173" t="s">
        <v>247</v>
      </c>
      <c r="C2" s="174"/>
      <c r="D2" s="174"/>
      <c r="E2" s="174"/>
      <c r="F2" s="175"/>
      <c r="G2" s="175"/>
      <c r="H2" s="176"/>
      <c r="I2" s="176"/>
      <c r="J2" s="176"/>
      <c r="K2" s="176"/>
      <c r="L2" s="176"/>
      <c r="M2" s="177"/>
      <c r="N2" s="178"/>
      <c r="O2" s="178"/>
    </row>
    <row r="3" spans="2:17" s="64" customFormat="1" ht="15" customHeight="1" x14ac:dyDescent="0.2">
      <c r="B3" s="179"/>
      <c r="C3" s="174"/>
      <c r="D3" s="174"/>
      <c r="E3" s="174"/>
      <c r="F3" s="175"/>
      <c r="G3" s="175"/>
      <c r="H3" s="176"/>
      <c r="I3" s="176"/>
      <c r="J3" s="176"/>
      <c r="K3" s="176"/>
      <c r="L3" s="176"/>
      <c r="M3" s="177"/>
      <c r="N3" s="178"/>
      <c r="O3" s="178"/>
    </row>
    <row r="4" spans="2:17" ht="15" customHeight="1" x14ac:dyDescent="0.2">
      <c r="B4" s="180"/>
      <c r="C4" s="180"/>
      <c r="D4" s="180"/>
      <c r="E4" s="180"/>
    </row>
    <row r="5" spans="2:17" s="189" customFormat="1" ht="44.25" customHeight="1" x14ac:dyDescent="0.2">
      <c r="B5" s="185" t="s">
        <v>34</v>
      </c>
      <c r="C5" s="185" t="s">
        <v>248</v>
      </c>
      <c r="D5" s="185" t="s">
        <v>249</v>
      </c>
      <c r="E5" s="185" t="s">
        <v>250</v>
      </c>
      <c r="F5" s="186"/>
      <c r="G5" s="186"/>
      <c r="H5" s="186"/>
      <c r="I5" s="186"/>
      <c r="J5" s="186"/>
      <c r="K5" s="186"/>
      <c r="L5" s="187"/>
      <c r="M5" s="188"/>
      <c r="N5" s="188"/>
      <c r="O5" s="188"/>
      <c r="P5" s="188"/>
      <c r="Q5" s="188"/>
    </row>
    <row r="6" spans="2:17" ht="15" customHeight="1" x14ac:dyDescent="0.2">
      <c r="B6" s="190">
        <v>39083</v>
      </c>
      <c r="C6" s="191">
        <v>-2851.116240717085</v>
      </c>
      <c r="D6" s="191">
        <v>1530528</v>
      </c>
      <c r="E6" s="191">
        <v>1554402.2940525978</v>
      </c>
      <c r="F6" s="192"/>
      <c r="G6" s="192"/>
      <c r="H6" s="192"/>
      <c r="I6" s="192"/>
      <c r="J6" s="192"/>
      <c r="K6" s="193"/>
      <c r="L6" s="193"/>
      <c r="M6" s="184"/>
      <c r="N6" s="184"/>
      <c r="O6" s="184"/>
    </row>
    <row r="7" spans="2:17" ht="15" customHeight="1" x14ac:dyDescent="0.2">
      <c r="B7" s="190">
        <v>39114</v>
      </c>
      <c r="C7" s="191">
        <v>-1488.4994329471283</v>
      </c>
      <c r="D7" s="191">
        <v>1535842</v>
      </c>
      <c r="E7" s="191">
        <v>1558838.1222201833</v>
      </c>
      <c r="F7" s="192"/>
      <c r="G7" s="192"/>
      <c r="H7" s="192"/>
      <c r="I7" s="192"/>
      <c r="J7" s="192"/>
      <c r="K7" s="193"/>
      <c r="L7" s="193"/>
      <c r="M7" s="184"/>
      <c r="N7" s="184"/>
      <c r="O7" s="184"/>
    </row>
    <row r="8" spans="2:17" ht="15" customHeight="1" x14ac:dyDescent="0.2">
      <c r="B8" s="190">
        <v>39142</v>
      </c>
      <c r="C8" s="191">
        <v>-3891.5755785858</v>
      </c>
      <c r="D8" s="191">
        <v>1545187</v>
      </c>
      <c r="E8" s="191">
        <v>1563866.7251378319</v>
      </c>
      <c r="F8" s="192"/>
      <c r="G8" s="192"/>
      <c r="H8" s="192"/>
      <c r="I8" s="192"/>
      <c r="J8" s="192"/>
      <c r="K8" s="193"/>
      <c r="L8" s="193"/>
      <c r="M8" s="184"/>
      <c r="N8" s="184"/>
      <c r="O8" s="184"/>
    </row>
    <row r="9" spans="2:17" ht="15" customHeight="1" x14ac:dyDescent="0.2">
      <c r="B9" s="190">
        <v>39173</v>
      </c>
      <c r="C9" s="191">
        <v>-2656.5014293220956</v>
      </c>
      <c r="D9" s="191">
        <v>1558468</v>
      </c>
      <c r="E9" s="191">
        <v>1567767.6100363112</v>
      </c>
      <c r="F9" s="192"/>
      <c r="G9" s="192"/>
      <c r="H9" s="192"/>
      <c r="I9" s="192"/>
      <c r="J9" s="192"/>
      <c r="K9" s="193"/>
      <c r="L9" s="193"/>
      <c r="M9" s="184"/>
      <c r="N9" s="184"/>
      <c r="O9" s="184"/>
    </row>
    <row r="10" spans="2:17" ht="15" customHeight="1" x14ac:dyDescent="0.2">
      <c r="B10" s="190">
        <v>39203</v>
      </c>
      <c r="C10" s="191">
        <v>-1267.2791783522462</v>
      </c>
      <c r="D10" s="191">
        <v>1574550</v>
      </c>
      <c r="E10" s="191">
        <v>1571505.0768704191</v>
      </c>
      <c r="F10" s="192"/>
      <c r="G10" s="192"/>
      <c r="H10" s="192"/>
      <c r="I10" s="192"/>
      <c r="J10" s="192"/>
      <c r="K10" s="193"/>
      <c r="L10" s="193"/>
      <c r="M10" s="184"/>
      <c r="N10" s="184"/>
      <c r="O10" s="184"/>
    </row>
    <row r="11" spans="2:17" ht="15" customHeight="1" x14ac:dyDescent="0.2">
      <c r="B11" s="190">
        <v>39234</v>
      </c>
      <c r="C11" s="191">
        <v>-2149.362404643316</v>
      </c>
      <c r="D11" s="191">
        <v>1589509</v>
      </c>
      <c r="E11" s="191">
        <v>1572903.7722635388</v>
      </c>
      <c r="F11" s="192"/>
      <c r="G11" s="192"/>
      <c r="H11" s="192"/>
      <c r="I11" s="192"/>
      <c r="J11" s="192"/>
      <c r="K11" s="193"/>
      <c r="L11" s="193"/>
      <c r="M11" s="184"/>
      <c r="N11" s="184"/>
      <c r="O11" s="184"/>
    </row>
    <row r="12" spans="2:17" ht="15" customHeight="1" x14ac:dyDescent="0.2">
      <c r="B12" s="190">
        <v>39264</v>
      </c>
      <c r="C12" s="191">
        <v>-1028.941626964719</v>
      </c>
      <c r="D12" s="191">
        <v>1602188</v>
      </c>
      <c r="E12" s="191">
        <v>1575994.9130066633</v>
      </c>
      <c r="F12" s="192"/>
      <c r="G12" s="192"/>
      <c r="H12" s="192"/>
      <c r="I12" s="192"/>
      <c r="J12" s="192"/>
      <c r="K12" s="193"/>
      <c r="L12" s="193"/>
      <c r="M12" s="184"/>
      <c r="N12" s="184"/>
      <c r="O12" s="184"/>
    </row>
    <row r="13" spans="2:17" ht="15" customHeight="1" x14ac:dyDescent="0.2">
      <c r="B13" s="190">
        <v>39295</v>
      </c>
      <c r="C13" s="191">
        <v>-2059.1056082355935</v>
      </c>
      <c r="D13" s="191">
        <v>1602407</v>
      </c>
      <c r="E13" s="191">
        <v>1578358.1704998433</v>
      </c>
      <c r="F13" s="192"/>
      <c r="G13" s="192"/>
      <c r="H13" s="192"/>
      <c r="I13" s="192"/>
      <c r="J13" s="192"/>
      <c r="K13" s="193"/>
      <c r="L13" s="193"/>
      <c r="M13" s="184"/>
      <c r="N13" s="184"/>
      <c r="O13" s="184"/>
    </row>
    <row r="14" spans="2:17" ht="15" customHeight="1" x14ac:dyDescent="0.2">
      <c r="B14" s="190">
        <v>39326</v>
      </c>
      <c r="C14" s="191">
        <v>502.24049176108565</v>
      </c>
      <c r="D14" s="191">
        <v>1596073</v>
      </c>
      <c r="E14" s="191">
        <v>1581948.9357341276</v>
      </c>
      <c r="F14" s="192"/>
      <c r="G14" s="192"/>
      <c r="H14" s="192"/>
      <c r="I14" s="192"/>
      <c r="J14" s="192"/>
      <c r="K14" s="193"/>
      <c r="L14" s="193"/>
      <c r="M14" s="184"/>
      <c r="N14" s="184"/>
      <c r="O14" s="184"/>
    </row>
    <row r="15" spans="2:17" ht="15" customHeight="1" x14ac:dyDescent="0.2">
      <c r="B15" s="190">
        <v>39356</v>
      </c>
      <c r="C15" s="191">
        <v>-2934.7903195840481</v>
      </c>
      <c r="D15" s="191">
        <v>1590412</v>
      </c>
      <c r="E15" s="191">
        <v>1585944.1483738788</v>
      </c>
      <c r="F15" s="192"/>
      <c r="G15" s="192"/>
      <c r="H15" s="192"/>
      <c r="I15" s="192"/>
      <c r="J15" s="192"/>
      <c r="K15" s="193"/>
      <c r="L15" s="193"/>
      <c r="M15" s="184"/>
      <c r="N15" s="184"/>
      <c r="O15" s="184"/>
    </row>
    <row r="16" spans="2:17" ht="15" customHeight="1" x14ac:dyDescent="0.2">
      <c r="B16" s="190">
        <v>39387</v>
      </c>
      <c r="C16" s="191">
        <v>-766.36378475233687</v>
      </c>
      <c r="D16" s="191">
        <v>1589656</v>
      </c>
      <c r="E16" s="191">
        <v>1589139.2314694677</v>
      </c>
      <c r="F16" s="192"/>
      <c r="G16" s="192"/>
      <c r="H16" s="192"/>
      <c r="I16" s="192"/>
      <c r="J16" s="192"/>
      <c r="K16" s="193"/>
      <c r="L16" s="193"/>
      <c r="M16" s="184"/>
      <c r="N16" s="184"/>
      <c r="O16" s="184"/>
    </row>
    <row r="17" spans="2:15" ht="15" customHeight="1" x14ac:dyDescent="0.2">
      <c r="B17" s="190">
        <v>39417</v>
      </c>
      <c r="C17" s="191">
        <v>-2455.7446748676794</v>
      </c>
      <c r="D17" s="191">
        <v>1579463</v>
      </c>
      <c r="E17" s="191">
        <v>1592181.6600450042</v>
      </c>
      <c r="F17" s="192"/>
      <c r="G17" s="192"/>
      <c r="H17" s="192"/>
      <c r="I17" s="192"/>
      <c r="J17" s="192"/>
      <c r="K17" s="193"/>
      <c r="L17" s="193"/>
      <c r="M17" s="184"/>
      <c r="N17" s="184"/>
      <c r="O17" s="184"/>
    </row>
    <row r="18" spans="2:15" ht="15" customHeight="1" x14ac:dyDescent="0.2">
      <c r="B18" s="190">
        <v>39448</v>
      </c>
      <c r="C18" s="191">
        <v>-1574.3290111406368</v>
      </c>
      <c r="D18" s="191">
        <v>1571522</v>
      </c>
      <c r="E18" s="191">
        <v>1596129.9617301815</v>
      </c>
      <c r="F18" s="192"/>
      <c r="G18" s="192"/>
      <c r="H18" s="192"/>
      <c r="I18" s="192"/>
      <c r="J18" s="192"/>
      <c r="K18" s="193"/>
      <c r="L18" s="193"/>
      <c r="M18" s="184"/>
      <c r="N18" s="184"/>
      <c r="O18" s="184"/>
    </row>
    <row r="19" spans="2:15" ht="15" customHeight="1" x14ac:dyDescent="0.2">
      <c r="B19" s="190">
        <v>39479</v>
      </c>
      <c r="C19" s="191">
        <v>-3602.4247155132562</v>
      </c>
      <c r="D19" s="191">
        <v>1577682</v>
      </c>
      <c r="E19" s="191">
        <v>1601792.1295588783</v>
      </c>
      <c r="F19" s="192"/>
      <c r="G19" s="192"/>
      <c r="H19" s="192"/>
      <c r="I19" s="192"/>
      <c r="J19" s="192"/>
      <c r="K19" s="193"/>
      <c r="L19" s="193"/>
      <c r="M19" s="184"/>
      <c r="N19" s="184"/>
      <c r="O19" s="184"/>
    </row>
    <row r="20" spans="2:15" ht="15" customHeight="1" x14ac:dyDescent="0.2">
      <c r="B20" s="190">
        <v>39508</v>
      </c>
      <c r="C20" s="191">
        <v>-1767.6358147699793</v>
      </c>
      <c r="D20" s="191">
        <v>1587050</v>
      </c>
      <c r="E20" s="191">
        <v>1607170.6072722329</v>
      </c>
      <c r="F20" s="192"/>
      <c r="G20" s="192"/>
      <c r="H20" s="192"/>
      <c r="I20" s="192"/>
      <c r="J20" s="192"/>
      <c r="K20" s="193"/>
      <c r="L20" s="193"/>
      <c r="M20" s="184"/>
      <c r="N20" s="184"/>
      <c r="O20" s="184"/>
    </row>
    <row r="21" spans="2:15" ht="15" customHeight="1" x14ac:dyDescent="0.2">
      <c r="B21" s="190">
        <v>39539</v>
      </c>
      <c r="C21" s="191">
        <v>-351.92180500927861</v>
      </c>
      <c r="D21" s="191">
        <v>1599437</v>
      </c>
      <c r="E21" s="191">
        <v>1609720.1252509567</v>
      </c>
      <c r="F21" s="192"/>
      <c r="G21" s="192"/>
      <c r="H21" s="192"/>
      <c r="I21" s="192"/>
      <c r="J21" s="192"/>
      <c r="K21" s="193"/>
      <c r="L21" s="193"/>
      <c r="M21" s="184"/>
      <c r="N21" s="184"/>
      <c r="O21" s="184"/>
    </row>
    <row r="22" spans="2:15" ht="15" customHeight="1" x14ac:dyDescent="0.2">
      <c r="B22" s="190">
        <v>39569</v>
      </c>
      <c r="C22" s="191">
        <v>-561.69369305139116</v>
      </c>
      <c r="D22" s="191">
        <v>1612892</v>
      </c>
      <c r="E22" s="191">
        <v>1610090.0162648417</v>
      </c>
      <c r="F22" s="192"/>
      <c r="G22" s="192"/>
      <c r="H22" s="192"/>
      <c r="I22" s="192"/>
      <c r="J22" s="192"/>
      <c r="K22" s="193"/>
      <c r="L22" s="193"/>
      <c r="M22" s="184"/>
      <c r="N22" s="184"/>
      <c r="O22" s="184"/>
    </row>
    <row r="23" spans="2:15" ht="15" customHeight="1" x14ac:dyDescent="0.2">
      <c r="B23" s="190">
        <v>39600</v>
      </c>
      <c r="C23" s="191">
        <v>520.73720966837573</v>
      </c>
      <c r="D23" s="191">
        <v>1630463</v>
      </c>
      <c r="E23" s="191">
        <v>1612367.6864042359</v>
      </c>
      <c r="F23" s="192"/>
      <c r="G23" s="192"/>
      <c r="H23" s="192"/>
      <c r="I23" s="192"/>
      <c r="J23" s="192"/>
      <c r="K23" s="193"/>
      <c r="L23" s="193"/>
      <c r="M23" s="184"/>
      <c r="N23" s="184"/>
      <c r="O23" s="184"/>
    </row>
    <row r="24" spans="2:15" ht="15" customHeight="1" x14ac:dyDescent="0.2">
      <c r="B24" s="190">
        <v>39630</v>
      </c>
      <c r="C24" s="191">
        <v>121.1770970890102</v>
      </c>
      <c r="D24" s="191">
        <v>1639795</v>
      </c>
      <c r="E24" s="191">
        <v>1612088.558118582</v>
      </c>
      <c r="H24" s="194"/>
      <c r="L24" s="195"/>
    </row>
    <row r="25" spans="2:15" ht="15" customHeight="1" x14ac:dyDescent="0.2">
      <c r="B25" s="190">
        <v>39661</v>
      </c>
      <c r="C25" s="191">
        <v>1365.3266881064137</v>
      </c>
      <c r="D25" s="191">
        <v>1636312</v>
      </c>
      <c r="E25" s="191">
        <v>1610367.0559228291</v>
      </c>
      <c r="H25" s="196"/>
      <c r="I25" s="196"/>
      <c r="J25" s="196"/>
      <c r="K25" s="196"/>
      <c r="L25" s="196"/>
      <c r="M25" s="197"/>
    </row>
    <row r="26" spans="2:15" ht="15" customHeight="1" x14ac:dyDescent="0.2">
      <c r="B26" s="190">
        <v>39692</v>
      </c>
      <c r="C26" s="191">
        <v>569.28377926297253</v>
      </c>
      <c r="D26" s="191">
        <v>1629857</v>
      </c>
      <c r="E26" s="191">
        <v>1614791.4840948733</v>
      </c>
      <c r="H26" s="198"/>
      <c r="I26" s="198"/>
      <c r="J26" s="198"/>
      <c r="K26" s="198"/>
      <c r="L26" s="198"/>
      <c r="M26" s="199"/>
      <c r="N26" s="199"/>
      <c r="O26" s="199"/>
    </row>
    <row r="27" spans="2:15" ht="15" customHeight="1" x14ac:dyDescent="0.2">
      <c r="B27" s="190">
        <v>39722</v>
      </c>
      <c r="C27" s="191">
        <v>348.05337869092727</v>
      </c>
      <c r="D27" s="191">
        <v>1620729</v>
      </c>
      <c r="E27" s="191">
        <v>1616205.4383758423</v>
      </c>
      <c r="H27" s="198"/>
      <c r="I27" s="198"/>
      <c r="J27" s="198"/>
      <c r="K27" s="198"/>
      <c r="L27" s="198"/>
      <c r="M27" s="199"/>
      <c r="N27" s="199"/>
      <c r="O27" s="199"/>
    </row>
    <row r="28" spans="2:15" ht="15" customHeight="1" x14ac:dyDescent="0.2">
      <c r="B28" s="190">
        <v>39753</v>
      </c>
      <c r="C28" s="191">
        <v>1581.760261528003</v>
      </c>
      <c r="D28" s="191">
        <v>1616184</v>
      </c>
      <c r="E28" s="191">
        <v>1615753.738193423</v>
      </c>
      <c r="H28" s="198"/>
      <c r="I28" s="198"/>
      <c r="J28" s="198"/>
      <c r="K28" s="198"/>
      <c r="L28" s="198"/>
      <c r="M28" s="199"/>
      <c r="N28" s="199"/>
      <c r="O28" s="199"/>
    </row>
    <row r="29" spans="2:15" ht="15" customHeight="1" x14ac:dyDescent="0.2">
      <c r="B29" s="190">
        <v>39783</v>
      </c>
      <c r="C29" s="191">
        <v>2613.8775737188334</v>
      </c>
      <c r="D29" s="191">
        <v>1604848</v>
      </c>
      <c r="E29" s="191">
        <v>1618519.7436980195</v>
      </c>
    </row>
    <row r="30" spans="2:15" ht="15" customHeight="1" x14ac:dyDescent="0.2">
      <c r="B30" s="190">
        <v>39814</v>
      </c>
      <c r="C30" s="191">
        <v>5165.1511780710607</v>
      </c>
      <c r="D30" s="191">
        <v>1587365</v>
      </c>
      <c r="E30" s="191">
        <v>1613189.5829716865</v>
      </c>
    </row>
    <row r="31" spans="2:15" ht="15" customHeight="1" x14ac:dyDescent="0.2">
      <c r="B31" s="190">
        <v>39845</v>
      </c>
      <c r="C31" s="191">
        <v>6106.2774991584811</v>
      </c>
      <c r="D31" s="191">
        <v>1581822</v>
      </c>
      <c r="E31" s="191">
        <v>1607999.7823303007</v>
      </c>
    </row>
    <row r="32" spans="2:15" ht="15" customHeight="1" x14ac:dyDescent="0.2">
      <c r="B32" s="190">
        <v>39873</v>
      </c>
      <c r="C32" s="191">
        <v>8321.8139639544152</v>
      </c>
      <c r="D32" s="191">
        <v>1578709</v>
      </c>
      <c r="E32" s="191">
        <v>1600894.956630531</v>
      </c>
    </row>
    <row r="33" spans="2:5" ht="15" customHeight="1" x14ac:dyDescent="0.2">
      <c r="B33" s="190">
        <v>39904</v>
      </c>
      <c r="C33" s="191">
        <v>7706.3374139389525</v>
      </c>
      <c r="D33" s="191">
        <v>1579484</v>
      </c>
      <c r="E33" s="191">
        <v>1590920.8733450596</v>
      </c>
    </row>
    <row r="34" spans="2:5" ht="15" customHeight="1" x14ac:dyDescent="0.2">
      <c r="B34" s="190">
        <v>39934</v>
      </c>
      <c r="C34" s="191">
        <v>6844.7290789478957</v>
      </c>
      <c r="D34" s="191">
        <v>1587006</v>
      </c>
      <c r="E34" s="191">
        <v>1583679.29303929</v>
      </c>
    </row>
    <row r="35" spans="2:5" ht="15" customHeight="1" x14ac:dyDescent="0.2">
      <c r="B35" s="190">
        <v>39965</v>
      </c>
      <c r="C35" s="191">
        <v>5213.7466246283529</v>
      </c>
      <c r="D35" s="191">
        <v>1596346</v>
      </c>
      <c r="E35" s="191">
        <v>1575876.5747856763</v>
      </c>
    </row>
    <row r="36" spans="2:5" ht="15" customHeight="1" x14ac:dyDescent="0.2">
      <c r="B36" s="190">
        <v>39995</v>
      </c>
      <c r="C36" s="191">
        <v>6594.2204735826945</v>
      </c>
      <c r="D36" s="191">
        <v>1598093</v>
      </c>
      <c r="E36" s="191">
        <v>1567787.0632374575</v>
      </c>
    </row>
    <row r="37" spans="2:5" ht="15" customHeight="1" x14ac:dyDescent="0.2">
      <c r="B37" s="190">
        <v>40026</v>
      </c>
      <c r="C37" s="191">
        <v>5583.3108309568379</v>
      </c>
      <c r="D37" s="191">
        <v>1592045</v>
      </c>
      <c r="E37" s="191">
        <v>1563536.0379343843</v>
      </c>
    </row>
    <row r="38" spans="2:5" ht="15" customHeight="1" x14ac:dyDescent="0.2">
      <c r="B38" s="190">
        <v>40057</v>
      </c>
      <c r="C38" s="191">
        <v>5091.989508124052</v>
      </c>
      <c r="D38" s="191">
        <v>1575219</v>
      </c>
      <c r="E38" s="191">
        <v>1558484.5576426054</v>
      </c>
    </row>
    <row r="39" spans="2:5" ht="15" customHeight="1" x14ac:dyDescent="0.2">
      <c r="B39" s="190">
        <v>40087</v>
      </c>
      <c r="C39" s="191">
        <v>5165.5435080148345</v>
      </c>
      <c r="D39" s="191">
        <v>1556919</v>
      </c>
      <c r="E39" s="191">
        <v>1552681.1684591256</v>
      </c>
    </row>
    <row r="40" spans="2:5" ht="15" customHeight="1" x14ac:dyDescent="0.2">
      <c r="B40" s="190">
        <v>40118</v>
      </c>
      <c r="C40" s="191">
        <v>5385.9156548001392</v>
      </c>
      <c r="D40" s="191">
        <v>1548008</v>
      </c>
      <c r="E40" s="191">
        <v>1548522.6474428559</v>
      </c>
    </row>
    <row r="41" spans="2:5" ht="15" customHeight="1" x14ac:dyDescent="0.2">
      <c r="B41" s="190">
        <v>40148</v>
      </c>
      <c r="C41" s="191">
        <v>5273.1864380879888</v>
      </c>
      <c r="D41" s="191">
        <v>1530233</v>
      </c>
      <c r="E41" s="191">
        <v>1545916.097331028</v>
      </c>
    </row>
    <row r="42" spans="2:5" ht="15" customHeight="1" x14ac:dyDescent="0.2">
      <c r="B42" s="190">
        <v>40179</v>
      </c>
      <c r="C42" s="191">
        <v>9457.2806836887848</v>
      </c>
      <c r="D42" s="191">
        <v>1507067</v>
      </c>
      <c r="E42" s="191">
        <v>1535136.1859314051</v>
      </c>
    </row>
    <row r="43" spans="2:5" ht="15" customHeight="1" x14ac:dyDescent="0.2">
      <c r="B43" s="190">
        <v>40210</v>
      </c>
      <c r="C43" s="191">
        <v>6994.3818544580372</v>
      </c>
      <c r="D43" s="191">
        <v>1499465</v>
      </c>
      <c r="E43" s="191">
        <v>1528790.1304269866</v>
      </c>
    </row>
    <row r="44" spans="2:5" ht="15" customHeight="1" x14ac:dyDescent="0.2">
      <c r="B44" s="190">
        <v>40238</v>
      </c>
      <c r="C44" s="191">
        <v>6535.9534691444733</v>
      </c>
      <c r="D44" s="191">
        <v>1498222</v>
      </c>
      <c r="E44" s="191">
        <v>1523009.3580493371</v>
      </c>
    </row>
    <row r="45" spans="2:5" ht="15" customHeight="1" x14ac:dyDescent="0.2">
      <c r="B45" s="190">
        <v>40269</v>
      </c>
      <c r="C45" s="191">
        <v>3901.052965744886</v>
      </c>
      <c r="D45" s="191">
        <v>1506467</v>
      </c>
      <c r="E45" s="191">
        <v>1518243.5786405294</v>
      </c>
    </row>
    <row r="46" spans="2:5" ht="15" customHeight="1" x14ac:dyDescent="0.2">
      <c r="B46" s="190">
        <v>40299</v>
      </c>
      <c r="C46" s="191">
        <v>3750.3723838091664</v>
      </c>
      <c r="D46" s="191">
        <v>1519529</v>
      </c>
      <c r="E46" s="191">
        <v>1514537.132802556</v>
      </c>
    </row>
    <row r="47" spans="2:5" ht="15" customHeight="1" x14ac:dyDescent="0.2">
      <c r="B47" s="190">
        <v>40330</v>
      </c>
      <c r="C47" s="191">
        <v>4260.6283942041246</v>
      </c>
      <c r="D47" s="191">
        <v>1532633</v>
      </c>
      <c r="E47" s="191">
        <v>1508440.8226740498</v>
      </c>
    </row>
    <row r="48" spans="2:5" ht="15" customHeight="1" x14ac:dyDescent="0.2">
      <c r="B48" s="190">
        <v>40360</v>
      </c>
      <c r="C48" s="191">
        <v>760.97325560367426</v>
      </c>
      <c r="D48" s="191">
        <v>1542110</v>
      </c>
      <c r="E48" s="191">
        <v>1508321.268230814</v>
      </c>
    </row>
    <row r="49" spans="2:5" ht="15" customHeight="1" x14ac:dyDescent="0.2">
      <c r="B49" s="190">
        <v>40391</v>
      </c>
      <c r="C49" s="191">
        <v>4142.4866283124029</v>
      </c>
      <c r="D49" s="191">
        <v>1536944</v>
      </c>
      <c r="E49" s="191">
        <v>1505225.8566596401</v>
      </c>
    </row>
    <row r="50" spans="2:5" ht="15" customHeight="1" x14ac:dyDescent="0.2">
      <c r="B50" s="190">
        <v>40422</v>
      </c>
      <c r="C50" s="191">
        <v>3453.1837664748709</v>
      </c>
      <c r="D50" s="191">
        <v>1517737</v>
      </c>
      <c r="E50" s="191">
        <v>1499423.8714680758</v>
      </c>
    </row>
    <row r="51" spans="2:5" ht="15" customHeight="1" x14ac:dyDescent="0.2">
      <c r="B51" s="190">
        <v>40452</v>
      </c>
      <c r="C51" s="191">
        <v>3939.3630822530668</v>
      </c>
      <c r="D51" s="191">
        <v>1499265</v>
      </c>
      <c r="E51" s="191">
        <v>1495901.3528595557</v>
      </c>
    </row>
    <row r="52" spans="2:5" ht="15" customHeight="1" x14ac:dyDescent="0.2">
      <c r="B52" s="190">
        <v>40483</v>
      </c>
      <c r="C52" s="191">
        <v>1306.2298259204163</v>
      </c>
      <c r="D52" s="191">
        <v>1491330</v>
      </c>
      <c r="E52" s="191">
        <v>1494312.8530651925</v>
      </c>
    </row>
    <row r="53" spans="2:5" ht="15" customHeight="1" x14ac:dyDescent="0.2">
      <c r="B53" s="190">
        <v>40513</v>
      </c>
      <c r="C53" s="191">
        <v>2251.0330771212757</v>
      </c>
      <c r="D53" s="191">
        <v>1475363</v>
      </c>
      <c r="E53" s="191">
        <v>1493944.2232080584</v>
      </c>
    </row>
    <row r="54" spans="2:5" ht="15" customHeight="1" x14ac:dyDescent="0.2">
      <c r="B54" s="190">
        <v>40544</v>
      </c>
      <c r="C54" s="191">
        <v>1692.7322691402424</v>
      </c>
      <c r="D54" s="191">
        <v>1463418</v>
      </c>
      <c r="E54" s="191">
        <v>1494468.9797290238</v>
      </c>
    </row>
    <row r="55" spans="2:5" ht="15" customHeight="1" x14ac:dyDescent="0.2">
      <c r="B55" s="190">
        <v>40575</v>
      </c>
      <c r="C55" s="191">
        <v>367.96801444645644</v>
      </c>
      <c r="D55" s="191">
        <v>1463133</v>
      </c>
      <c r="E55" s="191">
        <v>1495688.2102611917</v>
      </c>
    </row>
    <row r="56" spans="2:5" ht="15" customHeight="1" x14ac:dyDescent="0.2">
      <c r="B56" s="190">
        <v>40603</v>
      </c>
      <c r="C56" s="191">
        <v>1503.0465716081344</v>
      </c>
      <c r="D56" s="191">
        <v>1469809</v>
      </c>
      <c r="E56" s="191">
        <v>1496762.3846366138</v>
      </c>
    </row>
    <row r="57" spans="2:5" ht="15" customHeight="1" x14ac:dyDescent="0.2">
      <c r="B57" s="190">
        <v>40634</v>
      </c>
      <c r="C57" s="191">
        <v>1362.7335590873208</v>
      </c>
      <c r="D57" s="191">
        <v>1484949</v>
      </c>
      <c r="E57" s="191">
        <v>1496453.6867510877</v>
      </c>
    </row>
    <row r="58" spans="2:5" ht="15" customHeight="1" x14ac:dyDescent="0.2">
      <c r="B58" s="190">
        <v>40664</v>
      </c>
      <c r="C58" s="191">
        <v>2733.33274125551</v>
      </c>
      <c r="D58" s="191">
        <v>1502167</v>
      </c>
      <c r="E58" s="191">
        <v>1494538.5408260683</v>
      </c>
    </row>
    <row r="59" spans="2:5" ht="15" customHeight="1" x14ac:dyDescent="0.2">
      <c r="B59" s="190">
        <v>40695</v>
      </c>
      <c r="C59" s="191">
        <v>3123.6256116095483</v>
      </c>
      <c r="D59" s="191">
        <v>1521090</v>
      </c>
      <c r="E59" s="191">
        <v>1492675.2540165237</v>
      </c>
    </row>
    <row r="60" spans="2:5" ht="15" customHeight="1" x14ac:dyDescent="0.2">
      <c r="B60" s="190">
        <v>40725</v>
      </c>
      <c r="C60" s="191">
        <v>3209.7192779576999</v>
      </c>
      <c r="D60" s="191">
        <v>1528371</v>
      </c>
      <c r="E60" s="191">
        <v>1490600.7237424843</v>
      </c>
    </row>
    <row r="61" spans="2:5" ht="15" customHeight="1" x14ac:dyDescent="0.2">
      <c r="B61" s="190">
        <v>40756</v>
      </c>
      <c r="C61" s="191">
        <v>756.37072962779348</v>
      </c>
      <c r="D61" s="191">
        <v>1524738</v>
      </c>
      <c r="E61" s="191">
        <v>1490208.5949666044</v>
      </c>
    </row>
    <row r="62" spans="2:5" ht="15" customHeight="1" x14ac:dyDescent="0.2">
      <c r="B62" s="190">
        <v>40787</v>
      </c>
      <c r="C62" s="191">
        <v>-2448.3452439965931</v>
      </c>
      <c r="D62" s="191">
        <v>1512337</v>
      </c>
      <c r="E62" s="191">
        <v>1492550.3886999891</v>
      </c>
    </row>
    <row r="63" spans="2:5" ht="15" customHeight="1" x14ac:dyDescent="0.2">
      <c r="B63" s="190">
        <v>40817</v>
      </c>
      <c r="C63" s="191">
        <v>1212.9957976969927</v>
      </c>
      <c r="D63" s="191">
        <v>1494822</v>
      </c>
      <c r="E63" s="191">
        <v>1492832.8085290508</v>
      </c>
    </row>
    <row r="64" spans="2:5" ht="15" customHeight="1" x14ac:dyDescent="0.2">
      <c r="B64" s="190">
        <v>40848</v>
      </c>
      <c r="C64" s="191">
        <v>2600.3444259555563</v>
      </c>
      <c r="D64" s="191">
        <v>1485524</v>
      </c>
      <c r="E64" s="191">
        <v>1491653.2412154225</v>
      </c>
    </row>
    <row r="65" spans="2:5" ht="15" customHeight="1" x14ac:dyDescent="0.2">
      <c r="B65" s="190">
        <v>40878</v>
      </c>
      <c r="C65" s="191">
        <v>4266.7392356858199</v>
      </c>
      <c r="D65" s="191">
        <v>1468133</v>
      </c>
      <c r="E65" s="191">
        <v>1490201.3815454275</v>
      </c>
    </row>
    <row r="66" spans="2:5" ht="15" customHeight="1" x14ac:dyDescent="0.2">
      <c r="B66" s="190">
        <v>40909</v>
      </c>
      <c r="C66" s="191">
        <v>4002.9179207468515</v>
      </c>
      <c r="D66" s="191">
        <v>1454695</v>
      </c>
      <c r="E66" s="191">
        <v>1488682.828269515</v>
      </c>
    </row>
    <row r="67" spans="2:5" ht="15" customHeight="1" x14ac:dyDescent="0.2">
      <c r="B67" s="190">
        <v>40940</v>
      </c>
      <c r="C67" s="191">
        <v>6273.1783773276147</v>
      </c>
      <c r="D67" s="191">
        <v>1450081</v>
      </c>
      <c r="E67" s="191">
        <v>1485196.3675933448</v>
      </c>
    </row>
    <row r="68" spans="2:5" ht="15" customHeight="1" x14ac:dyDescent="0.2">
      <c r="B68" s="190">
        <v>40969</v>
      </c>
      <c r="C68" s="191">
        <v>1643.6260322753951</v>
      </c>
      <c r="D68" s="191">
        <v>1455433</v>
      </c>
      <c r="E68" s="191">
        <v>1484196.1938427759</v>
      </c>
    </row>
    <row r="69" spans="2:5" ht="15" customHeight="1" x14ac:dyDescent="0.2">
      <c r="B69" s="190">
        <v>41000</v>
      </c>
      <c r="C69" s="191">
        <v>-340.74919637262792</v>
      </c>
      <c r="D69" s="191">
        <v>1474249</v>
      </c>
      <c r="E69" s="191">
        <v>1484901.5373488117</v>
      </c>
    </row>
    <row r="70" spans="2:5" ht="15" customHeight="1" x14ac:dyDescent="0.2">
      <c r="B70" s="190">
        <v>41030</v>
      </c>
      <c r="C70" s="191">
        <v>1983.3296810510328</v>
      </c>
      <c r="D70" s="191">
        <v>1493079</v>
      </c>
      <c r="E70" s="191">
        <v>1482876.034095644</v>
      </c>
    </row>
    <row r="71" spans="2:5" ht="15" customHeight="1" x14ac:dyDescent="0.2">
      <c r="B71" s="190">
        <v>41061</v>
      </c>
      <c r="C71" s="191">
        <v>3910.4070495657161</v>
      </c>
      <c r="D71" s="191">
        <v>1511737</v>
      </c>
      <c r="E71" s="191">
        <v>1479205.520498316</v>
      </c>
    </row>
    <row r="72" spans="2:5" ht="15" customHeight="1" x14ac:dyDescent="0.2">
      <c r="B72" s="190">
        <v>41091</v>
      </c>
      <c r="C72" s="191">
        <v>6428.787931989611</v>
      </c>
      <c r="D72" s="191">
        <v>1516253</v>
      </c>
      <c r="E72" s="191">
        <v>1474664.061078693</v>
      </c>
    </row>
    <row r="73" spans="2:5" ht="15" customHeight="1" x14ac:dyDescent="0.2">
      <c r="B73" s="190">
        <v>41122</v>
      </c>
      <c r="C73" s="191">
        <v>6915.0591685315139</v>
      </c>
      <c r="D73" s="191">
        <v>1508144</v>
      </c>
      <c r="E73" s="191">
        <v>1470969.1130905123</v>
      </c>
    </row>
    <row r="74" spans="2:5" ht="15" customHeight="1" x14ac:dyDescent="0.2">
      <c r="B74" s="190">
        <v>41153</v>
      </c>
      <c r="C74" s="191">
        <v>3585.6115070596843</v>
      </c>
      <c r="D74" s="191">
        <v>1486425</v>
      </c>
      <c r="E74" s="191">
        <v>1465917.6967696594</v>
      </c>
    </row>
    <row r="75" spans="2:5" ht="15" customHeight="1" x14ac:dyDescent="0.2">
      <c r="B75" s="190">
        <v>41183</v>
      </c>
      <c r="C75" s="191">
        <v>3399.9532313052623</v>
      </c>
      <c r="D75" s="191">
        <v>1464082</v>
      </c>
      <c r="E75" s="191">
        <v>1463934.1005132929</v>
      </c>
    </row>
    <row r="76" spans="2:5" ht="15" customHeight="1" x14ac:dyDescent="0.2">
      <c r="B76" s="190">
        <v>41214</v>
      </c>
      <c r="C76" s="191">
        <v>3306.9997322380987</v>
      </c>
      <c r="D76" s="191">
        <v>1451873</v>
      </c>
      <c r="E76" s="191">
        <v>1461300.2953437285</v>
      </c>
    </row>
    <row r="77" spans="2:5" ht="15" customHeight="1" x14ac:dyDescent="0.2">
      <c r="B77" s="190">
        <v>41244</v>
      </c>
      <c r="C77" s="191">
        <v>4953.8451221699397</v>
      </c>
      <c r="D77" s="191">
        <v>1432740</v>
      </c>
      <c r="E77" s="191">
        <v>1457955.4326758508</v>
      </c>
    </row>
    <row r="78" spans="2:5" ht="15" customHeight="1" x14ac:dyDescent="0.2">
      <c r="B78" s="190">
        <v>41275</v>
      </c>
      <c r="C78" s="191">
        <v>1341.0014721077077</v>
      </c>
      <c r="D78" s="191">
        <v>1423210</v>
      </c>
      <c r="E78" s="191">
        <v>1459671.876125061</v>
      </c>
    </row>
    <row r="79" spans="2:5" ht="15" customHeight="1" x14ac:dyDescent="0.2">
      <c r="B79" s="190">
        <v>41306</v>
      </c>
      <c r="C79" s="191">
        <v>1744.0014667250016</v>
      </c>
      <c r="D79" s="191">
        <v>1424402</v>
      </c>
      <c r="E79" s="191">
        <v>1460888.199465397</v>
      </c>
    </row>
    <row r="80" spans="2:5" ht="15" customHeight="1" x14ac:dyDescent="0.2">
      <c r="B80" s="190">
        <v>41334</v>
      </c>
      <c r="C80" s="191">
        <v>1041.2939290042814</v>
      </c>
      <c r="D80" s="191">
        <v>1431939</v>
      </c>
      <c r="E80" s="191">
        <v>1461398.8493626718</v>
      </c>
    </row>
    <row r="81" spans="2:5" ht="15" customHeight="1" x14ac:dyDescent="0.2">
      <c r="B81" s="190">
        <v>41365</v>
      </c>
      <c r="C81" s="191">
        <v>2990.5661260797606</v>
      </c>
      <c r="D81" s="191">
        <v>1449757</v>
      </c>
      <c r="E81" s="191">
        <v>1459582.676272972</v>
      </c>
    </row>
    <row r="82" spans="2:5" ht="15" customHeight="1" x14ac:dyDescent="0.2">
      <c r="B82" s="190">
        <v>41395</v>
      </c>
      <c r="C82" s="191">
        <v>-49.25298364676928</v>
      </c>
      <c r="D82" s="191">
        <v>1475578</v>
      </c>
      <c r="E82" s="191">
        <v>1463319.0690075315</v>
      </c>
    </row>
    <row r="83" spans="2:5" ht="15" customHeight="1" x14ac:dyDescent="0.2">
      <c r="B83" s="190">
        <v>41426</v>
      </c>
      <c r="C83" s="191">
        <v>1091.497444186858</v>
      </c>
      <c r="D83" s="191">
        <v>1497355</v>
      </c>
      <c r="E83" s="191">
        <v>1461739.9321881935</v>
      </c>
    </row>
    <row r="84" spans="2:5" ht="15" customHeight="1" x14ac:dyDescent="0.2">
      <c r="B84" s="190">
        <v>41456</v>
      </c>
      <c r="C84" s="191">
        <v>1607.0872804091559</v>
      </c>
      <c r="D84" s="191">
        <v>1506369</v>
      </c>
      <c r="E84" s="191">
        <v>1461857.587049504</v>
      </c>
    </row>
    <row r="85" spans="2:5" ht="15" customHeight="1" x14ac:dyDescent="0.2">
      <c r="B85" s="190">
        <v>41487</v>
      </c>
      <c r="C85" s="191">
        <v>1620.8091987260996</v>
      </c>
      <c r="D85" s="191">
        <v>1500744</v>
      </c>
      <c r="E85" s="191">
        <v>1461961.8239938014</v>
      </c>
    </row>
    <row r="86" spans="2:5" ht="15" customHeight="1" x14ac:dyDescent="0.2">
      <c r="B86" s="190">
        <v>41518</v>
      </c>
      <c r="C86" s="191">
        <v>4740.6050434318768</v>
      </c>
      <c r="D86" s="191">
        <v>1475496</v>
      </c>
      <c r="E86" s="191">
        <v>1454408.9292740852</v>
      </c>
    </row>
    <row r="87" spans="2:5" ht="15" customHeight="1" x14ac:dyDescent="0.2">
      <c r="B87" s="190">
        <v>41548</v>
      </c>
      <c r="C87" s="191">
        <v>2810.5199808181951</v>
      </c>
      <c r="D87" s="191">
        <v>1432129</v>
      </c>
      <c r="E87" s="191">
        <v>1433708.4481027375</v>
      </c>
    </row>
    <row r="88" spans="2:5" ht="15" customHeight="1" x14ac:dyDescent="0.2">
      <c r="B88" s="190">
        <v>41579</v>
      </c>
      <c r="C88" s="191">
        <v>3168.5498464948305</v>
      </c>
      <c r="D88" s="191">
        <v>1413737</v>
      </c>
      <c r="E88" s="191">
        <v>1425832.1088739824</v>
      </c>
    </row>
    <row r="89" spans="2:5" ht="15" customHeight="1" x14ac:dyDescent="0.2">
      <c r="B89" s="190">
        <v>41609</v>
      </c>
      <c r="C89" s="191">
        <v>-71.707956235703023</v>
      </c>
      <c r="D89" s="191">
        <v>1400631</v>
      </c>
      <c r="E89" s="191">
        <v>1428520.2016638254</v>
      </c>
    </row>
    <row r="90" spans="2:5" ht="15" customHeight="1" x14ac:dyDescent="0.2">
      <c r="B90" s="190">
        <v>41640</v>
      </c>
      <c r="C90" s="191">
        <v>-71.972938444141619</v>
      </c>
      <c r="D90" s="191">
        <v>1391288</v>
      </c>
      <c r="E90" s="191">
        <v>1429227.9179513091</v>
      </c>
    </row>
    <row r="91" spans="2:5" ht="15" customHeight="1" x14ac:dyDescent="0.2">
      <c r="B91" s="190">
        <v>41671</v>
      </c>
      <c r="C91" s="191">
        <v>22.199226310844097</v>
      </c>
      <c r="D91" s="191">
        <v>1390898</v>
      </c>
      <c r="E91" s="191">
        <v>1427951.0905507337</v>
      </c>
    </row>
    <row r="92" spans="2:5" ht="15" customHeight="1" x14ac:dyDescent="0.2">
      <c r="B92" s="190">
        <v>41699</v>
      </c>
      <c r="C92" s="191">
        <v>-403.36628804231623</v>
      </c>
      <c r="D92" s="191">
        <v>1394788</v>
      </c>
      <c r="E92" s="191">
        <v>1424421.9241967904</v>
      </c>
    </row>
    <row r="93" spans="2:5" ht="15" customHeight="1" x14ac:dyDescent="0.2">
      <c r="B93" s="190">
        <v>41730</v>
      </c>
      <c r="C93" s="191">
        <v>-688.51542210344269</v>
      </c>
      <c r="D93" s="191">
        <v>1414750</v>
      </c>
      <c r="E93" s="191">
        <v>1423294.1108396032</v>
      </c>
    </row>
    <row r="94" spans="2:5" ht="15" customHeight="1" x14ac:dyDescent="0.2">
      <c r="B94" s="190">
        <v>41760</v>
      </c>
      <c r="C94" s="191">
        <v>1266.2508707878296</v>
      </c>
      <c r="D94" s="191">
        <v>1433827</v>
      </c>
      <c r="E94" s="191">
        <v>1419867.1690951632</v>
      </c>
    </row>
    <row r="95" spans="2:5" ht="15" customHeight="1" x14ac:dyDescent="0.2">
      <c r="B95" s="190">
        <v>41791</v>
      </c>
      <c r="C95" s="191">
        <v>-1481.7487424227111</v>
      </c>
      <c r="D95" s="191">
        <v>1460042</v>
      </c>
      <c r="E95" s="191">
        <v>1422543.6332949847</v>
      </c>
    </row>
    <row r="96" spans="2:5" ht="15" customHeight="1" x14ac:dyDescent="0.2">
      <c r="B96" s="190">
        <v>41821</v>
      </c>
      <c r="C96" s="191">
        <v>-898.78344173341611</v>
      </c>
      <c r="D96" s="191">
        <v>1467952</v>
      </c>
      <c r="E96" s="191">
        <v>1422179.8768294463</v>
      </c>
    </row>
    <row r="97" spans="2:5" ht="15" customHeight="1" x14ac:dyDescent="0.2">
      <c r="B97" s="190">
        <v>41852</v>
      </c>
      <c r="C97" s="191">
        <v>143.40259025396881</v>
      </c>
      <c r="D97" s="191">
        <v>1462281</v>
      </c>
      <c r="E97" s="191">
        <v>1422848.6094484448</v>
      </c>
    </row>
    <row r="98" spans="2:5" ht="15" customHeight="1" x14ac:dyDescent="0.2">
      <c r="B98" s="190">
        <v>41883</v>
      </c>
      <c r="C98" s="191">
        <v>1163.4904452223964</v>
      </c>
      <c r="D98" s="191">
        <v>1443744</v>
      </c>
      <c r="E98" s="191">
        <v>1422522.5168156738</v>
      </c>
    </row>
    <row r="99" spans="2:5" ht="15" customHeight="1" x14ac:dyDescent="0.2">
      <c r="B99" s="190">
        <v>41913</v>
      </c>
      <c r="C99" s="191">
        <v>350.14887452164112</v>
      </c>
      <c r="D99" s="191">
        <v>1421053</v>
      </c>
      <c r="E99" s="191">
        <v>1423759.4556461796</v>
      </c>
    </row>
    <row r="100" spans="2:5" ht="15" customHeight="1" x14ac:dyDescent="0.2">
      <c r="B100" s="190">
        <v>41944</v>
      </c>
      <c r="C100" s="191">
        <v>-499.63984718030406</v>
      </c>
      <c r="D100" s="191">
        <v>1411197</v>
      </c>
      <c r="E100" s="191">
        <v>1425069.7280238813</v>
      </c>
    </row>
    <row r="101" spans="2:5" ht="15" customHeight="1" x14ac:dyDescent="0.2">
      <c r="B101" s="190">
        <v>41974</v>
      </c>
      <c r="C101" s="191">
        <v>-1088.087576233027</v>
      </c>
      <c r="D101" s="191">
        <v>1397400</v>
      </c>
      <c r="E101" s="191">
        <v>1427024.0808008024</v>
      </c>
    </row>
    <row r="102" spans="2:5" ht="15" customHeight="1" x14ac:dyDescent="0.2">
      <c r="B102" s="190">
        <v>42005</v>
      </c>
      <c r="C102" s="191">
        <v>72.183729923814099</v>
      </c>
      <c r="D102" s="191">
        <v>1387337</v>
      </c>
      <c r="E102" s="191">
        <v>1426364.6492160356</v>
      </c>
    </row>
    <row r="103" spans="2:5" ht="15" customHeight="1" x14ac:dyDescent="0.2">
      <c r="B103" s="190">
        <v>42036</v>
      </c>
      <c r="C103" s="191">
        <v>580.73136241028988</v>
      </c>
      <c r="D103" s="191">
        <v>1388803</v>
      </c>
      <c r="E103" s="191">
        <v>1426171.438548083</v>
      </c>
    </row>
    <row r="104" spans="2:5" ht="15" customHeight="1" x14ac:dyDescent="0.2">
      <c r="B104" s="190">
        <v>42064</v>
      </c>
      <c r="C104" s="191">
        <v>886.13518285426107</v>
      </c>
      <c r="D104" s="191">
        <v>1399509</v>
      </c>
      <c r="E104" s="191">
        <v>1428392.1594261979</v>
      </c>
    </row>
    <row r="105" spans="2:5" ht="15" customHeight="1" x14ac:dyDescent="0.2">
      <c r="B105" s="190">
        <v>42095</v>
      </c>
      <c r="C105" s="191">
        <v>-1197.7831685122437</v>
      </c>
      <c r="D105" s="191">
        <v>1423513</v>
      </c>
      <c r="E105" s="191">
        <v>1430759.1263253391</v>
      </c>
    </row>
    <row r="106" spans="2:5" ht="15" customHeight="1" x14ac:dyDescent="0.2">
      <c r="B106" s="190">
        <v>42125</v>
      </c>
      <c r="C106" s="191">
        <v>-1574.3166914882258</v>
      </c>
      <c r="D106" s="191">
        <v>1448021</v>
      </c>
      <c r="E106" s="191">
        <v>1432080.4958193905</v>
      </c>
    </row>
    <row r="107" spans="2:5" ht="15" customHeight="1" x14ac:dyDescent="0.2">
      <c r="B107" s="190">
        <v>42156</v>
      </c>
      <c r="C107" s="191">
        <v>-2200.6856114204766</v>
      </c>
      <c r="D107" s="191">
        <v>1472497</v>
      </c>
      <c r="E107" s="191">
        <v>1434082.3599373267</v>
      </c>
    </row>
    <row r="108" spans="2:5" ht="15" customHeight="1" x14ac:dyDescent="0.2">
      <c r="B108" s="190">
        <v>42186</v>
      </c>
      <c r="C108" s="191">
        <v>-63.335500441369732</v>
      </c>
      <c r="D108" s="191">
        <v>1481193</v>
      </c>
      <c r="E108" s="191">
        <v>1435692.0495113342</v>
      </c>
    </row>
    <row r="109" spans="2:5" ht="15" customHeight="1" x14ac:dyDescent="0.2">
      <c r="B109" s="190">
        <v>42217</v>
      </c>
      <c r="C109" s="191">
        <v>-1118.9508797315866</v>
      </c>
      <c r="D109" s="191">
        <v>1475914</v>
      </c>
      <c r="E109" s="191">
        <v>1437156.6308584781</v>
      </c>
    </row>
    <row r="110" spans="2:5" ht="15" customHeight="1" x14ac:dyDescent="0.2">
      <c r="B110" s="190">
        <v>42248</v>
      </c>
      <c r="C110" s="191">
        <v>-180.26661874453566</v>
      </c>
      <c r="D110" s="191">
        <v>1459211</v>
      </c>
      <c r="E110" s="191">
        <v>1438070.4967352781</v>
      </c>
    </row>
    <row r="111" spans="2:5" ht="15" customHeight="1" x14ac:dyDescent="0.2">
      <c r="B111" s="190">
        <v>42278</v>
      </c>
      <c r="C111" s="191">
        <v>-1048.5568144970639</v>
      </c>
      <c r="D111" s="191">
        <v>1436197</v>
      </c>
      <c r="E111" s="191">
        <v>1439300.3967792469</v>
      </c>
    </row>
    <row r="112" spans="2:5" ht="15" customHeight="1" x14ac:dyDescent="0.2">
      <c r="B112" s="190">
        <v>42309</v>
      </c>
      <c r="C112" s="191">
        <v>-1743.2739996269302</v>
      </c>
      <c r="D112" s="191">
        <v>1425709</v>
      </c>
      <c r="E112" s="191">
        <v>1440673.0988047454</v>
      </c>
    </row>
    <row r="113" spans="2:5" ht="15" customHeight="1" x14ac:dyDescent="0.2">
      <c r="B113" s="190">
        <v>42339</v>
      </c>
      <c r="C113" s="191">
        <v>-2054.7853720233616</v>
      </c>
      <c r="D113" s="191">
        <v>1413637</v>
      </c>
      <c r="E113" s="191">
        <v>1444382.902299427</v>
      </c>
    </row>
    <row r="114" spans="2:5" ht="15" customHeight="1" x14ac:dyDescent="0.2">
      <c r="B114" s="190">
        <v>42370</v>
      </c>
      <c r="C114" s="191">
        <v>-1090.8991832028787</v>
      </c>
      <c r="D114" s="191">
        <v>1408790</v>
      </c>
      <c r="E114" s="191">
        <v>1448286.5677529573</v>
      </c>
    </row>
    <row r="115" spans="2:5" ht="15" customHeight="1" x14ac:dyDescent="0.2">
      <c r="B115" s="190">
        <v>42401</v>
      </c>
      <c r="C115" s="191">
        <v>-916.19581283317893</v>
      </c>
      <c r="D115" s="191">
        <v>1414115</v>
      </c>
      <c r="E115" s="191">
        <v>1451468.704913744</v>
      </c>
    </row>
    <row r="116" spans="2:5" ht="15" customHeight="1" x14ac:dyDescent="0.2">
      <c r="B116" s="190">
        <v>42430</v>
      </c>
      <c r="C116" s="191">
        <v>-1733.0634614589126</v>
      </c>
      <c r="D116" s="191">
        <v>1425201</v>
      </c>
      <c r="E116" s="191">
        <v>1452963.5370027071</v>
      </c>
    </row>
    <row r="117" spans="2:5" ht="15" customHeight="1" x14ac:dyDescent="0.2">
      <c r="B117" s="190">
        <v>42461</v>
      </c>
      <c r="C117" s="191">
        <v>-758.42110034932375</v>
      </c>
      <c r="D117" s="191">
        <v>1449815</v>
      </c>
      <c r="E117" s="191">
        <v>1455833.2901261612</v>
      </c>
    </row>
    <row r="118" spans="2:5" ht="15" customHeight="1" x14ac:dyDescent="0.2">
      <c r="B118" s="190">
        <v>42491</v>
      </c>
      <c r="C118" s="191">
        <v>-634.52939086385595</v>
      </c>
      <c r="D118" s="191">
        <v>1476865</v>
      </c>
      <c r="E118" s="191">
        <v>1458798.6299109317</v>
      </c>
    </row>
    <row r="119" spans="2:5" ht="15" customHeight="1" x14ac:dyDescent="0.2">
      <c r="B119" s="190">
        <v>42522</v>
      </c>
      <c r="C119" s="191">
        <v>80.848841952623843</v>
      </c>
      <c r="D119" s="191">
        <v>1498922</v>
      </c>
      <c r="E119" s="191">
        <v>1460351.8672773454</v>
      </c>
    </row>
    <row r="120" spans="2:5" ht="15" customHeight="1" x14ac:dyDescent="0.2">
      <c r="B120" s="190">
        <v>42552</v>
      </c>
      <c r="C120" s="191">
        <v>-895.77705395454359</v>
      </c>
      <c r="D120" s="191">
        <v>1504328</v>
      </c>
      <c r="E120" s="191">
        <v>1460111.9441551608</v>
      </c>
    </row>
    <row r="121" spans="2:5" ht="15" customHeight="1" x14ac:dyDescent="0.2">
      <c r="B121" s="190">
        <v>42583</v>
      </c>
      <c r="C121" s="191">
        <v>-2964.6034273020396</v>
      </c>
      <c r="D121" s="191">
        <v>1501955</v>
      </c>
      <c r="E121" s="191">
        <v>1464609.2207040396</v>
      </c>
    </row>
    <row r="122" spans="2:5" ht="15" customHeight="1" x14ac:dyDescent="0.2">
      <c r="B122" s="190">
        <v>42614</v>
      </c>
      <c r="C122" s="191">
        <v>-1689.3059442466165</v>
      </c>
      <c r="D122" s="191">
        <v>1488807</v>
      </c>
      <c r="E122" s="191">
        <v>1468197.2667643544</v>
      </c>
    </row>
    <row r="123" spans="2:5" ht="15" customHeight="1" x14ac:dyDescent="0.2">
      <c r="B123" s="190">
        <v>42644</v>
      </c>
      <c r="C123" s="191">
        <v>-560.21381255170854</v>
      </c>
      <c r="D123" s="191">
        <v>1466090</v>
      </c>
      <c r="E123" s="191">
        <v>1469102.5492952387</v>
      </c>
    </row>
    <row r="124" spans="2:5" ht="15" customHeight="1" x14ac:dyDescent="0.2">
      <c r="B124" s="190">
        <v>42675</v>
      </c>
      <c r="C124" s="191">
        <v>-236.88641206512148</v>
      </c>
      <c r="D124" s="191">
        <v>1456824</v>
      </c>
      <c r="E124" s="191">
        <v>1472058.9628741941</v>
      </c>
    </row>
    <row r="125" spans="2:5" ht="15" customHeight="1" x14ac:dyDescent="0.2">
      <c r="B125" s="190">
        <v>42705</v>
      </c>
      <c r="C125" s="191">
        <v>418.30317989480682</v>
      </c>
      <c r="D125" s="191">
        <v>1440188</v>
      </c>
      <c r="E125" s="191">
        <v>1471210.6092622376</v>
      </c>
    </row>
    <row r="126" spans="2:5" ht="15" customHeight="1" x14ac:dyDescent="0.2">
      <c r="B126" s="190">
        <v>42736</v>
      </c>
      <c r="C126" s="191">
        <v>-142.64834114216865</v>
      </c>
      <c r="D126" s="191">
        <v>1433402</v>
      </c>
      <c r="E126" s="191">
        <v>1473290.3535495342</v>
      </c>
    </row>
    <row r="127" spans="2:5" ht="15" customHeight="1" x14ac:dyDescent="0.2">
      <c r="B127" s="190">
        <v>42767</v>
      </c>
      <c r="C127" s="191">
        <v>-988.2061433111503</v>
      </c>
      <c r="D127" s="191">
        <v>1437782</v>
      </c>
      <c r="E127" s="191">
        <v>1475013.4574278723</v>
      </c>
    </row>
    <row r="128" spans="2:5" ht="15" customHeight="1" x14ac:dyDescent="0.2">
      <c r="B128" s="190">
        <v>42795</v>
      </c>
      <c r="C128" s="191">
        <v>-1148.4743980064632</v>
      </c>
      <c r="D128" s="191">
        <v>1452052</v>
      </c>
      <c r="E128" s="191">
        <v>1478477.9271641111</v>
      </c>
    </row>
    <row r="129" spans="2:5" ht="15" customHeight="1" x14ac:dyDescent="0.2">
      <c r="B129" s="190">
        <v>42826</v>
      </c>
      <c r="C129" s="191">
        <v>-563.15004590592071</v>
      </c>
      <c r="D129" s="191">
        <v>1475786</v>
      </c>
      <c r="E129" s="191">
        <v>1481023.4928765069</v>
      </c>
    </row>
    <row r="130" spans="2:5" ht="15" customHeight="1" x14ac:dyDescent="0.2">
      <c r="B130" s="190">
        <v>42856</v>
      </c>
      <c r="C130" s="191">
        <v>-1691.7165579422435</v>
      </c>
      <c r="D130" s="191">
        <v>1503700</v>
      </c>
      <c r="E130" s="191">
        <v>1483764.9599217644</v>
      </c>
    </row>
    <row r="131" spans="2:5" ht="15" customHeight="1" x14ac:dyDescent="0.2">
      <c r="B131" s="190">
        <v>42887</v>
      </c>
      <c r="C131" s="191">
        <v>-690.81595762243705</v>
      </c>
      <c r="D131" s="191">
        <v>1525457</v>
      </c>
      <c r="E131" s="191">
        <v>1487097.0575613792</v>
      </c>
    </row>
    <row r="132" spans="2:5" ht="15" customHeight="1" x14ac:dyDescent="0.2">
      <c r="B132" s="190">
        <v>42917</v>
      </c>
      <c r="C132" s="191">
        <v>3.8569513747661404</v>
      </c>
      <c r="D132" s="191">
        <v>1532009</v>
      </c>
      <c r="E132" s="191">
        <v>1489179.1233609493</v>
      </c>
    </row>
    <row r="133" spans="2:5" ht="15" customHeight="1" x14ac:dyDescent="0.2">
      <c r="B133" s="190">
        <v>42948</v>
      </c>
      <c r="C133" s="191">
        <v>1244.3762225402643</v>
      </c>
      <c r="D133" s="191">
        <v>1525489</v>
      </c>
      <c r="E133" s="191">
        <v>1489808.5579117984</v>
      </c>
    </row>
    <row r="134" spans="2:5" ht="15" customHeight="1" x14ac:dyDescent="0.2">
      <c r="B134" s="190">
        <v>42979</v>
      </c>
      <c r="C134" s="191">
        <v>-468.29446977508087</v>
      </c>
      <c r="D134" s="191">
        <v>1514241</v>
      </c>
      <c r="E134" s="191">
        <v>1494317.4653731948</v>
      </c>
    </row>
    <row r="135" spans="2:5" ht="15" customHeight="1" x14ac:dyDescent="0.2">
      <c r="B135" s="190">
        <v>43009</v>
      </c>
      <c r="C135" s="191">
        <v>133.71415123786574</v>
      </c>
      <c r="D135" s="191">
        <v>1496040</v>
      </c>
      <c r="E135" s="191">
        <v>1498792.3014622161</v>
      </c>
    </row>
    <row r="136" spans="2:5" ht="15" customHeight="1" x14ac:dyDescent="0.2">
      <c r="B136" s="190">
        <v>43040</v>
      </c>
      <c r="C136" s="191">
        <v>675.44937327095795</v>
      </c>
      <c r="D136" s="191">
        <v>1485757</v>
      </c>
      <c r="E136" s="191">
        <v>1501162.8992566208</v>
      </c>
    </row>
    <row r="137" spans="2:5" ht="15" customHeight="1" x14ac:dyDescent="0.2">
      <c r="B137" s="190">
        <v>43070</v>
      </c>
      <c r="C137" s="191">
        <v>-7193.5823580532124</v>
      </c>
      <c r="D137" s="191">
        <v>1475044</v>
      </c>
      <c r="E137" s="191">
        <v>1505740.3545146927</v>
      </c>
    </row>
    <row r="138" spans="2:5" ht="15" customHeight="1" x14ac:dyDescent="0.2">
      <c r="B138" s="190">
        <v>43101</v>
      </c>
      <c r="C138" s="191">
        <v>-46.790938913403807</v>
      </c>
      <c r="D138" s="191">
        <v>1468631</v>
      </c>
      <c r="E138" s="191">
        <v>1508358.8045499765</v>
      </c>
    </row>
    <row r="139" spans="2:5" ht="15" customHeight="1" x14ac:dyDescent="0.2">
      <c r="B139" s="190">
        <v>43132</v>
      </c>
      <c r="C139" s="191">
        <v>-626.13381386049514</v>
      </c>
      <c r="D139" s="191">
        <v>1474303</v>
      </c>
      <c r="E139" s="191">
        <v>1511098.507075276</v>
      </c>
    </row>
    <row r="140" spans="2:5" ht="15" customHeight="1" x14ac:dyDescent="0.2">
      <c r="B140" s="190">
        <v>43160</v>
      </c>
      <c r="C140" s="191">
        <v>-1781.2488930777272</v>
      </c>
      <c r="D140" s="191">
        <v>1489091</v>
      </c>
      <c r="E140" s="191">
        <v>1514693.6342198383</v>
      </c>
    </row>
    <row r="141" spans="2:5" ht="15" customHeight="1" x14ac:dyDescent="0.2">
      <c r="B141" s="190">
        <v>43191</v>
      </c>
      <c r="C141" s="191">
        <v>-693.60898888995689</v>
      </c>
      <c r="D141" s="191">
        <v>1514171</v>
      </c>
      <c r="E141" s="191">
        <v>1518939.5349156368</v>
      </c>
    </row>
    <row r="142" spans="2:5" ht="15" customHeight="1" x14ac:dyDescent="0.2">
      <c r="B142" s="190">
        <v>43221</v>
      </c>
      <c r="C142" s="191">
        <v>-268.18804720498701</v>
      </c>
      <c r="D142" s="191">
        <v>1539946</v>
      </c>
      <c r="E142" s="191">
        <v>1518720.4587492882</v>
      </c>
    </row>
    <row r="143" spans="2:5" ht="15" customHeight="1" x14ac:dyDescent="0.2">
      <c r="B143" s="190">
        <v>43252</v>
      </c>
      <c r="C143" s="191">
        <v>4593.1430241235412</v>
      </c>
      <c r="D143" s="191">
        <v>1554821</v>
      </c>
      <c r="E143" s="191">
        <v>1517105.5429652012</v>
      </c>
    </row>
    <row r="144" spans="2:5" ht="15" customHeight="1" x14ac:dyDescent="0.2">
      <c r="B144" s="190">
        <v>43282</v>
      </c>
      <c r="C144" s="191">
        <v>-1074.6343959454916</v>
      </c>
      <c r="D144" s="191">
        <v>1563560</v>
      </c>
      <c r="E144" s="191">
        <v>1521901.3155797902</v>
      </c>
    </row>
    <row r="145" spans="2:5" ht="15" customHeight="1" x14ac:dyDescent="0.2">
      <c r="B145" s="190">
        <v>43313</v>
      </c>
      <c r="C145" s="191">
        <v>-465.88226801522251</v>
      </c>
      <c r="D145" s="191">
        <v>1559197</v>
      </c>
      <c r="E145" s="191">
        <v>1524887.4682030543</v>
      </c>
    </row>
    <row r="146" spans="2:5" ht="15" customHeight="1" x14ac:dyDescent="0.2">
      <c r="B146" s="190">
        <v>43344</v>
      </c>
      <c r="C146" s="191">
        <v>-1625.1884695453646</v>
      </c>
      <c r="D146" s="191">
        <v>1546848</v>
      </c>
      <c r="E146" s="191">
        <v>1527379.6703786568</v>
      </c>
    </row>
    <row r="147" spans="2:5" ht="15" customHeight="1" x14ac:dyDescent="0.2">
      <c r="B147" s="190">
        <v>43374</v>
      </c>
      <c r="C147" s="191">
        <v>-321.67779173979216</v>
      </c>
      <c r="D147" s="191">
        <v>1528590</v>
      </c>
      <c r="E147" s="191">
        <v>1531174.4863422064</v>
      </c>
    </row>
    <row r="148" spans="2:5" ht="15" customHeight="1" x14ac:dyDescent="0.2">
      <c r="B148" s="190">
        <v>43405</v>
      </c>
      <c r="C148" s="191">
        <v>-1321.2537426140298</v>
      </c>
      <c r="D148" s="191">
        <v>1521950</v>
      </c>
      <c r="E148" s="191">
        <v>1537105.7566664272</v>
      </c>
    </row>
    <row r="149" spans="2:5" ht="15" customHeight="1" x14ac:dyDescent="0.2">
      <c r="B149" s="190">
        <v>43435</v>
      </c>
      <c r="C149" s="191">
        <v>-1025.5101491461919</v>
      </c>
      <c r="D149" s="191">
        <v>1506912</v>
      </c>
      <c r="E149" s="191">
        <v>1537062.327824566</v>
      </c>
    </row>
    <row r="150" spans="2:5" ht="15" customHeight="1" x14ac:dyDescent="0.2">
      <c r="B150" s="190">
        <v>43466</v>
      </c>
      <c r="C150" s="191">
        <v>1244.5518028865317</v>
      </c>
      <c r="D150" s="191">
        <v>1499928</v>
      </c>
      <c r="E150" s="191">
        <v>1539363.3196539702</v>
      </c>
    </row>
    <row r="151" spans="2:5" ht="15" customHeight="1" x14ac:dyDescent="0.2">
      <c r="B151" s="190">
        <v>43497</v>
      </c>
      <c r="C151" s="191">
        <v>464.94864841917479</v>
      </c>
      <c r="D151" s="191">
        <v>1507243</v>
      </c>
      <c r="E151" s="191">
        <v>1543696.518333378</v>
      </c>
    </row>
    <row r="152" spans="2:5" ht="15" customHeight="1" x14ac:dyDescent="0.2">
      <c r="B152" s="190">
        <v>43525</v>
      </c>
      <c r="C152" s="191">
        <v>-1298.8319644615403</v>
      </c>
      <c r="D152" s="191">
        <v>1521259</v>
      </c>
      <c r="E152" s="191">
        <v>1546593.7402935917</v>
      </c>
    </row>
    <row r="153" spans="2:5" ht="15" customHeight="1" x14ac:dyDescent="0.2">
      <c r="B153" s="190">
        <v>43556</v>
      </c>
      <c r="C153" s="191">
        <v>375.37904077448911</v>
      </c>
      <c r="D153" s="191">
        <v>1545525</v>
      </c>
      <c r="E153" s="191">
        <v>1550095.4006556908</v>
      </c>
    </row>
    <row r="154" spans="2:5" ht="15" customHeight="1" x14ac:dyDescent="0.2">
      <c r="B154" s="190">
        <v>43586</v>
      </c>
      <c r="C154" s="191">
        <v>1028.3705016447184</v>
      </c>
      <c r="D154" s="191">
        <v>1577987</v>
      </c>
      <c r="E154" s="191">
        <v>1556080.9011526201</v>
      </c>
    </row>
    <row r="155" spans="2:5" ht="15" customHeight="1" x14ac:dyDescent="0.2">
      <c r="B155" s="190">
        <v>43617</v>
      </c>
      <c r="C155" s="191">
        <v>2319.7959470697388</v>
      </c>
      <c r="D155" s="191">
        <v>1593583</v>
      </c>
      <c r="E155" s="191">
        <v>1556429.2558793789</v>
      </c>
    </row>
    <row r="156" spans="2:5" ht="15" customHeight="1" x14ac:dyDescent="0.2">
      <c r="B156" s="190">
        <v>43647</v>
      </c>
      <c r="C156" s="191">
        <v>2604.621896396271</v>
      </c>
      <c r="D156" s="191">
        <v>1600405</v>
      </c>
      <c r="E156" s="191">
        <v>1559387.2219474288</v>
      </c>
    </row>
    <row r="157" spans="2:5" ht="15" customHeight="1" x14ac:dyDescent="0.2">
      <c r="B157" s="190">
        <v>43678</v>
      </c>
      <c r="C157" s="191">
        <v>732.09163341127896</v>
      </c>
      <c r="D157" s="191">
        <v>1595446</v>
      </c>
      <c r="E157" s="191">
        <v>1562013.9468878508</v>
      </c>
    </row>
    <row r="158" spans="2:5" ht="15" customHeight="1" x14ac:dyDescent="0.2">
      <c r="B158" s="190">
        <v>43709</v>
      </c>
      <c r="C158" s="191">
        <v>-729.49977256650345</v>
      </c>
      <c r="D158" s="191">
        <v>1585676</v>
      </c>
      <c r="E158" s="191">
        <v>1566340.6163380216</v>
      </c>
    </row>
    <row r="159" spans="2:5" ht="15" customHeight="1" x14ac:dyDescent="0.2">
      <c r="B159" s="190">
        <v>43739</v>
      </c>
      <c r="C159" s="191">
        <v>-1232.8558114541356</v>
      </c>
      <c r="D159" s="191">
        <v>1566446</v>
      </c>
      <c r="E159" s="191">
        <v>1568991.2220904534</v>
      </c>
    </row>
    <row r="160" spans="2:5" ht="15" customHeight="1" x14ac:dyDescent="0.2">
      <c r="B160" s="190">
        <v>43770</v>
      </c>
      <c r="C160" s="191">
        <v>343.3428053929656</v>
      </c>
      <c r="D160" s="191">
        <v>1556826</v>
      </c>
      <c r="E160" s="191">
        <v>1571874.4136866648</v>
      </c>
    </row>
    <row r="161" spans="2:5" ht="15" customHeight="1" x14ac:dyDescent="0.2">
      <c r="B161" s="190">
        <v>43800</v>
      </c>
      <c r="C161" s="191">
        <v>863.3893936217446</v>
      </c>
      <c r="D161" s="191">
        <v>1545192</v>
      </c>
      <c r="E161" s="191">
        <v>1574922.5346382919</v>
      </c>
    </row>
    <row r="162" spans="2:5" ht="15" customHeight="1" x14ac:dyDescent="0.2">
      <c r="B162" s="190">
        <v>43831</v>
      </c>
      <c r="C162" s="191">
        <v>839.22597738648801</v>
      </c>
      <c r="D162" s="191">
        <v>1538621</v>
      </c>
      <c r="E162" s="191">
        <v>1577574.3894812956</v>
      </c>
    </row>
    <row r="163" spans="2:5" ht="15" customHeight="1" x14ac:dyDescent="0.2">
      <c r="B163" s="190">
        <v>43862</v>
      </c>
      <c r="C163" s="191">
        <v>326.88401144843374</v>
      </c>
      <c r="D163" s="191">
        <v>1542328</v>
      </c>
      <c r="E163" s="191">
        <v>1578572.9370963681</v>
      </c>
    </row>
    <row r="164" spans="2:5" ht="15" customHeight="1" x14ac:dyDescent="0.2">
      <c r="B164" s="190">
        <v>43891</v>
      </c>
      <c r="C164" s="191">
        <v>14952.568265421911</v>
      </c>
      <c r="D164" s="191">
        <v>1529905</v>
      </c>
      <c r="E164" s="191">
        <v>1555320.4359732128</v>
      </c>
    </row>
    <row r="165" spans="2:5" ht="15" customHeight="1" x14ac:dyDescent="0.2">
      <c r="B165" s="190">
        <v>43922</v>
      </c>
      <c r="C165" s="191">
        <v>30557.193847258553</v>
      </c>
      <c r="D165" s="191">
        <v>1520590</v>
      </c>
      <c r="E165" s="191">
        <v>1525131.2113625235</v>
      </c>
    </row>
    <row r="166" spans="2:5" ht="15" customHeight="1" x14ac:dyDescent="0.2">
      <c r="B166" s="200">
        <v>43952</v>
      </c>
      <c r="C166" s="201">
        <v>6930.8117144109565</v>
      </c>
      <c r="D166" s="201">
        <v>1523653</v>
      </c>
      <c r="E166" s="201">
        <v>1501458.8207992436</v>
      </c>
    </row>
    <row r="168" spans="2:5" ht="15" customHeight="1" x14ac:dyDescent="0.2">
      <c r="B168" s="181" t="s">
        <v>251</v>
      </c>
    </row>
    <row r="169" spans="2:5" ht="15" customHeight="1" x14ac:dyDescent="0.2">
      <c r="B169" s="181" t="s">
        <v>252</v>
      </c>
    </row>
  </sheetData>
  <pageMargins left="0.75" right="0.75" top="1" bottom="1" header="0.5" footer="0.5"/>
  <pageSetup paperSize="9" scale="9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9"/>
  <sheetViews>
    <sheetView zoomScaleNormal="100" zoomScaleSheetLayoutView="100" workbookViewId="0">
      <selection activeCell="B4" sqref="B4"/>
    </sheetView>
  </sheetViews>
  <sheetFormatPr defaultColWidth="9.140625" defaultRowHeight="15" customHeight="1" x14ac:dyDescent="0.2"/>
  <cols>
    <col min="1" max="1" width="9.140625" style="184"/>
    <col min="2" max="2" width="24.140625" style="181" customWidth="1"/>
    <col min="3" max="4" width="12" style="181" customWidth="1"/>
    <col min="5" max="5" width="9.28515625" style="181" customWidth="1"/>
    <col min="6" max="6" width="9.28515625" style="182" customWidth="1"/>
    <col min="7" max="8" width="13.140625" style="182" customWidth="1"/>
    <col min="9" max="9" width="13.140625" style="183" customWidth="1"/>
    <col min="10" max="10" width="14" style="183" customWidth="1"/>
    <col min="11" max="11" width="13.140625" style="183" customWidth="1"/>
    <col min="12" max="13" width="13.140625" style="182" customWidth="1"/>
    <col min="14" max="56" width="9.140625" style="184" customWidth="1"/>
    <col min="57" max="246" width="9.140625" style="184"/>
    <col min="247" max="247" width="50.5703125" style="184" bestFit="1" customWidth="1"/>
    <col min="248" max="262" width="9.28515625" style="184" customWidth="1"/>
    <col min="263" max="265" width="13.140625" style="184" customWidth="1"/>
    <col min="266" max="266" width="14" style="184" customWidth="1"/>
    <col min="267" max="269" width="13.140625" style="184" customWidth="1"/>
    <col min="270" max="312" width="9.140625" style="184" customWidth="1"/>
    <col min="313" max="502" width="9.140625" style="184"/>
    <col min="503" max="503" width="50.5703125" style="184" bestFit="1" customWidth="1"/>
    <col min="504" max="518" width="9.28515625" style="184" customWidth="1"/>
    <col min="519" max="521" width="13.140625" style="184" customWidth="1"/>
    <col min="522" max="522" width="14" style="184" customWidth="1"/>
    <col min="523" max="525" width="13.140625" style="184" customWidth="1"/>
    <col min="526" max="568" width="9.140625" style="184" customWidth="1"/>
    <col min="569" max="758" width="9.140625" style="184"/>
    <col min="759" max="759" width="50.5703125" style="184" bestFit="1" customWidth="1"/>
    <col min="760" max="774" width="9.28515625" style="184" customWidth="1"/>
    <col min="775" max="777" width="13.140625" style="184" customWidth="1"/>
    <col min="778" max="778" width="14" style="184" customWidth="1"/>
    <col min="779" max="781" width="13.140625" style="184" customWidth="1"/>
    <col min="782" max="824" width="9.140625" style="184" customWidth="1"/>
    <col min="825" max="1014" width="9.140625" style="184"/>
    <col min="1015" max="1015" width="50.5703125" style="184" bestFit="1" customWidth="1"/>
    <col min="1016" max="1030" width="9.28515625" style="184" customWidth="1"/>
    <col min="1031" max="1033" width="13.140625" style="184" customWidth="1"/>
    <col min="1034" max="1034" width="14" style="184" customWidth="1"/>
    <col min="1035" max="1037" width="13.140625" style="184" customWidth="1"/>
    <col min="1038" max="1080" width="9.140625" style="184" customWidth="1"/>
    <col min="1081" max="1270" width="9.140625" style="184"/>
    <col min="1271" max="1271" width="50.5703125" style="184" bestFit="1" customWidth="1"/>
    <col min="1272" max="1286" width="9.28515625" style="184" customWidth="1"/>
    <col min="1287" max="1289" width="13.140625" style="184" customWidth="1"/>
    <col min="1290" max="1290" width="14" style="184" customWidth="1"/>
    <col min="1291" max="1293" width="13.140625" style="184" customWidth="1"/>
    <col min="1294" max="1336" width="9.140625" style="184" customWidth="1"/>
    <col min="1337" max="1526" width="9.140625" style="184"/>
    <col min="1527" max="1527" width="50.5703125" style="184" bestFit="1" customWidth="1"/>
    <col min="1528" max="1542" width="9.28515625" style="184" customWidth="1"/>
    <col min="1543" max="1545" width="13.140625" style="184" customWidth="1"/>
    <col min="1546" max="1546" width="14" style="184" customWidth="1"/>
    <col min="1547" max="1549" width="13.140625" style="184" customWidth="1"/>
    <col min="1550" max="1592" width="9.140625" style="184" customWidth="1"/>
    <col min="1593" max="1782" width="9.140625" style="184"/>
    <col min="1783" max="1783" width="50.5703125" style="184" bestFit="1" customWidth="1"/>
    <col min="1784" max="1798" width="9.28515625" style="184" customWidth="1"/>
    <col min="1799" max="1801" width="13.140625" style="184" customWidth="1"/>
    <col min="1802" max="1802" width="14" style="184" customWidth="1"/>
    <col min="1803" max="1805" width="13.140625" style="184" customWidth="1"/>
    <col min="1806" max="1848" width="9.140625" style="184" customWidth="1"/>
    <col min="1849" max="2038" width="9.140625" style="184"/>
    <col min="2039" max="2039" width="50.5703125" style="184" bestFit="1" customWidth="1"/>
    <col min="2040" max="2054" width="9.28515625" style="184" customWidth="1"/>
    <col min="2055" max="2057" width="13.140625" style="184" customWidth="1"/>
    <col min="2058" max="2058" width="14" style="184" customWidth="1"/>
    <col min="2059" max="2061" width="13.140625" style="184" customWidth="1"/>
    <col min="2062" max="2104" width="9.140625" style="184" customWidth="1"/>
    <col min="2105" max="2294" width="9.140625" style="184"/>
    <col min="2295" max="2295" width="50.5703125" style="184" bestFit="1" customWidth="1"/>
    <col min="2296" max="2310" width="9.28515625" style="184" customWidth="1"/>
    <col min="2311" max="2313" width="13.140625" style="184" customWidth="1"/>
    <col min="2314" max="2314" width="14" style="184" customWidth="1"/>
    <col min="2315" max="2317" width="13.140625" style="184" customWidth="1"/>
    <col min="2318" max="2360" width="9.140625" style="184" customWidth="1"/>
    <col min="2361" max="2550" width="9.140625" style="184"/>
    <col min="2551" max="2551" width="50.5703125" style="184" bestFit="1" customWidth="1"/>
    <col min="2552" max="2566" width="9.28515625" style="184" customWidth="1"/>
    <col min="2567" max="2569" width="13.140625" style="184" customWidth="1"/>
    <col min="2570" max="2570" width="14" style="184" customWidth="1"/>
    <col min="2571" max="2573" width="13.140625" style="184" customWidth="1"/>
    <col min="2574" max="2616" width="9.140625" style="184" customWidth="1"/>
    <col min="2617" max="2806" width="9.140625" style="184"/>
    <col min="2807" max="2807" width="50.5703125" style="184" bestFit="1" customWidth="1"/>
    <col min="2808" max="2822" width="9.28515625" style="184" customWidth="1"/>
    <col min="2823" max="2825" width="13.140625" style="184" customWidth="1"/>
    <col min="2826" max="2826" width="14" style="184" customWidth="1"/>
    <col min="2827" max="2829" width="13.140625" style="184" customWidth="1"/>
    <col min="2830" max="2872" width="9.140625" style="184" customWidth="1"/>
    <col min="2873" max="3062" width="9.140625" style="184"/>
    <col min="3063" max="3063" width="50.5703125" style="184" bestFit="1" customWidth="1"/>
    <col min="3064" max="3078" width="9.28515625" style="184" customWidth="1"/>
    <col min="3079" max="3081" width="13.140625" style="184" customWidth="1"/>
    <col min="3082" max="3082" width="14" style="184" customWidth="1"/>
    <col min="3083" max="3085" width="13.140625" style="184" customWidth="1"/>
    <col min="3086" max="3128" width="9.140625" style="184" customWidth="1"/>
    <col min="3129" max="3318" width="9.140625" style="184"/>
    <col min="3319" max="3319" width="50.5703125" style="184" bestFit="1" customWidth="1"/>
    <col min="3320" max="3334" width="9.28515625" style="184" customWidth="1"/>
    <col min="3335" max="3337" width="13.140625" style="184" customWidth="1"/>
    <col min="3338" max="3338" width="14" style="184" customWidth="1"/>
    <col min="3339" max="3341" width="13.140625" style="184" customWidth="1"/>
    <col min="3342" max="3384" width="9.140625" style="184" customWidth="1"/>
    <col min="3385" max="3574" width="9.140625" style="184"/>
    <col min="3575" max="3575" width="50.5703125" style="184" bestFit="1" customWidth="1"/>
    <col min="3576" max="3590" width="9.28515625" style="184" customWidth="1"/>
    <col min="3591" max="3593" width="13.140625" style="184" customWidth="1"/>
    <col min="3594" max="3594" width="14" style="184" customWidth="1"/>
    <col min="3595" max="3597" width="13.140625" style="184" customWidth="1"/>
    <col min="3598" max="3640" width="9.140625" style="184" customWidth="1"/>
    <col min="3641" max="3830" width="9.140625" style="184"/>
    <col min="3831" max="3831" width="50.5703125" style="184" bestFit="1" customWidth="1"/>
    <col min="3832" max="3846" width="9.28515625" style="184" customWidth="1"/>
    <col min="3847" max="3849" width="13.140625" style="184" customWidth="1"/>
    <col min="3850" max="3850" width="14" style="184" customWidth="1"/>
    <col min="3851" max="3853" width="13.140625" style="184" customWidth="1"/>
    <col min="3854" max="3896" width="9.140625" style="184" customWidth="1"/>
    <col min="3897" max="4086" width="9.140625" style="184"/>
    <col min="4087" max="4087" width="50.5703125" style="184" bestFit="1" customWidth="1"/>
    <col min="4088" max="4102" width="9.28515625" style="184" customWidth="1"/>
    <col min="4103" max="4105" width="13.140625" style="184" customWidth="1"/>
    <col min="4106" max="4106" width="14" style="184" customWidth="1"/>
    <col min="4107" max="4109" width="13.140625" style="184" customWidth="1"/>
    <col min="4110" max="4152" width="9.140625" style="184" customWidth="1"/>
    <col min="4153" max="4342" width="9.140625" style="184"/>
    <col min="4343" max="4343" width="50.5703125" style="184" bestFit="1" customWidth="1"/>
    <col min="4344" max="4358" width="9.28515625" style="184" customWidth="1"/>
    <col min="4359" max="4361" width="13.140625" style="184" customWidth="1"/>
    <col min="4362" max="4362" width="14" style="184" customWidth="1"/>
    <col min="4363" max="4365" width="13.140625" style="184" customWidth="1"/>
    <col min="4366" max="4408" width="9.140625" style="184" customWidth="1"/>
    <col min="4409" max="4598" width="9.140625" style="184"/>
    <col min="4599" max="4599" width="50.5703125" style="184" bestFit="1" customWidth="1"/>
    <col min="4600" max="4614" width="9.28515625" style="184" customWidth="1"/>
    <col min="4615" max="4617" width="13.140625" style="184" customWidth="1"/>
    <col min="4618" max="4618" width="14" style="184" customWidth="1"/>
    <col min="4619" max="4621" width="13.140625" style="184" customWidth="1"/>
    <col min="4622" max="4664" width="9.140625" style="184" customWidth="1"/>
    <col min="4665" max="4854" width="9.140625" style="184"/>
    <col min="4855" max="4855" width="50.5703125" style="184" bestFit="1" customWidth="1"/>
    <col min="4856" max="4870" width="9.28515625" style="184" customWidth="1"/>
    <col min="4871" max="4873" width="13.140625" style="184" customWidth="1"/>
    <col min="4874" max="4874" width="14" style="184" customWidth="1"/>
    <col min="4875" max="4877" width="13.140625" style="184" customWidth="1"/>
    <col min="4878" max="4920" width="9.140625" style="184" customWidth="1"/>
    <col min="4921" max="5110" width="9.140625" style="184"/>
    <col min="5111" max="5111" width="50.5703125" style="184" bestFit="1" customWidth="1"/>
    <col min="5112" max="5126" width="9.28515625" style="184" customWidth="1"/>
    <col min="5127" max="5129" width="13.140625" style="184" customWidth="1"/>
    <col min="5130" max="5130" width="14" style="184" customWidth="1"/>
    <col min="5131" max="5133" width="13.140625" style="184" customWidth="1"/>
    <col min="5134" max="5176" width="9.140625" style="184" customWidth="1"/>
    <col min="5177" max="5366" width="9.140625" style="184"/>
    <col min="5367" max="5367" width="50.5703125" style="184" bestFit="1" customWidth="1"/>
    <col min="5368" max="5382" width="9.28515625" style="184" customWidth="1"/>
    <col min="5383" max="5385" width="13.140625" style="184" customWidth="1"/>
    <col min="5386" max="5386" width="14" style="184" customWidth="1"/>
    <col min="5387" max="5389" width="13.140625" style="184" customWidth="1"/>
    <col min="5390" max="5432" width="9.140625" style="184" customWidth="1"/>
    <col min="5433" max="5622" width="9.140625" style="184"/>
    <col min="5623" max="5623" width="50.5703125" style="184" bestFit="1" customWidth="1"/>
    <col min="5624" max="5638" width="9.28515625" style="184" customWidth="1"/>
    <col min="5639" max="5641" width="13.140625" style="184" customWidth="1"/>
    <col min="5642" max="5642" width="14" style="184" customWidth="1"/>
    <col min="5643" max="5645" width="13.140625" style="184" customWidth="1"/>
    <col min="5646" max="5688" width="9.140625" style="184" customWidth="1"/>
    <col min="5689" max="5878" width="9.140625" style="184"/>
    <col min="5879" max="5879" width="50.5703125" style="184" bestFit="1" customWidth="1"/>
    <col min="5880" max="5894" width="9.28515625" style="184" customWidth="1"/>
    <col min="5895" max="5897" width="13.140625" style="184" customWidth="1"/>
    <col min="5898" max="5898" width="14" style="184" customWidth="1"/>
    <col min="5899" max="5901" width="13.140625" style="184" customWidth="1"/>
    <col min="5902" max="5944" width="9.140625" style="184" customWidth="1"/>
    <col min="5945" max="6134" width="9.140625" style="184"/>
    <col min="6135" max="6135" width="50.5703125" style="184" bestFit="1" customWidth="1"/>
    <col min="6136" max="6150" width="9.28515625" style="184" customWidth="1"/>
    <col min="6151" max="6153" width="13.140625" style="184" customWidth="1"/>
    <col min="6154" max="6154" width="14" style="184" customWidth="1"/>
    <col min="6155" max="6157" width="13.140625" style="184" customWidth="1"/>
    <col min="6158" max="6200" width="9.140625" style="184" customWidth="1"/>
    <col min="6201" max="6390" width="9.140625" style="184"/>
    <col min="6391" max="6391" width="50.5703125" style="184" bestFit="1" customWidth="1"/>
    <col min="6392" max="6406" width="9.28515625" style="184" customWidth="1"/>
    <col min="6407" max="6409" width="13.140625" style="184" customWidth="1"/>
    <col min="6410" max="6410" width="14" style="184" customWidth="1"/>
    <col min="6411" max="6413" width="13.140625" style="184" customWidth="1"/>
    <col min="6414" max="6456" width="9.140625" style="184" customWidth="1"/>
    <col min="6457" max="6646" width="9.140625" style="184"/>
    <col min="6647" max="6647" width="50.5703125" style="184" bestFit="1" customWidth="1"/>
    <col min="6648" max="6662" width="9.28515625" style="184" customWidth="1"/>
    <col min="6663" max="6665" width="13.140625" style="184" customWidth="1"/>
    <col min="6666" max="6666" width="14" style="184" customWidth="1"/>
    <col min="6667" max="6669" width="13.140625" style="184" customWidth="1"/>
    <col min="6670" max="6712" width="9.140625" style="184" customWidth="1"/>
    <col min="6713" max="6902" width="9.140625" style="184"/>
    <col min="6903" max="6903" width="50.5703125" style="184" bestFit="1" customWidth="1"/>
    <col min="6904" max="6918" width="9.28515625" style="184" customWidth="1"/>
    <col min="6919" max="6921" width="13.140625" style="184" customWidth="1"/>
    <col min="6922" max="6922" width="14" style="184" customWidth="1"/>
    <col min="6923" max="6925" width="13.140625" style="184" customWidth="1"/>
    <col min="6926" max="6968" width="9.140625" style="184" customWidth="1"/>
    <col min="6969" max="7158" width="9.140625" style="184"/>
    <col min="7159" max="7159" width="50.5703125" style="184" bestFit="1" customWidth="1"/>
    <col min="7160" max="7174" width="9.28515625" style="184" customWidth="1"/>
    <col min="7175" max="7177" width="13.140625" style="184" customWidth="1"/>
    <col min="7178" max="7178" width="14" style="184" customWidth="1"/>
    <col min="7179" max="7181" width="13.140625" style="184" customWidth="1"/>
    <col min="7182" max="7224" width="9.140625" style="184" customWidth="1"/>
    <col min="7225" max="7414" width="9.140625" style="184"/>
    <col min="7415" max="7415" width="50.5703125" style="184" bestFit="1" customWidth="1"/>
    <col min="7416" max="7430" width="9.28515625" style="184" customWidth="1"/>
    <col min="7431" max="7433" width="13.140625" style="184" customWidth="1"/>
    <col min="7434" max="7434" width="14" style="184" customWidth="1"/>
    <col min="7435" max="7437" width="13.140625" style="184" customWidth="1"/>
    <col min="7438" max="7480" width="9.140625" style="184" customWidth="1"/>
    <col min="7481" max="7670" width="9.140625" style="184"/>
    <col min="7671" max="7671" width="50.5703125" style="184" bestFit="1" customWidth="1"/>
    <col min="7672" max="7686" width="9.28515625" style="184" customWidth="1"/>
    <col min="7687" max="7689" width="13.140625" style="184" customWidth="1"/>
    <col min="7690" max="7690" width="14" style="184" customWidth="1"/>
    <col min="7691" max="7693" width="13.140625" style="184" customWidth="1"/>
    <col min="7694" max="7736" width="9.140625" style="184" customWidth="1"/>
    <col min="7737" max="7926" width="9.140625" style="184"/>
    <col min="7927" max="7927" width="50.5703125" style="184" bestFit="1" customWidth="1"/>
    <col min="7928" max="7942" width="9.28515625" style="184" customWidth="1"/>
    <col min="7943" max="7945" width="13.140625" style="184" customWidth="1"/>
    <col min="7946" max="7946" width="14" style="184" customWidth="1"/>
    <col min="7947" max="7949" width="13.140625" style="184" customWidth="1"/>
    <col min="7950" max="7992" width="9.140625" style="184" customWidth="1"/>
    <col min="7993" max="8182" width="9.140625" style="184"/>
    <col min="8183" max="8183" width="50.5703125" style="184" bestFit="1" customWidth="1"/>
    <col min="8184" max="8198" width="9.28515625" style="184" customWidth="1"/>
    <col min="8199" max="8201" width="13.140625" style="184" customWidth="1"/>
    <col min="8202" max="8202" width="14" style="184" customWidth="1"/>
    <col min="8203" max="8205" width="13.140625" style="184" customWidth="1"/>
    <col min="8206" max="8248" width="9.140625" style="184" customWidth="1"/>
    <col min="8249" max="8438" width="9.140625" style="184"/>
    <col min="8439" max="8439" width="50.5703125" style="184" bestFit="1" customWidth="1"/>
    <col min="8440" max="8454" width="9.28515625" style="184" customWidth="1"/>
    <col min="8455" max="8457" width="13.140625" style="184" customWidth="1"/>
    <col min="8458" max="8458" width="14" style="184" customWidth="1"/>
    <col min="8459" max="8461" width="13.140625" style="184" customWidth="1"/>
    <col min="8462" max="8504" width="9.140625" style="184" customWidth="1"/>
    <col min="8505" max="8694" width="9.140625" style="184"/>
    <col min="8695" max="8695" width="50.5703125" style="184" bestFit="1" customWidth="1"/>
    <col min="8696" max="8710" width="9.28515625" style="184" customWidth="1"/>
    <col min="8711" max="8713" width="13.140625" style="184" customWidth="1"/>
    <col min="8714" max="8714" width="14" style="184" customWidth="1"/>
    <col min="8715" max="8717" width="13.140625" style="184" customWidth="1"/>
    <col min="8718" max="8760" width="9.140625" style="184" customWidth="1"/>
    <col min="8761" max="8950" width="9.140625" style="184"/>
    <col min="8951" max="8951" width="50.5703125" style="184" bestFit="1" customWidth="1"/>
    <col min="8952" max="8966" width="9.28515625" style="184" customWidth="1"/>
    <col min="8967" max="8969" width="13.140625" style="184" customWidth="1"/>
    <col min="8970" max="8970" width="14" style="184" customWidth="1"/>
    <col min="8971" max="8973" width="13.140625" style="184" customWidth="1"/>
    <col min="8974" max="9016" width="9.140625" style="184" customWidth="1"/>
    <col min="9017" max="9206" width="9.140625" style="184"/>
    <col min="9207" max="9207" width="50.5703125" style="184" bestFit="1" customWidth="1"/>
    <col min="9208" max="9222" width="9.28515625" style="184" customWidth="1"/>
    <col min="9223" max="9225" width="13.140625" style="184" customWidth="1"/>
    <col min="9226" max="9226" width="14" style="184" customWidth="1"/>
    <col min="9227" max="9229" width="13.140625" style="184" customWidth="1"/>
    <col min="9230" max="9272" width="9.140625" style="184" customWidth="1"/>
    <col min="9273" max="9462" width="9.140625" style="184"/>
    <col min="9463" max="9463" width="50.5703125" style="184" bestFit="1" customWidth="1"/>
    <col min="9464" max="9478" width="9.28515625" style="184" customWidth="1"/>
    <col min="9479" max="9481" width="13.140625" style="184" customWidth="1"/>
    <col min="9482" max="9482" width="14" style="184" customWidth="1"/>
    <col min="9483" max="9485" width="13.140625" style="184" customWidth="1"/>
    <col min="9486" max="9528" width="9.140625" style="184" customWidth="1"/>
    <col min="9529" max="9718" width="9.140625" style="184"/>
    <col min="9719" max="9719" width="50.5703125" style="184" bestFit="1" customWidth="1"/>
    <col min="9720" max="9734" width="9.28515625" style="184" customWidth="1"/>
    <col min="9735" max="9737" width="13.140625" style="184" customWidth="1"/>
    <col min="9738" max="9738" width="14" style="184" customWidth="1"/>
    <col min="9739" max="9741" width="13.140625" style="184" customWidth="1"/>
    <col min="9742" max="9784" width="9.140625" style="184" customWidth="1"/>
    <col min="9785" max="9974" width="9.140625" style="184"/>
    <col min="9975" max="9975" width="50.5703125" style="184" bestFit="1" customWidth="1"/>
    <col min="9976" max="9990" width="9.28515625" style="184" customWidth="1"/>
    <col min="9991" max="9993" width="13.140625" style="184" customWidth="1"/>
    <col min="9994" max="9994" width="14" style="184" customWidth="1"/>
    <col min="9995" max="9997" width="13.140625" style="184" customWidth="1"/>
    <col min="9998" max="10040" width="9.140625" style="184" customWidth="1"/>
    <col min="10041" max="10230" width="9.140625" style="184"/>
    <col min="10231" max="10231" width="50.5703125" style="184" bestFit="1" customWidth="1"/>
    <col min="10232" max="10246" width="9.28515625" style="184" customWidth="1"/>
    <col min="10247" max="10249" width="13.140625" style="184" customWidth="1"/>
    <col min="10250" max="10250" width="14" style="184" customWidth="1"/>
    <col min="10251" max="10253" width="13.140625" style="184" customWidth="1"/>
    <col min="10254" max="10296" width="9.140625" style="184" customWidth="1"/>
    <col min="10297" max="10486" width="9.140625" style="184"/>
    <col min="10487" max="10487" width="50.5703125" style="184" bestFit="1" customWidth="1"/>
    <col min="10488" max="10502" width="9.28515625" style="184" customWidth="1"/>
    <col min="10503" max="10505" width="13.140625" style="184" customWidth="1"/>
    <col min="10506" max="10506" width="14" style="184" customWidth="1"/>
    <col min="10507" max="10509" width="13.140625" style="184" customWidth="1"/>
    <col min="10510" max="10552" width="9.140625" style="184" customWidth="1"/>
    <col min="10553" max="10742" width="9.140625" style="184"/>
    <col min="10743" max="10743" width="50.5703125" style="184" bestFit="1" customWidth="1"/>
    <col min="10744" max="10758" width="9.28515625" style="184" customWidth="1"/>
    <col min="10759" max="10761" width="13.140625" style="184" customWidth="1"/>
    <col min="10762" max="10762" width="14" style="184" customWidth="1"/>
    <col min="10763" max="10765" width="13.140625" style="184" customWidth="1"/>
    <col min="10766" max="10808" width="9.140625" style="184" customWidth="1"/>
    <col min="10809" max="10998" width="9.140625" style="184"/>
    <col min="10999" max="10999" width="50.5703125" style="184" bestFit="1" customWidth="1"/>
    <col min="11000" max="11014" width="9.28515625" style="184" customWidth="1"/>
    <col min="11015" max="11017" width="13.140625" style="184" customWidth="1"/>
    <col min="11018" max="11018" width="14" style="184" customWidth="1"/>
    <col min="11019" max="11021" width="13.140625" style="184" customWidth="1"/>
    <col min="11022" max="11064" width="9.140625" style="184" customWidth="1"/>
    <col min="11065" max="11254" width="9.140625" style="184"/>
    <col min="11255" max="11255" width="50.5703125" style="184" bestFit="1" customWidth="1"/>
    <col min="11256" max="11270" width="9.28515625" style="184" customWidth="1"/>
    <col min="11271" max="11273" width="13.140625" style="184" customWidth="1"/>
    <col min="11274" max="11274" width="14" style="184" customWidth="1"/>
    <col min="11275" max="11277" width="13.140625" style="184" customWidth="1"/>
    <col min="11278" max="11320" width="9.140625" style="184" customWidth="1"/>
    <col min="11321" max="11510" width="9.140625" style="184"/>
    <col min="11511" max="11511" width="50.5703125" style="184" bestFit="1" customWidth="1"/>
    <col min="11512" max="11526" width="9.28515625" style="184" customWidth="1"/>
    <col min="11527" max="11529" width="13.140625" style="184" customWidth="1"/>
    <col min="11530" max="11530" width="14" style="184" customWidth="1"/>
    <col min="11531" max="11533" width="13.140625" style="184" customWidth="1"/>
    <col min="11534" max="11576" width="9.140625" style="184" customWidth="1"/>
    <col min="11577" max="11766" width="9.140625" style="184"/>
    <col min="11767" max="11767" width="50.5703125" style="184" bestFit="1" customWidth="1"/>
    <col min="11768" max="11782" width="9.28515625" style="184" customWidth="1"/>
    <col min="11783" max="11785" width="13.140625" style="184" customWidth="1"/>
    <col min="11786" max="11786" width="14" style="184" customWidth="1"/>
    <col min="11787" max="11789" width="13.140625" style="184" customWidth="1"/>
    <col min="11790" max="11832" width="9.140625" style="184" customWidth="1"/>
    <col min="11833" max="12022" width="9.140625" style="184"/>
    <col min="12023" max="12023" width="50.5703125" style="184" bestFit="1" customWidth="1"/>
    <col min="12024" max="12038" width="9.28515625" style="184" customWidth="1"/>
    <col min="12039" max="12041" width="13.140625" style="184" customWidth="1"/>
    <col min="12042" max="12042" width="14" style="184" customWidth="1"/>
    <col min="12043" max="12045" width="13.140625" style="184" customWidth="1"/>
    <col min="12046" max="12088" width="9.140625" style="184" customWidth="1"/>
    <col min="12089" max="12278" width="9.140625" style="184"/>
    <col min="12279" max="12279" width="50.5703125" style="184" bestFit="1" customWidth="1"/>
    <col min="12280" max="12294" width="9.28515625" style="184" customWidth="1"/>
    <col min="12295" max="12297" width="13.140625" style="184" customWidth="1"/>
    <col min="12298" max="12298" width="14" style="184" customWidth="1"/>
    <col min="12299" max="12301" width="13.140625" style="184" customWidth="1"/>
    <col min="12302" max="12344" width="9.140625" style="184" customWidth="1"/>
    <col min="12345" max="12534" width="9.140625" style="184"/>
    <col min="12535" max="12535" width="50.5703125" style="184" bestFit="1" customWidth="1"/>
    <col min="12536" max="12550" width="9.28515625" style="184" customWidth="1"/>
    <col min="12551" max="12553" width="13.140625" style="184" customWidth="1"/>
    <col min="12554" max="12554" width="14" style="184" customWidth="1"/>
    <col min="12555" max="12557" width="13.140625" style="184" customWidth="1"/>
    <col min="12558" max="12600" width="9.140625" style="184" customWidth="1"/>
    <col min="12601" max="12790" width="9.140625" style="184"/>
    <col min="12791" max="12791" width="50.5703125" style="184" bestFit="1" customWidth="1"/>
    <col min="12792" max="12806" width="9.28515625" style="184" customWidth="1"/>
    <col min="12807" max="12809" width="13.140625" style="184" customWidth="1"/>
    <col min="12810" max="12810" width="14" style="184" customWidth="1"/>
    <col min="12811" max="12813" width="13.140625" style="184" customWidth="1"/>
    <col min="12814" max="12856" width="9.140625" style="184" customWidth="1"/>
    <col min="12857" max="13046" width="9.140625" style="184"/>
    <col min="13047" max="13047" width="50.5703125" style="184" bestFit="1" customWidth="1"/>
    <col min="13048" max="13062" width="9.28515625" style="184" customWidth="1"/>
    <col min="13063" max="13065" width="13.140625" style="184" customWidth="1"/>
    <col min="13066" max="13066" width="14" style="184" customWidth="1"/>
    <col min="13067" max="13069" width="13.140625" style="184" customWidth="1"/>
    <col min="13070" max="13112" width="9.140625" style="184" customWidth="1"/>
    <col min="13113" max="13302" width="9.140625" style="184"/>
    <col min="13303" max="13303" width="50.5703125" style="184" bestFit="1" customWidth="1"/>
    <col min="13304" max="13318" width="9.28515625" style="184" customWidth="1"/>
    <col min="13319" max="13321" width="13.140625" style="184" customWidth="1"/>
    <col min="13322" max="13322" width="14" style="184" customWidth="1"/>
    <col min="13323" max="13325" width="13.140625" style="184" customWidth="1"/>
    <col min="13326" max="13368" width="9.140625" style="184" customWidth="1"/>
    <col min="13369" max="13558" width="9.140625" style="184"/>
    <col min="13559" max="13559" width="50.5703125" style="184" bestFit="1" customWidth="1"/>
    <col min="13560" max="13574" width="9.28515625" style="184" customWidth="1"/>
    <col min="13575" max="13577" width="13.140625" style="184" customWidth="1"/>
    <col min="13578" max="13578" width="14" style="184" customWidth="1"/>
    <col min="13579" max="13581" width="13.140625" style="184" customWidth="1"/>
    <col min="13582" max="13624" width="9.140625" style="184" customWidth="1"/>
    <col min="13625" max="13814" width="9.140625" style="184"/>
    <col min="13815" max="13815" width="50.5703125" style="184" bestFit="1" customWidth="1"/>
    <col min="13816" max="13830" width="9.28515625" style="184" customWidth="1"/>
    <col min="13831" max="13833" width="13.140625" style="184" customWidth="1"/>
    <col min="13834" max="13834" width="14" style="184" customWidth="1"/>
    <col min="13835" max="13837" width="13.140625" style="184" customWidth="1"/>
    <col min="13838" max="13880" width="9.140625" style="184" customWidth="1"/>
    <col min="13881" max="14070" width="9.140625" style="184"/>
    <col min="14071" max="14071" width="50.5703125" style="184" bestFit="1" customWidth="1"/>
    <col min="14072" max="14086" width="9.28515625" style="184" customWidth="1"/>
    <col min="14087" max="14089" width="13.140625" style="184" customWidth="1"/>
    <col min="14090" max="14090" width="14" style="184" customWidth="1"/>
    <col min="14091" max="14093" width="13.140625" style="184" customWidth="1"/>
    <col min="14094" max="14136" width="9.140625" style="184" customWidth="1"/>
    <col min="14137" max="14326" width="9.140625" style="184"/>
    <col min="14327" max="14327" width="50.5703125" style="184" bestFit="1" customWidth="1"/>
    <col min="14328" max="14342" width="9.28515625" style="184" customWidth="1"/>
    <col min="14343" max="14345" width="13.140625" style="184" customWidth="1"/>
    <col min="14346" max="14346" width="14" style="184" customWidth="1"/>
    <col min="14347" max="14349" width="13.140625" style="184" customWidth="1"/>
    <col min="14350" max="14392" width="9.140625" style="184" customWidth="1"/>
    <col min="14393" max="14582" width="9.140625" style="184"/>
    <col min="14583" max="14583" width="50.5703125" style="184" bestFit="1" customWidth="1"/>
    <col min="14584" max="14598" width="9.28515625" style="184" customWidth="1"/>
    <col min="14599" max="14601" width="13.140625" style="184" customWidth="1"/>
    <col min="14602" max="14602" width="14" style="184" customWidth="1"/>
    <col min="14603" max="14605" width="13.140625" style="184" customWidth="1"/>
    <col min="14606" max="14648" width="9.140625" style="184" customWidth="1"/>
    <col min="14649" max="14838" width="9.140625" style="184"/>
    <col min="14839" max="14839" width="50.5703125" style="184" bestFit="1" customWidth="1"/>
    <col min="14840" max="14854" width="9.28515625" style="184" customWidth="1"/>
    <col min="14855" max="14857" width="13.140625" style="184" customWidth="1"/>
    <col min="14858" max="14858" width="14" style="184" customWidth="1"/>
    <col min="14859" max="14861" width="13.140625" style="184" customWidth="1"/>
    <col min="14862" max="14904" width="9.140625" style="184" customWidth="1"/>
    <col min="14905" max="15094" width="9.140625" style="184"/>
    <col min="15095" max="15095" width="50.5703125" style="184" bestFit="1" customWidth="1"/>
    <col min="15096" max="15110" width="9.28515625" style="184" customWidth="1"/>
    <col min="15111" max="15113" width="13.140625" style="184" customWidth="1"/>
    <col min="15114" max="15114" width="14" style="184" customWidth="1"/>
    <col min="15115" max="15117" width="13.140625" style="184" customWidth="1"/>
    <col min="15118" max="15160" width="9.140625" style="184" customWidth="1"/>
    <col min="15161" max="15350" width="9.140625" style="184"/>
    <col min="15351" max="15351" width="50.5703125" style="184" bestFit="1" customWidth="1"/>
    <col min="15352" max="15366" width="9.28515625" style="184" customWidth="1"/>
    <col min="15367" max="15369" width="13.140625" style="184" customWidth="1"/>
    <col min="15370" max="15370" width="14" style="184" customWidth="1"/>
    <col min="15371" max="15373" width="13.140625" style="184" customWidth="1"/>
    <col min="15374" max="15416" width="9.140625" style="184" customWidth="1"/>
    <col min="15417" max="15606" width="9.140625" style="184"/>
    <col min="15607" max="15607" width="50.5703125" style="184" bestFit="1" customWidth="1"/>
    <col min="15608" max="15622" width="9.28515625" style="184" customWidth="1"/>
    <col min="15623" max="15625" width="13.140625" style="184" customWidth="1"/>
    <col min="15626" max="15626" width="14" style="184" customWidth="1"/>
    <col min="15627" max="15629" width="13.140625" style="184" customWidth="1"/>
    <col min="15630" max="15672" width="9.140625" style="184" customWidth="1"/>
    <col min="15673" max="15862" width="9.140625" style="184"/>
    <col min="15863" max="15863" width="50.5703125" style="184" bestFit="1" customWidth="1"/>
    <col min="15864" max="15878" width="9.28515625" style="184" customWidth="1"/>
    <col min="15879" max="15881" width="13.140625" style="184" customWidth="1"/>
    <col min="15882" max="15882" width="14" style="184" customWidth="1"/>
    <col min="15883" max="15885" width="13.140625" style="184" customWidth="1"/>
    <col min="15886" max="15928" width="9.140625" style="184" customWidth="1"/>
    <col min="15929" max="16118" width="9.140625" style="184"/>
    <col min="16119" max="16119" width="50.5703125" style="184" bestFit="1" customWidth="1"/>
    <col min="16120" max="16134" width="9.28515625" style="184" customWidth="1"/>
    <col min="16135" max="16137" width="13.140625" style="184" customWidth="1"/>
    <col min="16138" max="16138" width="14" style="184" customWidth="1"/>
    <col min="16139" max="16141" width="13.140625" style="184" customWidth="1"/>
    <col min="16142" max="16184" width="9.140625" style="184" customWidth="1"/>
    <col min="16185" max="16384" width="9.140625" style="184"/>
  </cols>
  <sheetData>
    <row r="2" spans="2:13" s="64" customFormat="1" ht="15" customHeight="1" x14ac:dyDescent="0.25">
      <c r="B2" s="173" t="s">
        <v>253</v>
      </c>
      <c r="C2" s="174"/>
      <c r="D2" s="174"/>
      <c r="E2" s="175"/>
      <c r="F2" s="176"/>
      <c r="G2" s="176"/>
      <c r="H2" s="176"/>
      <c r="I2" s="176"/>
      <c r="J2" s="176"/>
      <c r="K2" s="177"/>
      <c r="L2" s="178"/>
      <c r="M2" s="178"/>
    </row>
    <row r="3" spans="2:13" s="64" customFormat="1" ht="15" customHeight="1" x14ac:dyDescent="0.2">
      <c r="B3" s="202" t="s">
        <v>254</v>
      </c>
      <c r="C3" s="174"/>
      <c r="D3" s="174"/>
      <c r="E3" s="176"/>
      <c r="F3" s="177"/>
      <c r="G3" s="178"/>
      <c r="H3" s="178"/>
    </row>
    <row r="4" spans="2:13" ht="15" customHeight="1" x14ac:dyDescent="0.2">
      <c r="B4" s="180"/>
      <c r="C4" s="180"/>
      <c r="D4" s="180"/>
    </row>
    <row r="5" spans="2:13" ht="22.5" x14ac:dyDescent="0.2">
      <c r="B5" s="185" t="s">
        <v>255</v>
      </c>
      <c r="C5" s="185" t="s">
        <v>256</v>
      </c>
      <c r="D5" s="185" t="s">
        <v>257</v>
      </c>
      <c r="F5" s="198"/>
      <c r="G5" s="198"/>
      <c r="H5" s="198"/>
      <c r="I5" s="198"/>
      <c r="J5" s="198"/>
      <c r="K5" s="199"/>
      <c r="L5" s="199"/>
      <c r="M5" s="199"/>
    </row>
    <row r="6" spans="2:13" ht="15" customHeight="1" x14ac:dyDescent="0.2">
      <c r="B6" s="203" t="s">
        <v>258</v>
      </c>
      <c r="C6" s="204">
        <v>24.648657334594571</v>
      </c>
      <c r="D6" s="204">
        <v>27.875788302556799</v>
      </c>
      <c r="F6" s="197"/>
      <c r="G6" s="197"/>
      <c r="H6" s="197"/>
    </row>
    <row r="7" spans="2:13" ht="15" customHeight="1" x14ac:dyDescent="0.2">
      <c r="B7" s="203" t="s">
        <v>259</v>
      </c>
      <c r="C7" s="204">
        <v>7.9447692659400602</v>
      </c>
      <c r="D7" s="204">
        <v>27.099636459769215</v>
      </c>
      <c r="F7" s="194"/>
      <c r="G7" s="194"/>
      <c r="H7" s="194"/>
    </row>
    <row r="8" spans="2:13" ht="15" customHeight="1" x14ac:dyDescent="0.2">
      <c r="B8" s="203" t="s">
        <v>260</v>
      </c>
      <c r="C8" s="205">
        <v>-22.865700456855684</v>
      </c>
      <c r="D8" s="205">
        <v>9.2867903985313554</v>
      </c>
      <c r="F8" s="194"/>
      <c r="G8" s="194"/>
      <c r="H8" s="194"/>
      <c r="J8" s="182"/>
      <c r="K8" s="182"/>
    </row>
    <row r="9" spans="2:13" ht="15" customHeight="1" x14ac:dyDescent="0.2">
      <c r="B9" s="203" t="s">
        <v>261</v>
      </c>
      <c r="C9" s="204">
        <v>27.079252580777002</v>
      </c>
      <c r="D9" s="204">
        <v>22.441142362840374</v>
      </c>
    </row>
    <row r="10" spans="2:13" ht="15" customHeight="1" x14ac:dyDescent="0.2">
      <c r="B10" s="203" t="s">
        <v>262</v>
      </c>
      <c r="C10" s="204">
        <v>49.556584773241525</v>
      </c>
      <c r="D10" s="204">
        <v>78.672943189745922</v>
      </c>
      <c r="F10" s="194"/>
      <c r="G10" s="194"/>
      <c r="H10" s="194"/>
      <c r="I10" s="182"/>
    </row>
    <row r="11" spans="2:13" ht="15" customHeight="1" x14ac:dyDescent="0.2">
      <c r="B11" s="203" t="s">
        <v>263</v>
      </c>
      <c r="C11" s="204">
        <v>-1.7178762002395931</v>
      </c>
      <c r="D11" s="204">
        <v>32.999049264582162</v>
      </c>
      <c r="F11" s="192"/>
      <c r="G11" s="192"/>
      <c r="H11" s="192"/>
      <c r="J11" s="182"/>
      <c r="K11" s="182"/>
    </row>
    <row r="12" spans="2:13" ht="15" customHeight="1" x14ac:dyDescent="0.2">
      <c r="B12" s="203" t="s">
        <v>264</v>
      </c>
      <c r="C12" s="204">
        <v>32.571606598288128</v>
      </c>
      <c r="D12" s="204">
        <v>42.343995247701521</v>
      </c>
    </row>
    <row r="13" spans="2:13" ht="15" customHeight="1" x14ac:dyDescent="0.2">
      <c r="B13" s="203" t="s">
        <v>265</v>
      </c>
      <c r="C13" s="204">
        <v>25.239833374811639</v>
      </c>
      <c r="D13" s="204">
        <v>32.961429484002778</v>
      </c>
      <c r="F13" s="194"/>
      <c r="H13" s="206"/>
    </row>
    <row r="14" spans="2:13" ht="15" customHeight="1" x14ac:dyDescent="0.2">
      <c r="B14" s="203" t="s">
        <v>266</v>
      </c>
      <c r="C14" s="204">
        <v>9.1886045085786101</v>
      </c>
      <c r="D14" s="204">
        <v>14.250730460808972</v>
      </c>
    </row>
    <row r="15" spans="2:13" ht="15" customHeight="1" x14ac:dyDescent="0.2">
      <c r="B15" s="203" t="s">
        <v>267</v>
      </c>
      <c r="C15" s="204">
        <v>71.674408438983207</v>
      </c>
      <c r="D15" s="204">
        <v>86.39632442885096</v>
      </c>
      <c r="F15" s="194"/>
      <c r="G15" s="194"/>
      <c r="H15" s="194"/>
    </row>
    <row r="16" spans="2:13" ht="15" customHeight="1" x14ac:dyDescent="0.2">
      <c r="B16" s="203" t="s">
        <v>268</v>
      </c>
      <c r="C16" s="204">
        <v>-5.4279959587844759</v>
      </c>
      <c r="D16" s="204">
        <v>87.030407593505444</v>
      </c>
    </row>
    <row r="17" spans="2:14" s="181" customFormat="1" ht="15" customHeight="1" x14ac:dyDescent="0.2">
      <c r="B17" s="203" t="s">
        <v>269</v>
      </c>
      <c r="C17" s="204">
        <v>20.577255764007425</v>
      </c>
      <c r="D17" s="204">
        <v>42.485300244535715</v>
      </c>
      <c r="F17" s="182"/>
      <c r="G17" s="182"/>
      <c r="H17" s="182"/>
      <c r="I17" s="183"/>
      <c r="J17" s="183"/>
      <c r="K17" s="183"/>
      <c r="L17" s="182"/>
      <c r="M17" s="182"/>
      <c r="N17" s="184"/>
    </row>
    <row r="18" spans="2:14" s="181" customFormat="1" ht="15" customHeight="1" x14ac:dyDescent="0.2">
      <c r="B18" s="203" t="s">
        <v>270</v>
      </c>
      <c r="C18" s="204">
        <v>19.888851722386907</v>
      </c>
      <c r="D18" s="204">
        <v>80.003008309611772</v>
      </c>
      <c r="F18" s="182"/>
      <c r="G18" s="182"/>
      <c r="H18" s="182"/>
      <c r="I18" s="183"/>
      <c r="J18" s="183"/>
      <c r="K18" s="183"/>
      <c r="L18" s="182"/>
      <c r="M18" s="182"/>
      <c r="N18" s="184"/>
    </row>
    <row r="19" spans="2:14" s="181" customFormat="1" ht="15" customHeight="1" x14ac:dyDescent="0.2">
      <c r="B19" s="203" t="s">
        <v>271</v>
      </c>
      <c r="C19" s="204">
        <v>51.134654302054884</v>
      </c>
      <c r="D19" s="204">
        <v>17.364840787410419</v>
      </c>
      <c r="F19" s="182"/>
      <c r="G19" s="182"/>
      <c r="H19" s="182"/>
      <c r="I19" s="183"/>
      <c r="J19" s="183"/>
      <c r="K19" s="183"/>
      <c r="L19" s="182"/>
      <c r="M19" s="182"/>
      <c r="N19" s="184"/>
    </row>
    <row r="20" spans="2:14" s="181" customFormat="1" ht="15" customHeight="1" x14ac:dyDescent="0.2">
      <c r="B20" s="203" t="s">
        <v>272</v>
      </c>
      <c r="C20" s="204">
        <v>20.418296347481203</v>
      </c>
      <c r="D20" s="204">
        <v>48.092849110199587</v>
      </c>
      <c r="F20" s="182"/>
      <c r="G20" s="182"/>
      <c r="H20" s="182"/>
      <c r="I20" s="183"/>
      <c r="J20" s="183"/>
      <c r="K20" s="183"/>
      <c r="L20" s="182"/>
      <c r="M20" s="182"/>
      <c r="N20" s="184"/>
    </row>
    <row r="21" spans="2:14" s="181" customFormat="1" ht="15" customHeight="1" x14ac:dyDescent="0.2">
      <c r="B21" s="203" t="s">
        <v>273</v>
      </c>
      <c r="C21" s="204">
        <v>33.437835136882526</v>
      </c>
      <c r="D21" s="204">
        <v>38.567167917996017</v>
      </c>
      <c r="F21" s="182"/>
      <c r="G21" s="182"/>
      <c r="H21" s="182"/>
      <c r="I21" s="183"/>
      <c r="J21" s="183"/>
      <c r="K21" s="183"/>
      <c r="L21" s="182"/>
      <c r="M21" s="182"/>
      <c r="N21" s="184"/>
    </row>
    <row r="22" spans="2:14" s="181" customFormat="1" ht="15" customHeight="1" x14ac:dyDescent="0.2">
      <c r="B22" s="203" t="s">
        <v>274</v>
      </c>
      <c r="C22" s="204">
        <v>37.379983379985433</v>
      </c>
      <c r="D22" s="204">
        <v>-23.808006470646777</v>
      </c>
      <c r="F22" s="182"/>
      <c r="G22" s="182"/>
      <c r="H22" s="182"/>
      <c r="I22" s="183"/>
      <c r="J22" s="183"/>
      <c r="K22" s="183"/>
      <c r="L22" s="182"/>
      <c r="M22" s="182"/>
      <c r="N22" s="184"/>
    </row>
    <row r="23" spans="2:14" s="181" customFormat="1" ht="15" customHeight="1" x14ac:dyDescent="0.2">
      <c r="B23" s="203" t="s">
        <v>275</v>
      </c>
      <c r="C23" s="204">
        <v>73.610009776553014</v>
      </c>
      <c r="D23" s="204">
        <v>33.792457065385747</v>
      </c>
      <c r="F23" s="182"/>
      <c r="G23" s="182"/>
      <c r="H23" s="182"/>
      <c r="I23" s="183"/>
      <c r="J23" s="183"/>
      <c r="K23" s="183"/>
      <c r="L23" s="182"/>
      <c r="M23" s="182"/>
      <c r="N23" s="184"/>
    </row>
    <row r="24" spans="2:14" s="181" customFormat="1" ht="15" customHeight="1" x14ac:dyDescent="0.2">
      <c r="B24" s="203" t="s">
        <v>276</v>
      </c>
      <c r="C24" s="204">
        <v>26.130185002126648</v>
      </c>
      <c r="D24" s="204">
        <v>33.592435450913236</v>
      </c>
      <c r="F24" s="182"/>
      <c r="G24" s="182"/>
      <c r="H24" s="182"/>
      <c r="I24" s="183"/>
      <c r="J24" s="183"/>
      <c r="K24" s="183"/>
      <c r="L24" s="182"/>
      <c r="M24" s="182"/>
      <c r="N24" s="184"/>
    </row>
    <row r="25" spans="2:14" s="181" customFormat="1" ht="15" customHeight="1" x14ac:dyDescent="0.2">
      <c r="B25" s="203" t="s">
        <v>277</v>
      </c>
      <c r="C25" s="204">
        <v>2.2606660875652329</v>
      </c>
      <c r="D25" s="204">
        <v>0.85935959267478546</v>
      </c>
      <c r="F25" s="182"/>
      <c r="G25" s="182"/>
      <c r="H25" s="182"/>
      <c r="I25" s="183"/>
      <c r="J25" s="183"/>
      <c r="K25" s="183"/>
      <c r="L25" s="182"/>
      <c r="M25" s="182"/>
      <c r="N25" s="184"/>
    </row>
    <row r="26" spans="2:14" s="181" customFormat="1" ht="15.75" customHeight="1" x14ac:dyDescent="0.2">
      <c r="B26" s="207" t="s">
        <v>278</v>
      </c>
      <c r="C26" s="208">
        <v>3.3262419618369563</v>
      </c>
      <c r="D26" s="208">
        <v>-96.086439271800927</v>
      </c>
      <c r="F26" s="182"/>
      <c r="G26" s="182"/>
      <c r="H26" s="182"/>
      <c r="I26" s="183"/>
      <c r="J26" s="183"/>
      <c r="K26" s="183"/>
      <c r="L26" s="182"/>
      <c r="M26" s="182"/>
      <c r="N26" s="184"/>
    </row>
    <row r="28" spans="2:14" s="181" customFormat="1" ht="11.25" x14ac:dyDescent="0.2">
      <c r="B28" s="209" t="s">
        <v>279</v>
      </c>
      <c r="F28" s="182"/>
      <c r="G28" s="182"/>
      <c r="H28" s="182"/>
      <c r="I28" s="183"/>
      <c r="J28" s="183"/>
      <c r="K28" s="183"/>
      <c r="L28" s="182"/>
      <c r="M28" s="182"/>
      <c r="N28" s="184"/>
    </row>
    <row r="29" spans="2:14" ht="15" customHeight="1" x14ac:dyDescent="0.2">
      <c r="B29" s="181" t="s">
        <v>280</v>
      </c>
    </row>
  </sheetData>
  <pageMargins left="0.75" right="0.75" top="1" bottom="1" header="0.5" footer="0.5"/>
  <pageSetup paperSize="9" scale="9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25"/>
  <sheetViews>
    <sheetView zoomScaleNormal="100" zoomScaleSheetLayoutView="100" workbookViewId="0">
      <selection activeCell="B4" sqref="B4"/>
    </sheetView>
  </sheetViews>
  <sheetFormatPr defaultColWidth="9.140625" defaultRowHeight="15" customHeight="1" x14ac:dyDescent="0.2"/>
  <cols>
    <col min="1" max="1" width="9.140625" style="184"/>
    <col min="2" max="2" width="17.42578125" style="181" customWidth="1"/>
    <col min="3" max="3" width="8.5703125" style="181" bestFit="1" customWidth="1"/>
    <col min="4" max="4" width="10" style="181" customWidth="1"/>
    <col min="5" max="5" width="10" style="181" bestFit="1" customWidth="1"/>
    <col min="6" max="6" width="8.85546875" style="213" bestFit="1" customWidth="1"/>
    <col min="7" max="7" width="9.5703125" style="213" bestFit="1" customWidth="1"/>
    <col min="8" max="8" width="11.42578125" style="213" customWidth="1"/>
    <col min="9" max="9" width="7.42578125" style="181" bestFit="1" customWidth="1"/>
    <col min="10" max="11" width="9.28515625" style="181" customWidth="1"/>
    <col min="12" max="12" width="9.28515625" style="182" customWidth="1"/>
    <col min="13" max="14" width="13.140625" style="182" customWidth="1"/>
    <col min="15" max="15" width="13.140625" style="183" customWidth="1"/>
    <col min="16" max="16" width="14" style="183" customWidth="1"/>
    <col min="17" max="17" width="13.140625" style="183" customWidth="1"/>
    <col min="18" max="19" width="13.140625" style="182" customWidth="1"/>
    <col min="20" max="62" width="9.140625" style="184" customWidth="1"/>
    <col min="63" max="252" width="9.140625" style="184"/>
    <col min="253" max="253" width="50.5703125" style="184" bestFit="1" customWidth="1"/>
    <col min="254" max="268" width="9.28515625" style="184" customWidth="1"/>
    <col min="269" max="271" width="13.140625" style="184" customWidth="1"/>
    <col min="272" max="272" width="14" style="184" customWidth="1"/>
    <col min="273" max="275" width="13.140625" style="184" customWidth="1"/>
    <col min="276" max="318" width="9.140625" style="184" customWidth="1"/>
    <col min="319" max="508" width="9.140625" style="184"/>
    <col min="509" max="509" width="50.5703125" style="184" bestFit="1" customWidth="1"/>
    <col min="510" max="524" width="9.28515625" style="184" customWidth="1"/>
    <col min="525" max="527" width="13.140625" style="184" customWidth="1"/>
    <col min="528" max="528" width="14" style="184" customWidth="1"/>
    <col min="529" max="531" width="13.140625" style="184" customWidth="1"/>
    <col min="532" max="574" width="9.140625" style="184" customWidth="1"/>
    <col min="575" max="764" width="9.140625" style="184"/>
    <col min="765" max="765" width="50.5703125" style="184" bestFit="1" customWidth="1"/>
    <col min="766" max="780" width="9.28515625" style="184" customWidth="1"/>
    <col min="781" max="783" width="13.140625" style="184" customWidth="1"/>
    <col min="784" max="784" width="14" style="184" customWidth="1"/>
    <col min="785" max="787" width="13.140625" style="184" customWidth="1"/>
    <col min="788" max="830" width="9.140625" style="184" customWidth="1"/>
    <col min="831" max="1020" width="9.140625" style="184"/>
    <col min="1021" max="1021" width="50.5703125" style="184" bestFit="1" customWidth="1"/>
    <col min="1022" max="1036" width="9.28515625" style="184" customWidth="1"/>
    <col min="1037" max="1039" width="13.140625" style="184" customWidth="1"/>
    <col min="1040" max="1040" width="14" style="184" customWidth="1"/>
    <col min="1041" max="1043" width="13.140625" style="184" customWidth="1"/>
    <col min="1044" max="1086" width="9.140625" style="184" customWidth="1"/>
    <col min="1087" max="1276" width="9.140625" style="184"/>
    <col min="1277" max="1277" width="50.5703125" style="184" bestFit="1" customWidth="1"/>
    <col min="1278" max="1292" width="9.28515625" style="184" customWidth="1"/>
    <col min="1293" max="1295" width="13.140625" style="184" customWidth="1"/>
    <col min="1296" max="1296" width="14" style="184" customWidth="1"/>
    <col min="1297" max="1299" width="13.140625" style="184" customWidth="1"/>
    <col min="1300" max="1342" width="9.140625" style="184" customWidth="1"/>
    <col min="1343" max="1532" width="9.140625" style="184"/>
    <col min="1533" max="1533" width="50.5703125" style="184" bestFit="1" customWidth="1"/>
    <col min="1534" max="1548" width="9.28515625" style="184" customWidth="1"/>
    <col min="1549" max="1551" width="13.140625" style="184" customWidth="1"/>
    <col min="1552" max="1552" width="14" style="184" customWidth="1"/>
    <col min="1553" max="1555" width="13.140625" style="184" customWidth="1"/>
    <col min="1556" max="1598" width="9.140625" style="184" customWidth="1"/>
    <col min="1599" max="1788" width="9.140625" style="184"/>
    <col min="1789" max="1789" width="50.5703125" style="184" bestFit="1" customWidth="1"/>
    <col min="1790" max="1804" width="9.28515625" style="184" customWidth="1"/>
    <col min="1805" max="1807" width="13.140625" style="184" customWidth="1"/>
    <col min="1808" max="1808" width="14" style="184" customWidth="1"/>
    <col min="1809" max="1811" width="13.140625" style="184" customWidth="1"/>
    <col min="1812" max="1854" width="9.140625" style="184" customWidth="1"/>
    <col min="1855" max="2044" width="9.140625" style="184"/>
    <col min="2045" max="2045" width="50.5703125" style="184" bestFit="1" customWidth="1"/>
    <col min="2046" max="2060" width="9.28515625" style="184" customWidth="1"/>
    <col min="2061" max="2063" width="13.140625" style="184" customWidth="1"/>
    <col min="2064" max="2064" width="14" style="184" customWidth="1"/>
    <col min="2065" max="2067" width="13.140625" style="184" customWidth="1"/>
    <col min="2068" max="2110" width="9.140625" style="184" customWidth="1"/>
    <col min="2111" max="2300" width="9.140625" style="184"/>
    <col min="2301" max="2301" width="50.5703125" style="184" bestFit="1" customWidth="1"/>
    <col min="2302" max="2316" width="9.28515625" style="184" customWidth="1"/>
    <col min="2317" max="2319" width="13.140625" style="184" customWidth="1"/>
    <col min="2320" max="2320" width="14" style="184" customWidth="1"/>
    <col min="2321" max="2323" width="13.140625" style="184" customWidth="1"/>
    <col min="2324" max="2366" width="9.140625" style="184" customWidth="1"/>
    <col min="2367" max="2556" width="9.140625" style="184"/>
    <col min="2557" max="2557" width="50.5703125" style="184" bestFit="1" customWidth="1"/>
    <col min="2558" max="2572" width="9.28515625" style="184" customWidth="1"/>
    <col min="2573" max="2575" width="13.140625" style="184" customWidth="1"/>
    <col min="2576" max="2576" width="14" style="184" customWidth="1"/>
    <col min="2577" max="2579" width="13.140625" style="184" customWidth="1"/>
    <col min="2580" max="2622" width="9.140625" style="184" customWidth="1"/>
    <col min="2623" max="2812" width="9.140625" style="184"/>
    <col min="2813" max="2813" width="50.5703125" style="184" bestFit="1" customWidth="1"/>
    <col min="2814" max="2828" width="9.28515625" style="184" customWidth="1"/>
    <col min="2829" max="2831" width="13.140625" style="184" customWidth="1"/>
    <col min="2832" max="2832" width="14" style="184" customWidth="1"/>
    <col min="2833" max="2835" width="13.140625" style="184" customWidth="1"/>
    <col min="2836" max="2878" width="9.140625" style="184" customWidth="1"/>
    <col min="2879" max="3068" width="9.140625" style="184"/>
    <col min="3069" max="3069" width="50.5703125" style="184" bestFit="1" customWidth="1"/>
    <col min="3070" max="3084" width="9.28515625" style="184" customWidth="1"/>
    <col min="3085" max="3087" width="13.140625" style="184" customWidth="1"/>
    <col min="3088" max="3088" width="14" style="184" customWidth="1"/>
    <col min="3089" max="3091" width="13.140625" style="184" customWidth="1"/>
    <col min="3092" max="3134" width="9.140625" style="184" customWidth="1"/>
    <col min="3135" max="3324" width="9.140625" style="184"/>
    <col min="3325" max="3325" width="50.5703125" style="184" bestFit="1" customWidth="1"/>
    <col min="3326" max="3340" width="9.28515625" style="184" customWidth="1"/>
    <col min="3341" max="3343" width="13.140625" style="184" customWidth="1"/>
    <col min="3344" max="3344" width="14" style="184" customWidth="1"/>
    <col min="3345" max="3347" width="13.140625" style="184" customWidth="1"/>
    <col min="3348" max="3390" width="9.140625" style="184" customWidth="1"/>
    <col min="3391" max="3580" width="9.140625" style="184"/>
    <col min="3581" max="3581" width="50.5703125" style="184" bestFit="1" customWidth="1"/>
    <col min="3582" max="3596" width="9.28515625" style="184" customWidth="1"/>
    <col min="3597" max="3599" width="13.140625" style="184" customWidth="1"/>
    <col min="3600" max="3600" width="14" style="184" customWidth="1"/>
    <col min="3601" max="3603" width="13.140625" style="184" customWidth="1"/>
    <col min="3604" max="3646" width="9.140625" style="184" customWidth="1"/>
    <col min="3647" max="3836" width="9.140625" style="184"/>
    <col min="3837" max="3837" width="50.5703125" style="184" bestFit="1" customWidth="1"/>
    <col min="3838" max="3852" width="9.28515625" style="184" customWidth="1"/>
    <col min="3853" max="3855" width="13.140625" style="184" customWidth="1"/>
    <col min="3856" max="3856" width="14" style="184" customWidth="1"/>
    <col min="3857" max="3859" width="13.140625" style="184" customWidth="1"/>
    <col min="3860" max="3902" width="9.140625" style="184" customWidth="1"/>
    <col min="3903" max="4092" width="9.140625" style="184"/>
    <col min="4093" max="4093" width="50.5703125" style="184" bestFit="1" customWidth="1"/>
    <col min="4094" max="4108" width="9.28515625" style="184" customWidth="1"/>
    <col min="4109" max="4111" width="13.140625" style="184" customWidth="1"/>
    <col min="4112" max="4112" width="14" style="184" customWidth="1"/>
    <col min="4113" max="4115" width="13.140625" style="184" customWidth="1"/>
    <col min="4116" max="4158" width="9.140625" style="184" customWidth="1"/>
    <col min="4159" max="4348" width="9.140625" style="184"/>
    <col min="4349" max="4349" width="50.5703125" style="184" bestFit="1" customWidth="1"/>
    <col min="4350" max="4364" width="9.28515625" style="184" customWidth="1"/>
    <col min="4365" max="4367" width="13.140625" style="184" customWidth="1"/>
    <col min="4368" max="4368" width="14" style="184" customWidth="1"/>
    <col min="4369" max="4371" width="13.140625" style="184" customWidth="1"/>
    <col min="4372" max="4414" width="9.140625" style="184" customWidth="1"/>
    <col min="4415" max="4604" width="9.140625" style="184"/>
    <col min="4605" max="4605" width="50.5703125" style="184" bestFit="1" customWidth="1"/>
    <col min="4606" max="4620" width="9.28515625" style="184" customWidth="1"/>
    <col min="4621" max="4623" width="13.140625" style="184" customWidth="1"/>
    <col min="4624" max="4624" width="14" style="184" customWidth="1"/>
    <col min="4625" max="4627" width="13.140625" style="184" customWidth="1"/>
    <col min="4628" max="4670" width="9.140625" style="184" customWidth="1"/>
    <col min="4671" max="4860" width="9.140625" style="184"/>
    <col min="4861" max="4861" width="50.5703125" style="184" bestFit="1" customWidth="1"/>
    <col min="4862" max="4876" width="9.28515625" style="184" customWidth="1"/>
    <col min="4877" max="4879" width="13.140625" style="184" customWidth="1"/>
    <col min="4880" max="4880" width="14" style="184" customWidth="1"/>
    <col min="4881" max="4883" width="13.140625" style="184" customWidth="1"/>
    <col min="4884" max="4926" width="9.140625" style="184" customWidth="1"/>
    <col min="4927" max="5116" width="9.140625" style="184"/>
    <col min="5117" max="5117" width="50.5703125" style="184" bestFit="1" customWidth="1"/>
    <col min="5118" max="5132" width="9.28515625" style="184" customWidth="1"/>
    <col min="5133" max="5135" width="13.140625" style="184" customWidth="1"/>
    <col min="5136" max="5136" width="14" style="184" customWidth="1"/>
    <col min="5137" max="5139" width="13.140625" style="184" customWidth="1"/>
    <col min="5140" max="5182" width="9.140625" style="184" customWidth="1"/>
    <col min="5183" max="5372" width="9.140625" style="184"/>
    <col min="5373" max="5373" width="50.5703125" style="184" bestFit="1" customWidth="1"/>
    <col min="5374" max="5388" width="9.28515625" style="184" customWidth="1"/>
    <col min="5389" max="5391" width="13.140625" style="184" customWidth="1"/>
    <col min="5392" max="5392" width="14" style="184" customWidth="1"/>
    <col min="5393" max="5395" width="13.140625" style="184" customWidth="1"/>
    <col min="5396" max="5438" width="9.140625" style="184" customWidth="1"/>
    <col min="5439" max="5628" width="9.140625" style="184"/>
    <col min="5629" max="5629" width="50.5703125" style="184" bestFit="1" customWidth="1"/>
    <col min="5630" max="5644" width="9.28515625" style="184" customWidth="1"/>
    <col min="5645" max="5647" width="13.140625" style="184" customWidth="1"/>
    <col min="5648" max="5648" width="14" style="184" customWidth="1"/>
    <col min="5649" max="5651" width="13.140625" style="184" customWidth="1"/>
    <col min="5652" max="5694" width="9.140625" style="184" customWidth="1"/>
    <col min="5695" max="5884" width="9.140625" style="184"/>
    <col min="5885" max="5885" width="50.5703125" style="184" bestFit="1" customWidth="1"/>
    <col min="5886" max="5900" width="9.28515625" style="184" customWidth="1"/>
    <col min="5901" max="5903" width="13.140625" style="184" customWidth="1"/>
    <col min="5904" max="5904" width="14" style="184" customWidth="1"/>
    <col min="5905" max="5907" width="13.140625" style="184" customWidth="1"/>
    <col min="5908" max="5950" width="9.140625" style="184" customWidth="1"/>
    <col min="5951" max="6140" width="9.140625" style="184"/>
    <col min="6141" max="6141" width="50.5703125" style="184" bestFit="1" customWidth="1"/>
    <col min="6142" max="6156" width="9.28515625" style="184" customWidth="1"/>
    <col min="6157" max="6159" width="13.140625" style="184" customWidth="1"/>
    <col min="6160" max="6160" width="14" style="184" customWidth="1"/>
    <col min="6161" max="6163" width="13.140625" style="184" customWidth="1"/>
    <col min="6164" max="6206" width="9.140625" style="184" customWidth="1"/>
    <col min="6207" max="6396" width="9.140625" style="184"/>
    <col min="6397" max="6397" width="50.5703125" style="184" bestFit="1" customWidth="1"/>
    <col min="6398" max="6412" width="9.28515625" style="184" customWidth="1"/>
    <col min="6413" max="6415" width="13.140625" style="184" customWidth="1"/>
    <col min="6416" max="6416" width="14" style="184" customWidth="1"/>
    <col min="6417" max="6419" width="13.140625" style="184" customWidth="1"/>
    <col min="6420" max="6462" width="9.140625" style="184" customWidth="1"/>
    <col min="6463" max="6652" width="9.140625" style="184"/>
    <col min="6653" max="6653" width="50.5703125" style="184" bestFit="1" customWidth="1"/>
    <col min="6654" max="6668" width="9.28515625" style="184" customWidth="1"/>
    <col min="6669" max="6671" width="13.140625" style="184" customWidth="1"/>
    <col min="6672" max="6672" width="14" style="184" customWidth="1"/>
    <col min="6673" max="6675" width="13.140625" style="184" customWidth="1"/>
    <col min="6676" max="6718" width="9.140625" style="184" customWidth="1"/>
    <col min="6719" max="6908" width="9.140625" style="184"/>
    <col min="6909" max="6909" width="50.5703125" style="184" bestFit="1" customWidth="1"/>
    <col min="6910" max="6924" width="9.28515625" style="184" customWidth="1"/>
    <col min="6925" max="6927" width="13.140625" style="184" customWidth="1"/>
    <col min="6928" max="6928" width="14" style="184" customWidth="1"/>
    <col min="6929" max="6931" width="13.140625" style="184" customWidth="1"/>
    <col min="6932" max="6974" width="9.140625" style="184" customWidth="1"/>
    <col min="6975" max="7164" width="9.140625" style="184"/>
    <col min="7165" max="7165" width="50.5703125" style="184" bestFit="1" customWidth="1"/>
    <col min="7166" max="7180" width="9.28515625" style="184" customWidth="1"/>
    <col min="7181" max="7183" width="13.140625" style="184" customWidth="1"/>
    <col min="7184" max="7184" width="14" style="184" customWidth="1"/>
    <col min="7185" max="7187" width="13.140625" style="184" customWidth="1"/>
    <col min="7188" max="7230" width="9.140625" style="184" customWidth="1"/>
    <col min="7231" max="7420" width="9.140625" style="184"/>
    <col min="7421" max="7421" width="50.5703125" style="184" bestFit="1" customWidth="1"/>
    <col min="7422" max="7436" width="9.28515625" style="184" customWidth="1"/>
    <col min="7437" max="7439" width="13.140625" style="184" customWidth="1"/>
    <col min="7440" max="7440" width="14" style="184" customWidth="1"/>
    <col min="7441" max="7443" width="13.140625" style="184" customWidth="1"/>
    <col min="7444" max="7486" width="9.140625" style="184" customWidth="1"/>
    <col min="7487" max="7676" width="9.140625" style="184"/>
    <col min="7677" max="7677" width="50.5703125" style="184" bestFit="1" customWidth="1"/>
    <col min="7678" max="7692" width="9.28515625" style="184" customWidth="1"/>
    <col min="7693" max="7695" width="13.140625" style="184" customWidth="1"/>
    <col min="7696" max="7696" width="14" style="184" customWidth="1"/>
    <col min="7697" max="7699" width="13.140625" style="184" customWidth="1"/>
    <col min="7700" max="7742" width="9.140625" style="184" customWidth="1"/>
    <col min="7743" max="7932" width="9.140625" style="184"/>
    <col min="7933" max="7933" width="50.5703125" style="184" bestFit="1" customWidth="1"/>
    <col min="7934" max="7948" width="9.28515625" style="184" customWidth="1"/>
    <col min="7949" max="7951" width="13.140625" style="184" customWidth="1"/>
    <col min="7952" max="7952" width="14" style="184" customWidth="1"/>
    <col min="7953" max="7955" width="13.140625" style="184" customWidth="1"/>
    <col min="7956" max="7998" width="9.140625" style="184" customWidth="1"/>
    <col min="7999" max="8188" width="9.140625" style="184"/>
    <col min="8189" max="8189" width="50.5703125" style="184" bestFit="1" customWidth="1"/>
    <col min="8190" max="8204" width="9.28515625" style="184" customWidth="1"/>
    <col min="8205" max="8207" width="13.140625" style="184" customWidth="1"/>
    <col min="8208" max="8208" width="14" style="184" customWidth="1"/>
    <col min="8209" max="8211" width="13.140625" style="184" customWidth="1"/>
    <col min="8212" max="8254" width="9.140625" style="184" customWidth="1"/>
    <col min="8255" max="8444" width="9.140625" style="184"/>
    <col min="8445" max="8445" width="50.5703125" style="184" bestFit="1" customWidth="1"/>
    <col min="8446" max="8460" width="9.28515625" style="184" customWidth="1"/>
    <col min="8461" max="8463" width="13.140625" style="184" customWidth="1"/>
    <col min="8464" max="8464" width="14" style="184" customWidth="1"/>
    <col min="8465" max="8467" width="13.140625" style="184" customWidth="1"/>
    <col min="8468" max="8510" width="9.140625" style="184" customWidth="1"/>
    <col min="8511" max="8700" width="9.140625" style="184"/>
    <col min="8701" max="8701" width="50.5703125" style="184" bestFit="1" customWidth="1"/>
    <col min="8702" max="8716" width="9.28515625" style="184" customWidth="1"/>
    <col min="8717" max="8719" width="13.140625" style="184" customWidth="1"/>
    <col min="8720" max="8720" width="14" style="184" customWidth="1"/>
    <col min="8721" max="8723" width="13.140625" style="184" customWidth="1"/>
    <col min="8724" max="8766" width="9.140625" style="184" customWidth="1"/>
    <col min="8767" max="8956" width="9.140625" style="184"/>
    <col min="8957" max="8957" width="50.5703125" style="184" bestFit="1" customWidth="1"/>
    <col min="8958" max="8972" width="9.28515625" style="184" customWidth="1"/>
    <col min="8973" max="8975" width="13.140625" style="184" customWidth="1"/>
    <col min="8976" max="8976" width="14" style="184" customWidth="1"/>
    <col min="8977" max="8979" width="13.140625" style="184" customWidth="1"/>
    <col min="8980" max="9022" width="9.140625" style="184" customWidth="1"/>
    <col min="9023" max="9212" width="9.140625" style="184"/>
    <col min="9213" max="9213" width="50.5703125" style="184" bestFit="1" customWidth="1"/>
    <col min="9214" max="9228" width="9.28515625" style="184" customWidth="1"/>
    <col min="9229" max="9231" width="13.140625" style="184" customWidth="1"/>
    <col min="9232" max="9232" width="14" style="184" customWidth="1"/>
    <col min="9233" max="9235" width="13.140625" style="184" customWidth="1"/>
    <col min="9236" max="9278" width="9.140625" style="184" customWidth="1"/>
    <col min="9279" max="9468" width="9.140625" style="184"/>
    <col min="9469" max="9469" width="50.5703125" style="184" bestFit="1" customWidth="1"/>
    <col min="9470" max="9484" width="9.28515625" style="184" customWidth="1"/>
    <col min="9485" max="9487" width="13.140625" style="184" customWidth="1"/>
    <col min="9488" max="9488" width="14" style="184" customWidth="1"/>
    <col min="9489" max="9491" width="13.140625" style="184" customWidth="1"/>
    <col min="9492" max="9534" width="9.140625" style="184" customWidth="1"/>
    <col min="9535" max="9724" width="9.140625" style="184"/>
    <col min="9725" max="9725" width="50.5703125" style="184" bestFit="1" customWidth="1"/>
    <col min="9726" max="9740" width="9.28515625" style="184" customWidth="1"/>
    <col min="9741" max="9743" width="13.140625" style="184" customWidth="1"/>
    <col min="9744" max="9744" width="14" style="184" customWidth="1"/>
    <col min="9745" max="9747" width="13.140625" style="184" customWidth="1"/>
    <col min="9748" max="9790" width="9.140625" style="184" customWidth="1"/>
    <col min="9791" max="9980" width="9.140625" style="184"/>
    <col min="9981" max="9981" width="50.5703125" style="184" bestFit="1" customWidth="1"/>
    <col min="9982" max="9996" width="9.28515625" style="184" customWidth="1"/>
    <col min="9997" max="9999" width="13.140625" style="184" customWidth="1"/>
    <col min="10000" max="10000" width="14" style="184" customWidth="1"/>
    <col min="10001" max="10003" width="13.140625" style="184" customWidth="1"/>
    <col min="10004" max="10046" width="9.140625" style="184" customWidth="1"/>
    <col min="10047" max="10236" width="9.140625" style="184"/>
    <col min="10237" max="10237" width="50.5703125" style="184" bestFit="1" customWidth="1"/>
    <col min="10238" max="10252" width="9.28515625" style="184" customWidth="1"/>
    <col min="10253" max="10255" width="13.140625" style="184" customWidth="1"/>
    <col min="10256" max="10256" width="14" style="184" customWidth="1"/>
    <col min="10257" max="10259" width="13.140625" style="184" customWidth="1"/>
    <col min="10260" max="10302" width="9.140625" style="184" customWidth="1"/>
    <col min="10303" max="10492" width="9.140625" style="184"/>
    <col min="10493" max="10493" width="50.5703125" style="184" bestFit="1" customWidth="1"/>
    <col min="10494" max="10508" width="9.28515625" style="184" customWidth="1"/>
    <col min="10509" max="10511" width="13.140625" style="184" customWidth="1"/>
    <col min="10512" max="10512" width="14" style="184" customWidth="1"/>
    <col min="10513" max="10515" width="13.140625" style="184" customWidth="1"/>
    <col min="10516" max="10558" width="9.140625" style="184" customWidth="1"/>
    <col min="10559" max="10748" width="9.140625" style="184"/>
    <col min="10749" max="10749" width="50.5703125" style="184" bestFit="1" customWidth="1"/>
    <col min="10750" max="10764" width="9.28515625" style="184" customWidth="1"/>
    <col min="10765" max="10767" width="13.140625" style="184" customWidth="1"/>
    <col min="10768" max="10768" width="14" style="184" customWidth="1"/>
    <col min="10769" max="10771" width="13.140625" style="184" customWidth="1"/>
    <col min="10772" max="10814" width="9.140625" style="184" customWidth="1"/>
    <col min="10815" max="11004" width="9.140625" style="184"/>
    <col min="11005" max="11005" width="50.5703125" style="184" bestFit="1" customWidth="1"/>
    <col min="11006" max="11020" width="9.28515625" style="184" customWidth="1"/>
    <col min="11021" max="11023" width="13.140625" style="184" customWidth="1"/>
    <col min="11024" max="11024" width="14" style="184" customWidth="1"/>
    <col min="11025" max="11027" width="13.140625" style="184" customWidth="1"/>
    <col min="11028" max="11070" width="9.140625" style="184" customWidth="1"/>
    <col min="11071" max="11260" width="9.140625" style="184"/>
    <col min="11261" max="11261" width="50.5703125" style="184" bestFit="1" customWidth="1"/>
    <col min="11262" max="11276" width="9.28515625" style="184" customWidth="1"/>
    <col min="11277" max="11279" width="13.140625" style="184" customWidth="1"/>
    <col min="11280" max="11280" width="14" style="184" customWidth="1"/>
    <col min="11281" max="11283" width="13.140625" style="184" customWidth="1"/>
    <col min="11284" max="11326" width="9.140625" style="184" customWidth="1"/>
    <col min="11327" max="11516" width="9.140625" style="184"/>
    <col min="11517" max="11517" width="50.5703125" style="184" bestFit="1" customWidth="1"/>
    <col min="11518" max="11532" width="9.28515625" style="184" customWidth="1"/>
    <col min="11533" max="11535" width="13.140625" style="184" customWidth="1"/>
    <col min="11536" max="11536" width="14" style="184" customWidth="1"/>
    <col min="11537" max="11539" width="13.140625" style="184" customWidth="1"/>
    <col min="11540" max="11582" width="9.140625" style="184" customWidth="1"/>
    <col min="11583" max="11772" width="9.140625" style="184"/>
    <col min="11773" max="11773" width="50.5703125" style="184" bestFit="1" customWidth="1"/>
    <col min="11774" max="11788" width="9.28515625" style="184" customWidth="1"/>
    <col min="11789" max="11791" width="13.140625" style="184" customWidth="1"/>
    <col min="11792" max="11792" width="14" style="184" customWidth="1"/>
    <col min="11793" max="11795" width="13.140625" style="184" customWidth="1"/>
    <col min="11796" max="11838" width="9.140625" style="184" customWidth="1"/>
    <col min="11839" max="12028" width="9.140625" style="184"/>
    <col min="12029" max="12029" width="50.5703125" style="184" bestFit="1" customWidth="1"/>
    <col min="12030" max="12044" width="9.28515625" style="184" customWidth="1"/>
    <col min="12045" max="12047" width="13.140625" style="184" customWidth="1"/>
    <col min="12048" max="12048" width="14" style="184" customWidth="1"/>
    <col min="12049" max="12051" width="13.140625" style="184" customWidth="1"/>
    <col min="12052" max="12094" width="9.140625" style="184" customWidth="1"/>
    <col min="12095" max="12284" width="9.140625" style="184"/>
    <col min="12285" max="12285" width="50.5703125" style="184" bestFit="1" customWidth="1"/>
    <col min="12286" max="12300" width="9.28515625" style="184" customWidth="1"/>
    <col min="12301" max="12303" width="13.140625" style="184" customWidth="1"/>
    <col min="12304" max="12304" width="14" style="184" customWidth="1"/>
    <col min="12305" max="12307" width="13.140625" style="184" customWidth="1"/>
    <col min="12308" max="12350" width="9.140625" style="184" customWidth="1"/>
    <col min="12351" max="12540" width="9.140625" style="184"/>
    <col min="12541" max="12541" width="50.5703125" style="184" bestFit="1" customWidth="1"/>
    <col min="12542" max="12556" width="9.28515625" style="184" customWidth="1"/>
    <col min="12557" max="12559" width="13.140625" style="184" customWidth="1"/>
    <col min="12560" max="12560" width="14" style="184" customWidth="1"/>
    <col min="12561" max="12563" width="13.140625" style="184" customWidth="1"/>
    <col min="12564" max="12606" width="9.140625" style="184" customWidth="1"/>
    <col min="12607" max="12796" width="9.140625" style="184"/>
    <col min="12797" max="12797" width="50.5703125" style="184" bestFit="1" customWidth="1"/>
    <col min="12798" max="12812" width="9.28515625" style="184" customWidth="1"/>
    <col min="12813" max="12815" width="13.140625" style="184" customWidth="1"/>
    <col min="12816" max="12816" width="14" style="184" customWidth="1"/>
    <col min="12817" max="12819" width="13.140625" style="184" customWidth="1"/>
    <col min="12820" max="12862" width="9.140625" style="184" customWidth="1"/>
    <col min="12863" max="13052" width="9.140625" style="184"/>
    <col min="13053" max="13053" width="50.5703125" style="184" bestFit="1" customWidth="1"/>
    <col min="13054" max="13068" width="9.28515625" style="184" customWidth="1"/>
    <col min="13069" max="13071" width="13.140625" style="184" customWidth="1"/>
    <col min="13072" max="13072" width="14" style="184" customWidth="1"/>
    <col min="13073" max="13075" width="13.140625" style="184" customWidth="1"/>
    <col min="13076" max="13118" width="9.140625" style="184" customWidth="1"/>
    <col min="13119" max="13308" width="9.140625" style="184"/>
    <col min="13309" max="13309" width="50.5703125" style="184" bestFit="1" customWidth="1"/>
    <col min="13310" max="13324" width="9.28515625" style="184" customWidth="1"/>
    <col min="13325" max="13327" width="13.140625" style="184" customWidth="1"/>
    <col min="13328" max="13328" width="14" style="184" customWidth="1"/>
    <col min="13329" max="13331" width="13.140625" style="184" customWidth="1"/>
    <col min="13332" max="13374" width="9.140625" style="184" customWidth="1"/>
    <col min="13375" max="13564" width="9.140625" style="184"/>
    <col min="13565" max="13565" width="50.5703125" style="184" bestFit="1" customWidth="1"/>
    <col min="13566" max="13580" width="9.28515625" style="184" customWidth="1"/>
    <col min="13581" max="13583" width="13.140625" style="184" customWidth="1"/>
    <col min="13584" max="13584" width="14" style="184" customWidth="1"/>
    <col min="13585" max="13587" width="13.140625" style="184" customWidth="1"/>
    <col min="13588" max="13630" width="9.140625" style="184" customWidth="1"/>
    <col min="13631" max="13820" width="9.140625" style="184"/>
    <col min="13821" max="13821" width="50.5703125" style="184" bestFit="1" customWidth="1"/>
    <col min="13822" max="13836" width="9.28515625" style="184" customWidth="1"/>
    <col min="13837" max="13839" width="13.140625" style="184" customWidth="1"/>
    <col min="13840" max="13840" width="14" style="184" customWidth="1"/>
    <col min="13841" max="13843" width="13.140625" style="184" customWidth="1"/>
    <col min="13844" max="13886" width="9.140625" style="184" customWidth="1"/>
    <col min="13887" max="14076" width="9.140625" style="184"/>
    <col min="14077" max="14077" width="50.5703125" style="184" bestFit="1" customWidth="1"/>
    <col min="14078" max="14092" width="9.28515625" style="184" customWidth="1"/>
    <col min="14093" max="14095" width="13.140625" style="184" customWidth="1"/>
    <col min="14096" max="14096" width="14" style="184" customWidth="1"/>
    <col min="14097" max="14099" width="13.140625" style="184" customWidth="1"/>
    <col min="14100" max="14142" width="9.140625" style="184" customWidth="1"/>
    <col min="14143" max="14332" width="9.140625" style="184"/>
    <col min="14333" max="14333" width="50.5703125" style="184" bestFit="1" customWidth="1"/>
    <col min="14334" max="14348" width="9.28515625" style="184" customWidth="1"/>
    <col min="14349" max="14351" width="13.140625" style="184" customWidth="1"/>
    <col min="14352" max="14352" width="14" style="184" customWidth="1"/>
    <col min="14353" max="14355" width="13.140625" style="184" customWidth="1"/>
    <col min="14356" max="14398" width="9.140625" style="184" customWidth="1"/>
    <col min="14399" max="14588" width="9.140625" style="184"/>
    <col min="14589" max="14589" width="50.5703125" style="184" bestFit="1" customWidth="1"/>
    <col min="14590" max="14604" width="9.28515625" style="184" customWidth="1"/>
    <col min="14605" max="14607" width="13.140625" style="184" customWidth="1"/>
    <col min="14608" max="14608" width="14" style="184" customWidth="1"/>
    <col min="14609" max="14611" width="13.140625" style="184" customWidth="1"/>
    <col min="14612" max="14654" width="9.140625" style="184" customWidth="1"/>
    <col min="14655" max="14844" width="9.140625" style="184"/>
    <col min="14845" max="14845" width="50.5703125" style="184" bestFit="1" customWidth="1"/>
    <col min="14846" max="14860" width="9.28515625" style="184" customWidth="1"/>
    <col min="14861" max="14863" width="13.140625" style="184" customWidth="1"/>
    <col min="14864" max="14864" width="14" style="184" customWidth="1"/>
    <col min="14865" max="14867" width="13.140625" style="184" customWidth="1"/>
    <col min="14868" max="14910" width="9.140625" style="184" customWidth="1"/>
    <col min="14911" max="15100" width="9.140625" style="184"/>
    <col min="15101" max="15101" width="50.5703125" style="184" bestFit="1" customWidth="1"/>
    <col min="15102" max="15116" width="9.28515625" style="184" customWidth="1"/>
    <col min="15117" max="15119" width="13.140625" style="184" customWidth="1"/>
    <col min="15120" max="15120" width="14" style="184" customWidth="1"/>
    <col min="15121" max="15123" width="13.140625" style="184" customWidth="1"/>
    <col min="15124" max="15166" width="9.140625" style="184" customWidth="1"/>
    <col min="15167" max="15356" width="9.140625" style="184"/>
    <col min="15357" max="15357" width="50.5703125" style="184" bestFit="1" customWidth="1"/>
    <col min="15358" max="15372" width="9.28515625" style="184" customWidth="1"/>
    <col min="15373" max="15375" width="13.140625" style="184" customWidth="1"/>
    <col min="15376" max="15376" width="14" style="184" customWidth="1"/>
    <col min="15377" max="15379" width="13.140625" style="184" customWidth="1"/>
    <col min="15380" max="15422" width="9.140625" style="184" customWidth="1"/>
    <col min="15423" max="15612" width="9.140625" style="184"/>
    <col min="15613" max="15613" width="50.5703125" style="184" bestFit="1" customWidth="1"/>
    <col min="15614" max="15628" width="9.28515625" style="184" customWidth="1"/>
    <col min="15629" max="15631" width="13.140625" style="184" customWidth="1"/>
    <col min="15632" max="15632" width="14" style="184" customWidth="1"/>
    <col min="15633" max="15635" width="13.140625" style="184" customWidth="1"/>
    <col min="15636" max="15678" width="9.140625" style="184" customWidth="1"/>
    <col min="15679" max="15868" width="9.140625" style="184"/>
    <col min="15869" max="15869" width="50.5703125" style="184" bestFit="1" customWidth="1"/>
    <col min="15870" max="15884" width="9.28515625" style="184" customWidth="1"/>
    <col min="15885" max="15887" width="13.140625" style="184" customWidth="1"/>
    <col min="15888" max="15888" width="14" style="184" customWidth="1"/>
    <col min="15889" max="15891" width="13.140625" style="184" customWidth="1"/>
    <col min="15892" max="15934" width="9.140625" style="184" customWidth="1"/>
    <col min="15935" max="16124" width="9.140625" style="184"/>
    <col min="16125" max="16125" width="50.5703125" style="184" bestFit="1" customWidth="1"/>
    <col min="16126" max="16140" width="9.28515625" style="184" customWidth="1"/>
    <col min="16141" max="16143" width="13.140625" style="184" customWidth="1"/>
    <col min="16144" max="16144" width="14" style="184" customWidth="1"/>
    <col min="16145" max="16147" width="13.140625" style="184" customWidth="1"/>
    <col min="16148" max="16190" width="9.140625" style="184" customWidth="1"/>
    <col min="16191" max="16384" width="9.140625" style="184"/>
  </cols>
  <sheetData>
    <row r="2" spans="2:27" s="64" customFormat="1" ht="15.75" x14ac:dyDescent="0.25">
      <c r="B2" s="173" t="s">
        <v>281</v>
      </c>
      <c r="C2" s="174"/>
      <c r="D2" s="174"/>
      <c r="E2" s="174"/>
      <c r="F2" s="174"/>
      <c r="G2" s="174"/>
      <c r="H2" s="174"/>
      <c r="I2" s="175"/>
      <c r="J2" s="175"/>
      <c r="K2" s="175"/>
      <c r="L2" s="176"/>
      <c r="M2" s="176"/>
      <c r="N2" s="176"/>
      <c r="O2" s="176"/>
      <c r="P2" s="176"/>
      <c r="Q2" s="177"/>
      <c r="R2" s="178"/>
      <c r="S2" s="178"/>
    </row>
    <row r="3" spans="2:27" s="64" customFormat="1" ht="15" customHeight="1" x14ac:dyDescent="0.2">
      <c r="B3" s="202" t="s">
        <v>282</v>
      </c>
      <c r="C3" s="174"/>
      <c r="D3" s="174"/>
      <c r="E3" s="174"/>
      <c r="F3" s="174"/>
      <c r="G3" s="174"/>
      <c r="H3" s="174"/>
      <c r="I3" s="175"/>
      <c r="J3" s="175"/>
      <c r="K3" s="175"/>
      <c r="L3" s="176"/>
      <c r="M3" s="176"/>
      <c r="N3" s="176"/>
      <c r="O3" s="176"/>
      <c r="P3" s="176"/>
      <c r="Q3" s="177"/>
      <c r="R3" s="178"/>
      <c r="S3" s="178"/>
    </row>
    <row r="4" spans="2:27" ht="11.25" x14ac:dyDescent="0.2">
      <c r="B4" s="180"/>
      <c r="C4" s="180"/>
      <c r="D4" s="180"/>
      <c r="E4" s="180"/>
      <c r="F4" s="210"/>
      <c r="G4" s="210"/>
      <c r="H4" s="210"/>
      <c r="I4" s="180"/>
    </row>
    <row r="5" spans="2:27" s="189" customFormat="1" ht="33.75" x14ac:dyDescent="0.2">
      <c r="B5" s="185" t="s">
        <v>211</v>
      </c>
      <c r="C5" s="185" t="s">
        <v>283</v>
      </c>
      <c r="D5" s="185" t="s">
        <v>284</v>
      </c>
      <c r="E5" s="185" t="s">
        <v>285</v>
      </c>
      <c r="F5" s="185" t="s">
        <v>286</v>
      </c>
      <c r="G5" s="185" t="s">
        <v>287</v>
      </c>
      <c r="H5" s="185" t="s">
        <v>288</v>
      </c>
      <c r="I5" s="185" t="s">
        <v>289</v>
      </c>
      <c r="J5" s="186"/>
      <c r="K5" s="186"/>
      <c r="L5" s="186"/>
      <c r="M5" s="186"/>
      <c r="N5" s="186"/>
      <c r="O5" s="186"/>
      <c r="P5" s="187"/>
      <c r="Q5" s="188"/>
      <c r="R5" s="188"/>
      <c r="S5" s="188"/>
      <c r="T5" s="188"/>
      <c r="U5" s="188"/>
    </row>
    <row r="6" spans="2:27" ht="15" customHeight="1" x14ac:dyDescent="0.2">
      <c r="B6" s="203" t="s">
        <v>290</v>
      </c>
      <c r="C6" s="194">
        <v>21776.509893750001</v>
      </c>
      <c r="D6" s="194">
        <v>2875.7004508699997</v>
      </c>
      <c r="E6" s="194">
        <v>8195.5819274099995</v>
      </c>
      <c r="F6" s="194">
        <v>2828.0010098499997</v>
      </c>
      <c r="G6" s="194">
        <v>0</v>
      </c>
      <c r="H6" s="194">
        <v>0</v>
      </c>
      <c r="I6" s="194">
        <v>29264.620148010003</v>
      </c>
      <c r="J6" s="192"/>
      <c r="K6" s="192"/>
      <c r="L6" s="192"/>
      <c r="M6" s="192"/>
      <c r="N6" s="192"/>
      <c r="O6" s="193"/>
      <c r="P6" s="193"/>
      <c r="Q6" s="184"/>
      <c r="R6" s="184"/>
      <c r="S6" s="184"/>
      <c r="T6" s="211"/>
      <c r="U6" s="211"/>
      <c r="V6" s="211"/>
      <c r="W6" s="211"/>
      <c r="X6" s="211"/>
      <c r="Y6" s="211"/>
      <c r="Z6" s="211"/>
      <c r="AA6" s="211"/>
    </row>
    <row r="7" spans="2:27" ht="15" customHeight="1" x14ac:dyDescent="0.2">
      <c r="B7" s="203" t="s">
        <v>291</v>
      </c>
      <c r="C7" s="194">
        <v>28165.463417979998</v>
      </c>
      <c r="D7" s="194">
        <v>2645.7268048200003</v>
      </c>
      <c r="E7" s="194">
        <v>8681.055056520001</v>
      </c>
      <c r="F7" s="194">
        <v>3273.9807065300001</v>
      </c>
      <c r="G7" s="194">
        <v>0</v>
      </c>
      <c r="H7" s="194">
        <v>0</v>
      </c>
      <c r="I7" s="194">
        <v>35787.464924779997</v>
      </c>
      <c r="J7" s="192"/>
      <c r="K7" s="192"/>
      <c r="L7" s="192"/>
      <c r="M7" s="192"/>
      <c r="N7" s="192"/>
      <c r="O7" s="193"/>
      <c r="P7" s="193"/>
      <c r="Q7" s="184"/>
      <c r="R7" s="184"/>
      <c r="S7" s="184"/>
      <c r="T7" s="211"/>
      <c r="U7" s="211"/>
      <c r="V7" s="211"/>
      <c r="W7" s="211"/>
      <c r="X7" s="211"/>
      <c r="Y7" s="211"/>
      <c r="Z7" s="211"/>
    </row>
    <row r="8" spans="2:27" ht="15" customHeight="1" x14ac:dyDescent="0.2">
      <c r="B8" s="203" t="s">
        <v>292</v>
      </c>
      <c r="C8" s="194">
        <v>38230.814701819996</v>
      </c>
      <c r="D8" s="194">
        <v>2707.6029027</v>
      </c>
      <c r="E8" s="194">
        <v>9169.6954645099995</v>
      </c>
      <c r="F8" s="194">
        <v>3822.0698888500001</v>
      </c>
      <c r="G8" s="194">
        <v>0</v>
      </c>
      <c r="H8" s="194">
        <v>0</v>
      </c>
      <c r="I8" s="194">
        <v>42310.911439930002</v>
      </c>
      <c r="J8" s="192"/>
      <c r="K8" s="192"/>
      <c r="L8" s="192"/>
      <c r="M8" s="192"/>
      <c r="N8" s="192"/>
      <c r="O8" s="193"/>
      <c r="P8" s="193"/>
      <c r="Q8" s="184"/>
      <c r="R8" s="184"/>
      <c r="S8" s="184"/>
      <c r="T8" s="211"/>
      <c r="U8" s="211"/>
      <c r="V8" s="211"/>
      <c r="W8" s="211"/>
      <c r="X8" s="211"/>
      <c r="Y8" s="211"/>
      <c r="Z8" s="211"/>
    </row>
    <row r="9" spans="2:27" ht="15" customHeight="1" x14ac:dyDescent="0.2">
      <c r="B9" s="203" t="s">
        <v>293</v>
      </c>
      <c r="C9" s="194">
        <v>47502.483328839997</v>
      </c>
      <c r="D9" s="194">
        <v>2914.7393255699999</v>
      </c>
      <c r="E9" s="194">
        <v>9383.8859406099982</v>
      </c>
      <c r="F9" s="194">
        <v>4914.9043691699999</v>
      </c>
      <c r="G9" s="194">
        <v>0</v>
      </c>
      <c r="H9" s="194">
        <v>0</v>
      </c>
      <c r="I9" s="194">
        <v>49790.497783860003</v>
      </c>
      <c r="J9" s="192"/>
      <c r="K9" s="192"/>
      <c r="L9" s="192"/>
      <c r="M9" s="192"/>
      <c r="N9" s="192"/>
      <c r="O9" s="193"/>
      <c r="P9" s="193"/>
      <c r="Q9" s="184"/>
      <c r="R9" s="184"/>
      <c r="S9" s="184"/>
      <c r="T9" s="211"/>
      <c r="U9" s="211"/>
      <c r="V9" s="211"/>
      <c r="W9" s="211"/>
      <c r="X9" s="211"/>
      <c r="Y9" s="211"/>
      <c r="Z9" s="211"/>
    </row>
    <row r="10" spans="2:27" ht="15" customHeight="1" x14ac:dyDescent="0.2">
      <c r="B10" s="203" t="s">
        <v>18</v>
      </c>
      <c r="C10" s="194">
        <v>55244.27509006</v>
      </c>
      <c r="D10" s="194">
        <v>3107.5706712600004</v>
      </c>
      <c r="E10" s="194">
        <v>9624.6533927100008</v>
      </c>
      <c r="F10" s="194">
        <v>5541.5933390399996</v>
      </c>
      <c r="G10" s="194">
        <v>0</v>
      </c>
      <c r="H10" s="194">
        <v>0</v>
      </c>
      <c r="I10" s="194">
        <v>55262.02520217</v>
      </c>
      <c r="J10" s="192"/>
      <c r="K10" s="192"/>
      <c r="L10" s="192"/>
      <c r="M10" s="192"/>
      <c r="N10" s="192"/>
      <c r="O10" s="193"/>
      <c r="P10" s="193"/>
      <c r="Q10" s="184"/>
      <c r="R10" s="184"/>
      <c r="S10" s="184"/>
      <c r="T10" s="211"/>
      <c r="U10" s="211"/>
      <c r="V10" s="211"/>
      <c r="W10" s="211"/>
      <c r="X10" s="211"/>
      <c r="Y10" s="211"/>
      <c r="Z10" s="211"/>
    </row>
    <row r="11" spans="2:27" ht="15" customHeight="1" x14ac:dyDescent="0.2">
      <c r="B11" s="203" t="s">
        <v>19</v>
      </c>
      <c r="C11" s="194">
        <v>56088.561926850001</v>
      </c>
      <c r="D11" s="194">
        <v>3022.9489652699999</v>
      </c>
      <c r="E11" s="194">
        <v>7788.3179217199995</v>
      </c>
      <c r="F11" s="194">
        <v>5032.27162391</v>
      </c>
      <c r="G11" s="194">
        <v>0</v>
      </c>
      <c r="H11" s="194">
        <v>0</v>
      </c>
      <c r="I11" s="194">
        <v>53427.237551239996</v>
      </c>
      <c r="J11" s="192"/>
      <c r="K11" s="192"/>
      <c r="L11" s="192"/>
      <c r="M11" s="192"/>
      <c r="N11" s="192"/>
      <c r="O11" s="193"/>
      <c r="P11" s="193"/>
      <c r="Q11" s="184"/>
      <c r="R11" s="184"/>
      <c r="S11" s="184"/>
      <c r="T11" s="211"/>
      <c r="U11" s="211"/>
      <c r="V11" s="211"/>
      <c r="W11" s="211"/>
      <c r="X11" s="211"/>
      <c r="Y11" s="211"/>
      <c r="Z11" s="211"/>
    </row>
    <row r="12" spans="2:27" ht="15" customHeight="1" x14ac:dyDescent="0.2">
      <c r="B12" s="203" t="s">
        <v>4</v>
      </c>
      <c r="C12" s="194">
        <v>61225.623590279996</v>
      </c>
      <c r="D12" s="194">
        <v>3557.0292450300003</v>
      </c>
      <c r="E12" s="194">
        <v>6272.4555279300002</v>
      </c>
      <c r="F12" s="194">
        <v>4415.3818470200004</v>
      </c>
      <c r="G12" s="194">
        <v>33953.819889170001</v>
      </c>
      <c r="H12" s="194">
        <v>8175.2385103400002</v>
      </c>
      <c r="I12" s="194">
        <v>13600.770335519992</v>
      </c>
      <c r="J12" s="192"/>
      <c r="K12" s="192"/>
      <c r="L12" s="192"/>
      <c r="M12" s="192"/>
      <c r="N12" s="192"/>
      <c r="O12" s="193"/>
      <c r="P12" s="193"/>
      <c r="Q12" s="184"/>
      <c r="R12" s="184"/>
      <c r="S12" s="184"/>
      <c r="T12" s="211"/>
      <c r="U12" s="211"/>
      <c r="V12" s="211"/>
      <c r="W12" s="211"/>
      <c r="X12" s="211"/>
      <c r="Y12" s="211"/>
      <c r="Z12" s="211"/>
    </row>
    <row r="13" spans="2:27" ht="15" customHeight="1" x14ac:dyDescent="0.2">
      <c r="B13" s="203" t="s">
        <v>5</v>
      </c>
      <c r="C13" s="194">
        <v>63284.920303050007</v>
      </c>
      <c r="D13" s="194">
        <v>3295.4085498899999</v>
      </c>
      <c r="E13" s="194">
        <v>4571.4404682900004</v>
      </c>
      <c r="F13" s="194">
        <v>4134.3628667699995</v>
      </c>
      <c r="G13" s="194">
        <v>36557.769769400002</v>
      </c>
      <c r="H13" s="194">
        <v>8296.9498357199991</v>
      </c>
      <c r="I13" s="194">
        <v>12313.23890738</v>
      </c>
      <c r="J13" s="192"/>
      <c r="K13" s="192"/>
      <c r="L13" s="192"/>
      <c r="M13" s="192"/>
      <c r="N13" s="192"/>
      <c r="O13" s="193"/>
      <c r="P13" s="193"/>
      <c r="Q13" s="184"/>
      <c r="R13" s="184"/>
      <c r="S13" s="184"/>
      <c r="T13" s="211"/>
      <c r="U13" s="211"/>
      <c r="V13" s="211"/>
      <c r="W13" s="211"/>
      <c r="X13" s="211"/>
      <c r="Y13" s="211"/>
      <c r="Z13" s="211"/>
    </row>
    <row r="14" spans="2:27" ht="15" customHeight="1" x14ac:dyDescent="0.2">
      <c r="B14" s="203" t="s">
        <v>6</v>
      </c>
      <c r="C14" s="194">
        <v>62673.635360190005</v>
      </c>
      <c r="D14" s="194">
        <v>3073.6576491999999</v>
      </c>
      <c r="E14" s="194">
        <v>3174.97203304</v>
      </c>
      <c r="F14" s="194">
        <v>3941.23446878</v>
      </c>
      <c r="G14" s="194">
        <v>36436.342689179997</v>
      </c>
      <c r="H14" s="194">
        <v>8613.0790348899991</v>
      </c>
      <c r="I14" s="194">
        <v>11835.73599633</v>
      </c>
      <c r="J14" s="192"/>
      <c r="K14" s="192"/>
      <c r="L14" s="192"/>
      <c r="M14" s="192"/>
      <c r="N14" s="192"/>
      <c r="O14" s="193"/>
      <c r="P14" s="193"/>
      <c r="Q14" s="184"/>
      <c r="R14" s="184"/>
      <c r="S14" s="184"/>
      <c r="T14" s="211"/>
      <c r="U14" s="211"/>
      <c r="V14" s="211"/>
      <c r="W14" s="211"/>
      <c r="X14" s="211"/>
      <c r="Y14" s="211"/>
      <c r="Z14" s="211"/>
    </row>
    <row r="15" spans="2:27" ht="15" customHeight="1" x14ac:dyDescent="0.2">
      <c r="B15" s="203" t="s">
        <v>7</v>
      </c>
      <c r="C15" s="194">
        <v>61460.05960945</v>
      </c>
      <c r="D15" s="194">
        <v>3007.3914104</v>
      </c>
      <c r="E15" s="194">
        <v>2162.57120356</v>
      </c>
      <c r="F15" s="194">
        <v>3834.59144148</v>
      </c>
      <c r="G15" s="194">
        <v>37229.160532769994</v>
      </c>
      <c r="H15" s="194">
        <v>8353.4608039300001</v>
      </c>
      <c r="I15" s="194">
        <v>11377.50286382</v>
      </c>
      <c r="J15" s="192"/>
      <c r="K15" s="192"/>
      <c r="L15" s="192"/>
      <c r="M15" s="192"/>
      <c r="N15" s="192"/>
      <c r="O15" s="193"/>
      <c r="P15" s="193"/>
      <c r="Q15" s="184"/>
      <c r="R15" s="184"/>
      <c r="S15" s="184"/>
      <c r="T15" s="211"/>
      <c r="U15" s="211"/>
      <c r="V15" s="211"/>
      <c r="W15" s="211"/>
      <c r="X15" s="211"/>
      <c r="Y15" s="211"/>
      <c r="Z15" s="211"/>
    </row>
    <row r="16" spans="2:27" ht="15" customHeight="1" x14ac:dyDescent="0.2">
      <c r="B16" s="203" t="s">
        <v>8</v>
      </c>
      <c r="C16" s="194">
        <v>60227.489135180003</v>
      </c>
      <c r="D16" s="194">
        <v>2844.25209619</v>
      </c>
      <c r="E16" s="194">
        <v>1439.3250564699999</v>
      </c>
      <c r="F16" s="194">
        <v>3831.01882041</v>
      </c>
      <c r="G16" s="194">
        <v>39064.847899190005</v>
      </c>
      <c r="H16" s="194">
        <v>8157.4451051699998</v>
      </c>
      <c r="I16" s="194">
        <v>10885.104684350001</v>
      </c>
      <c r="L16" s="198"/>
      <c r="M16" s="198"/>
      <c r="N16" s="198"/>
      <c r="O16" s="198"/>
      <c r="P16" s="198"/>
      <c r="Q16" s="199"/>
      <c r="R16" s="199"/>
      <c r="S16" s="199"/>
    </row>
    <row r="17" spans="2:9" ht="15" customHeight="1" x14ac:dyDescent="0.2">
      <c r="B17" s="203" t="s">
        <v>9</v>
      </c>
      <c r="C17" s="194">
        <v>59075.273929030001</v>
      </c>
      <c r="D17" s="194">
        <v>2599.4427771599999</v>
      </c>
      <c r="E17" s="194">
        <v>1057.2622612800001</v>
      </c>
      <c r="F17" s="194">
        <v>3716.2227457199997</v>
      </c>
      <c r="G17" s="194">
        <v>39812.23583397</v>
      </c>
      <c r="H17" s="194">
        <v>7856.7812218999998</v>
      </c>
      <c r="I17" s="194">
        <v>10387.15415291</v>
      </c>
    </row>
    <row r="18" spans="2:9" ht="15" customHeight="1" x14ac:dyDescent="0.2">
      <c r="B18" s="203" t="s">
        <v>1</v>
      </c>
      <c r="C18" s="194">
        <v>52517.735554629995</v>
      </c>
      <c r="D18" s="194">
        <v>2227.5493320400001</v>
      </c>
      <c r="E18" s="194">
        <v>988.8220632</v>
      </c>
      <c r="F18" s="194">
        <v>3608.2823673499997</v>
      </c>
      <c r="G18" s="194">
        <v>40745.572765999998</v>
      </c>
      <c r="H18" s="194">
        <v>7423.6080955899997</v>
      </c>
      <c r="I18" s="194">
        <v>10107.44437942</v>
      </c>
    </row>
    <row r="19" spans="2:9" ht="15" customHeight="1" x14ac:dyDescent="0.2">
      <c r="B19" s="203" t="s">
        <v>2</v>
      </c>
      <c r="C19" s="194">
        <v>52827.905911529997</v>
      </c>
      <c r="D19" s="194">
        <v>1970.7036443</v>
      </c>
      <c r="E19" s="194">
        <v>838.54230566000001</v>
      </c>
      <c r="F19" s="194">
        <v>3529.48078506</v>
      </c>
      <c r="G19" s="194">
        <v>42955.389811910005</v>
      </c>
      <c r="H19" s="194">
        <v>6995.2464884300007</v>
      </c>
      <c r="I19" s="194">
        <v>9921.1832476399995</v>
      </c>
    </row>
    <row r="20" spans="2:9" ht="15" customHeight="1" x14ac:dyDescent="0.2">
      <c r="B20" s="203" t="s">
        <v>105</v>
      </c>
      <c r="C20" s="194">
        <v>54042.151529570001</v>
      </c>
      <c r="D20" s="194">
        <v>1901.3727136</v>
      </c>
      <c r="E20" s="194">
        <v>665.15665425999998</v>
      </c>
      <c r="F20" s="194">
        <v>3644.0910883800002</v>
      </c>
      <c r="G20" s="194">
        <v>47710.190710930001</v>
      </c>
      <c r="H20" s="194">
        <v>6850.5454835</v>
      </c>
      <c r="I20" s="194">
        <v>9662.704136190001</v>
      </c>
    </row>
    <row r="21" spans="2:9" ht="15" customHeight="1" x14ac:dyDescent="0.2">
      <c r="B21" s="203" t="s">
        <v>111</v>
      </c>
      <c r="C21" s="194">
        <v>57435.329038750002</v>
      </c>
      <c r="D21" s="194">
        <v>1882.5416983</v>
      </c>
      <c r="E21" s="194">
        <v>534.45998538999993</v>
      </c>
      <c r="F21" s="194">
        <v>3851.6478847199996</v>
      </c>
      <c r="G21" s="194">
        <v>52935.913768179998</v>
      </c>
      <c r="H21" s="194">
        <v>6757.2530984899995</v>
      </c>
      <c r="I21" s="194">
        <v>9713.8424235599996</v>
      </c>
    </row>
    <row r="22" spans="2:9" ht="15" customHeight="1" x14ac:dyDescent="0.2">
      <c r="B22" s="207" t="s">
        <v>213</v>
      </c>
      <c r="C22" s="212">
        <v>58916.945017459999</v>
      </c>
      <c r="D22" s="212">
        <v>2021.9245518599998</v>
      </c>
      <c r="E22" s="212">
        <v>479.35575001000001</v>
      </c>
      <c r="F22" s="212">
        <v>3630.6974235300004</v>
      </c>
      <c r="G22" s="212">
        <v>53048.652854660002</v>
      </c>
      <c r="H22" s="212">
        <v>6651.5532877400001</v>
      </c>
      <c r="I22" s="212">
        <v>9563.4912562000009</v>
      </c>
    </row>
    <row r="24" spans="2:9" ht="15" customHeight="1" x14ac:dyDescent="0.2">
      <c r="B24" s="181" t="s">
        <v>294</v>
      </c>
    </row>
    <row r="25" spans="2:9" ht="15" customHeight="1" x14ac:dyDescent="0.2">
      <c r="B25" s="181" t="s">
        <v>30</v>
      </c>
    </row>
  </sheetData>
  <pageMargins left="0.75" right="0.75" top="1" bottom="1" header="0.5" footer="0.5"/>
  <pageSetup paperSize="9" scale="9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7"/>
  <sheetViews>
    <sheetView zoomScaleNormal="100" zoomScaleSheetLayoutView="100" workbookViewId="0">
      <selection activeCell="B4" sqref="B4"/>
    </sheetView>
  </sheetViews>
  <sheetFormatPr defaultColWidth="9.140625" defaultRowHeight="15" customHeight="1" x14ac:dyDescent="0.2"/>
  <cols>
    <col min="1" max="1" width="9.140625" style="184" customWidth="1"/>
    <col min="2" max="2" width="7.28515625" style="181" customWidth="1"/>
    <col min="3" max="3" width="9.7109375" style="181" customWidth="1"/>
    <col min="4" max="4" width="11.42578125" style="181" customWidth="1"/>
    <col min="5" max="5" width="6.85546875" style="181" customWidth="1"/>
    <col min="6" max="6" width="7.28515625" style="181" customWidth="1"/>
    <col min="7" max="7" width="10" style="213" customWidth="1"/>
    <col min="8" max="8" width="11.42578125" style="213" customWidth="1"/>
    <col min="9" max="9" width="10" style="181" customWidth="1"/>
    <col min="10" max="11" width="9.28515625" style="181" customWidth="1"/>
    <col min="12" max="12" width="9.28515625" style="182" customWidth="1"/>
    <col min="13" max="14" width="13.140625" style="182" customWidth="1"/>
    <col min="15" max="15" width="13.140625" style="183" customWidth="1"/>
    <col min="16" max="16" width="14" style="183" customWidth="1"/>
    <col min="17" max="17" width="13.140625" style="183" customWidth="1"/>
    <col min="18" max="19" width="13.140625" style="182" customWidth="1"/>
    <col min="20" max="62" width="9.140625" style="184" customWidth="1"/>
    <col min="63" max="252" width="9.140625" style="184"/>
    <col min="253" max="253" width="50.5703125" style="184" bestFit="1" customWidth="1"/>
    <col min="254" max="268" width="9.28515625" style="184" customWidth="1"/>
    <col min="269" max="271" width="13.140625" style="184" customWidth="1"/>
    <col min="272" max="272" width="14" style="184" customWidth="1"/>
    <col min="273" max="275" width="13.140625" style="184" customWidth="1"/>
    <col min="276" max="318" width="9.140625" style="184" customWidth="1"/>
    <col min="319" max="508" width="9.140625" style="184"/>
    <col min="509" max="509" width="50.5703125" style="184" bestFit="1" customWidth="1"/>
    <col min="510" max="524" width="9.28515625" style="184" customWidth="1"/>
    <col min="525" max="527" width="13.140625" style="184" customWidth="1"/>
    <col min="528" max="528" width="14" style="184" customWidth="1"/>
    <col min="529" max="531" width="13.140625" style="184" customWidth="1"/>
    <col min="532" max="574" width="9.140625" style="184" customWidth="1"/>
    <col min="575" max="764" width="9.140625" style="184"/>
    <col min="765" max="765" width="50.5703125" style="184" bestFit="1" customWidth="1"/>
    <col min="766" max="780" width="9.28515625" style="184" customWidth="1"/>
    <col min="781" max="783" width="13.140625" style="184" customWidth="1"/>
    <col min="784" max="784" width="14" style="184" customWidth="1"/>
    <col min="785" max="787" width="13.140625" style="184" customWidth="1"/>
    <col min="788" max="830" width="9.140625" style="184" customWidth="1"/>
    <col min="831" max="1020" width="9.140625" style="184"/>
    <col min="1021" max="1021" width="50.5703125" style="184" bestFit="1" customWidth="1"/>
    <col min="1022" max="1036" width="9.28515625" style="184" customWidth="1"/>
    <col min="1037" max="1039" width="13.140625" style="184" customWidth="1"/>
    <col min="1040" max="1040" width="14" style="184" customWidth="1"/>
    <col min="1041" max="1043" width="13.140625" style="184" customWidth="1"/>
    <col min="1044" max="1086" width="9.140625" style="184" customWidth="1"/>
    <col min="1087" max="1276" width="9.140625" style="184"/>
    <col min="1277" max="1277" width="50.5703125" style="184" bestFit="1" customWidth="1"/>
    <col min="1278" max="1292" width="9.28515625" style="184" customWidth="1"/>
    <col min="1293" max="1295" width="13.140625" style="184" customWidth="1"/>
    <col min="1296" max="1296" width="14" style="184" customWidth="1"/>
    <col min="1297" max="1299" width="13.140625" style="184" customWidth="1"/>
    <col min="1300" max="1342" width="9.140625" style="184" customWidth="1"/>
    <col min="1343" max="1532" width="9.140625" style="184"/>
    <col min="1533" max="1533" width="50.5703125" style="184" bestFit="1" customWidth="1"/>
    <col min="1534" max="1548" width="9.28515625" style="184" customWidth="1"/>
    <col min="1549" max="1551" width="13.140625" style="184" customWidth="1"/>
    <col min="1552" max="1552" width="14" style="184" customWidth="1"/>
    <col min="1553" max="1555" width="13.140625" style="184" customWidth="1"/>
    <col min="1556" max="1598" width="9.140625" style="184" customWidth="1"/>
    <col min="1599" max="1788" width="9.140625" style="184"/>
    <col min="1789" max="1789" width="50.5703125" style="184" bestFit="1" customWidth="1"/>
    <col min="1790" max="1804" width="9.28515625" style="184" customWidth="1"/>
    <col min="1805" max="1807" width="13.140625" style="184" customWidth="1"/>
    <col min="1808" max="1808" width="14" style="184" customWidth="1"/>
    <col min="1809" max="1811" width="13.140625" style="184" customWidth="1"/>
    <col min="1812" max="1854" width="9.140625" style="184" customWidth="1"/>
    <col min="1855" max="2044" width="9.140625" style="184"/>
    <col min="2045" max="2045" width="50.5703125" style="184" bestFit="1" customWidth="1"/>
    <col min="2046" max="2060" width="9.28515625" style="184" customWidth="1"/>
    <col min="2061" max="2063" width="13.140625" style="184" customWidth="1"/>
    <col min="2064" max="2064" width="14" style="184" customWidth="1"/>
    <col min="2065" max="2067" width="13.140625" style="184" customWidth="1"/>
    <col min="2068" max="2110" width="9.140625" style="184" customWidth="1"/>
    <col min="2111" max="2300" width="9.140625" style="184"/>
    <col min="2301" max="2301" width="50.5703125" style="184" bestFit="1" customWidth="1"/>
    <col min="2302" max="2316" width="9.28515625" style="184" customWidth="1"/>
    <col min="2317" max="2319" width="13.140625" style="184" customWidth="1"/>
    <col min="2320" max="2320" width="14" style="184" customWidth="1"/>
    <col min="2321" max="2323" width="13.140625" style="184" customWidth="1"/>
    <col min="2324" max="2366" width="9.140625" style="184" customWidth="1"/>
    <col min="2367" max="2556" width="9.140625" style="184"/>
    <col min="2557" max="2557" width="50.5703125" style="184" bestFit="1" customWidth="1"/>
    <col min="2558" max="2572" width="9.28515625" style="184" customWidth="1"/>
    <col min="2573" max="2575" width="13.140625" style="184" customWidth="1"/>
    <col min="2576" max="2576" width="14" style="184" customWidth="1"/>
    <col min="2577" max="2579" width="13.140625" style="184" customWidth="1"/>
    <col min="2580" max="2622" width="9.140625" style="184" customWidth="1"/>
    <col min="2623" max="2812" width="9.140625" style="184"/>
    <col min="2813" max="2813" width="50.5703125" style="184" bestFit="1" customWidth="1"/>
    <col min="2814" max="2828" width="9.28515625" style="184" customWidth="1"/>
    <col min="2829" max="2831" width="13.140625" style="184" customWidth="1"/>
    <col min="2832" max="2832" width="14" style="184" customWidth="1"/>
    <col min="2833" max="2835" width="13.140625" style="184" customWidth="1"/>
    <col min="2836" max="2878" width="9.140625" style="184" customWidth="1"/>
    <col min="2879" max="3068" width="9.140625" style="184"/>
    <col min="3069" max="3069" width="50.5703125" style="184" bestFit="1" customWidth="1"/>
    <col min="3070" max="3084" width="9.28515625" style="184" customWidth="1"/>
    <col min="3085" max="3087" width="13.140625" style="184" customWidth="1"/>
    <col min="3088" max="3088" width="14" style="184" customWidth="1"/>
    <col min="3089" max="3091" width="13.140625" style="184" customWidth="1"/>
    <col min="3092" max="3134" width="9.140625" style="184" customWidth="1"/>
    <col min="3135" max="3324" width="9.140625" style="184"/>
    <col min="3325" max="3325" width="50.5703125" style="184" bestFit="1" customWidth="1"/>
    <col min="3326" max="3340" width="9.28515625" style="184" customWidth="1"/>
    <col min="3341" max="3343" width="13.140625" style="184" customWidth="1"/>
    <col min="3344" max="3344" width="14" style="184" customWidth="1"/>
    <col min="3345" max="3347" width="13.140625" style="184" customWidth="1"/>
    <col min="3348" max="3390" width="9.140625" style="184" customWidth="1"/>
    <col min="3391" max="3580" width="9.140625" style="184"/>
    <col min="3581" max="3581" width="50.5703125" style="184" bestFit="1" customWidth="1"/>
    <col min="3582" max="3596" width="9.28515625" style="184" customWidth="1"/>
    <col min="3597" max="3599" width="13.140625" style="184" customWidth="1"/>
    <col min="3600" max="3600" width="14" style="184" customWidth="1"/>
    <col min="3601" max="3603" width="13.140625" style="184" customWidth="1"/>
    <col min="3604" max="3646" width="9.140625" style="184" customWidth="1"/>
    <col min="3647" max="3836" width="9.140625" style="184"/>
    <col min="3837" max="3837" width="50.5703125" style="184" bestFit="1" customWidth="1"/>
    <col min="3838" max="3852" width="9.28515625" style="184" customWidth="1"/>
    <col min="3853" max="3855" width="13.140625" style="184" customWidth="1"/>
    <col min="3856" max="3856" width="14" style="184" customWidth="1"/>
    <col min="3857" max="3859" width="13.140625" style="184" customWidth="1"/>
    <col min="3860" max="3902" width="9.140625" style="184" customWidth="1"/>
    <col min="3903" max="4092" width="9.140625" style="184"/>
    <col min="4093" max="4093" width="50.5703125" style="184" bestFit="1" customWidth="1"/>
    <col min="4094" max="4108" width="9.28515625" style="184" customWidth="1"/>
    <col min="4109" max="4111" width="13.140625" style="184" customWidth="1"/>
    <col min="4112" max="4112" width="14" style="184" customWidth="1"/>
    <col min="4113" max="4115" width="13.140625" style="184" customWidth="1"/>
    <col min="4116" max="4158" width="9.140625" style="184" customWidth="1"/>
    <col min="4159" max="4348" width="9.140625" style="184"/>
    <col min="4349" max="4349" width="50.5703125" style="184" bestFit="1" customWidth="1"/>
    <col min="4350" max="4364" width="9.28515625" style="184" customWidth="1"/>
    <col min="4365" max="4367" width="13.140625" style="184" customWidth="1"/>
    <col min="4368" max="4368" width="14" style="184" customWidth="1"/>
    <col min="4369" max="4371" width="13.140625" style="184" customWidth="1"/>
    <col min="4372" max="4414" width="9.140625" style="184" customWidth="1"/>
    <col min="4415" max="4604" width="9.140625" style="184"/>
    <col min="4605" max="4605" width="50.5703125" style="184" bestFit="1" customWidth="1"/>
    <col min="4606" max="4620" width="9.28515625" style="184" customWidth="1"/>
    <col min="4621" max="4623" width="13.140625" style="184" customWidth="1"/>
    <col min="4624" max="4624" width="14" style="184" customWidth="1"/>
    <col min="4625" max="4627" width="13.140625" style="184" customWidth="1"/>
    <col min="4628" max="4670" width="9.140625" style="184" customWidth="1"/>
    <col min="4671" max="4860" width="9.140625" style="184"/>
    <col min="4861" max="4861" width="50.5703125" style="184" bestFit="1" customWidth="1"/>
    <col min="4862" max="4876" width="9.28515625" style="184" customWidth="1"/>
    <col min="4877" max="4879" width="13.140625" style="184" customWidth="1"/>
    <col min="4880" max="4880" width="14" style="184" customWidth="1"/>
    <col min="4881" max="4883" width="13.140625" style="184" customWidth="1"/>
    <col min="4884" max="4926" width="9.140625" style="184" customWidth="1"/>
    <col min="4927" max="5116" width="9.140625" style="184"/>
    <col min="5117" max="5117" width="50.5703125" style="184" bestFit="1" customWidth="1"/>
    <col min="5118" max="5132" width="9.28515625" style="184" customWidth="1"/>
    <col min="5133" max="5135" width="13.140625" style="184" customWidth="1"/>
    <col min="5136" max="5136" width="14" style="184" customWidth="1"/>
    <col min="5137" max="5139" width="13.140625" style="184" customWidth="1"/>
    <col min="5140" max="5182" width="9.140625" style="184" customWidth="1"/>
    <col min="5183" max="5372" width="9.140625" style="184"/>
    <col min="5373" max="5373" width="50.5703125" style="184" bestFit="1" customWidth="1"/>
    <col min="5374" max="5388" width="9.28515625" style="184" customWidth="1"/>
    <col min="5389" max="5391" width="13.140625" style="184" customWidth="1"/>
    <col min="5392" max="5392" width="14" style="184" customWidth="1"/>
    <col min="5393" max="5395" width="13.140625" style="184" customWidth="1"/>
    <col min="5396" max="5438" width="9.140625" style="184" customWidth="1"/>
    <col min="5439" max="5628" width="9.140625" style="184"/>
    <col min="5629" max="5629" width="50.5703125" style="184" bestFit="1" customWidth="1"/>
    <col min="5630" max="5644" width="9.28515625" style="184" customWidth="1"/>
    <col min="5645" max="5647" width="13.140625" style="184" customWidth="1"/>
    <col min="5648" max="5648" width="14" style="184" customWidth="1"/>
    <col min="5649" max="5651" width="13.140625" style="184" customWidth="1"/>
    <col min="5652" max="5694" width="9.140625" style="184" customWidth="1"/>
    <col min="5695" max="5884" width="9.140625" style="184"/>
    <col min="5885" max="5885" width="50.5703125" style="184" bestFit="1" customWidth="1"/>
    <col min="5886" max="5900" width="9.28515625" style="184" customWidth="1"/>
    <col min="5901" max="5903" width="13.140625" style="184" customWidth="1"/>
    <col min="5904" max="5904" width="14" style="184" customWidth="1"/>
    <col min="5905" max="5907" width="13.140625" style="184" customWidth="1"/>
    <col min="5908" max="5950" width="9.140625" style="184" customWidth="1"/>
    <col min="5951" max="6140" width="9.140625" style="184"/>
    <col min="6141" max="6141" width="50.5703125" style="184" bestFit="1" customWidth="1"/>
    <col min="6142" max="6156" width="9.28515625" style="184" customWidth="1"/>
    <col min="6157" max="6159" width="13.140625" style="184" customWidth="1"/>
    <col min="6160" max="6160" width="14" style="184" customWidth="1"/>
    <col min="6161" max="6163" width="13.140625" style="184" customWidth="1"/>
    <col min="6164" max="6206" width="9.140625" style="184" customWidth="1"/>
    <col min="6207" max="6396" width="9.140625" style="184"/>
    <col min="6397" max="6397" width="50.5703125" style="184" bestFit="1" customWidth="1"/>
    <col min="6398" max="6412" width="9.28515625" style="184" customWidth="1"/>
    <col min="6413" max="6415" width="13.140625" style="184" customWidth="1"/>
    <col min="6416" max="6416" width="14" style="184" customWidth="1"/>
    <col min="6417" max="6419" width="13.140625" style="184" customWidth="1"/>
    <col min="6420" max="6462" width="9.140625" style="184" customWidth="1"/>
    <col min="6463" max="6652" width="9.140625" style="184"/>
    <col min="6653" max="6653" width="50.5703125" style="184" bestFit="1" customWidth="1"/>
    <col min="6654" max="6668" width="9.28515625" style="184" customWidth="1"/>
    <col min="6669" max="6671" width="13.140625" style="184" customWidth="1"/>
    <col min="6672" max="6672" width="14" style="184" customWidth="1"/>
    <col min="6673" max="6675" width="13.140625" style="184" customWidth="1"/>
    <col min="6676" max="6718" width="9.140625" style="184" customWidth="1"/>
    <col min="6719" max="6908" width="9.140625" style="184"/>
    <col min="6909" max="6909" width="50.5703125" style="184" bestFit="1" customWidth="1"/>
    <col min="6910" max="6924" width="9.28515625" style="184" customWidth="1"/>
    <col min="6925" max="6927" width="13.140625" style="184" customWidth="1"/>
    <col min="6928" max="6928" width="14" style="184" customWidth="1"/>
    <col min="6929" max="6931" width="13.140625" style="184" customWidth="1"/>
    <col min="6932" max="6974" width="9.140625" style="184" customWidth="1"/>
    <col min="6975" max="7164" width="9.140625" style="184"/>
    <col min="7165" max="7165" width="50.5703125" style="184" bestFit="1" customWidth="1"/>
    <col min="7166" max="7180" width="9.28515625" style="184" customWidth="1"/>
    <col min="7181" max="7183" width="13.140625" style="184" customWidth="1"/>
    <col min="7184" max="7184" width="14" style="184" customWidth="1"/>
    <col min="7185" max="7187" width="13.140625" style="184" customWidth="1"/>
    <col min="7188" max="7230" width="9.140625" style="184" customWidth="1"/>
    <col min="7231" max="7420" width="9.140625" style="184"/>
    <col min="7421" max="7421" width="50.5703125" style="184" bestFit="1" customWidth="1"/>
    <col min="7422" max="7436" width="9.28515625" style="184" customWidth="1"/>
    <col min="7437" max="7439" width="13.140625" style="184" customWidth="1"/>
    <col min="7440" max="7440" width="14" style="184" customWidth="1"/>
    <col min="7441" max="7443" width="13.140625" style="184" customWidth="1"/>
    <col min="7444" max="7486" width="9.140625" style="184" customWidth="1"/>
    <col min="7487" max="7676" width="9.140625" style="184"/>
    <col min="7677" max="7677" width="50.5703125" style="184" bestFit="1" customWidth="1"/>
    <col min="7678" max="7692" width="9.28515625" style="184" customWidth="1"/>
    <col min="7693" max="7695" width="13.140625" style="184" customWidth="1"/>
    <col min="7696" max="7696" width="14" style="184" customWidth="1"/>
    <col min="7697" max="7699" width="13.140625" style="184" customWidth="1"/>
    <col min="7700" max="7742" width="9.140625" style="184" customWidth="1"/>
    <col min="7743" max="7932" width="9.140625" style="184"/>
    <col min="7933" max="7933" width="50.5703125" style="184" bestFit="1" customWidth="1"/>
    <col min="7934" max="7948" width="9.28515625" style="184" customWidth="1"/>
    <col min="7949" max="7951" width="13.140625" style="184" customWidth="1"/>
    <col min="7952" max="7952" width="14" style="184" customWidth="1"/>
    <col min="7953" max="7955" width="13.140625" style="184" customWidth="1"/>
    <col min="7956" max="7998" width="9.140625" style="184" customWidth="1"/>
    <col min="7999" max="8188" width="9.140625" style="184"/>
    <col min="8189" max="8189" width="50.5703125" style="184" bestFit="1" customWidth="1"/>
    <col min="8190" max="8204" width="9.28515625" style="184" customWidth="1"/>
    <col min="8205" max="8207" width="13.140625" style="184" customWidth="1"/>
    <col min="8208" max="8208" width="14" style="184" customWidth="1"/>
    <col min="8209" max="8211" width="13.140625" style="184" customWidth="1"/>
    <col min="8212" max="8254" width="9.140625" style="184" customWidth="1"/>
    <col min="8255" max="8444" width="9.140625" style="184"/>
    <col min="8445" max="8445" width="50.5703125" style="184" bestFit="1" customWidth="1"/>
    <col min="8446" max="8460" width="9.28515625" style="184" customWidth="1"/>
    <col min="8461" max="8463" width="13.140625" style="184" customWidth="1"/>
    <col min="8464" max="8464" width="14" style="184" customWidth="1"/>
    <col min="8465" max="8467" width="13.140625" style="184" customWidth="1"/>
    <col min="8468" max="8510" width="9.140625" style="184" customWidth="1"/>
    <col min="8511" max="8700" width="9.140625" style="184"/>
    <col min="8701" max="8701" width="50.5703125" style="184" bestFit="1" customWidth="1"/>
    <col min="8702" max="8716" width="9.28515625" style="184" customWidth="1"/>
    <col min="8717" max="8719" width="13.140625" style="184" customWidth="1"/>
    <col min="8720" max="8720" width="14" style="184" customWidth="1"/>
    <col min="8721" max="8723" width="13.140625" style="184" customWidth="1"/>
    <col min="8724" max="8766" width="9.140625" style="184" customWidth="1"/>
    <col min="8767" max="8956" width="9.140625" style="184"/>
    <col min="8957" max="8957" width="50.5703125" style="184" bestFit="1" customWidth="1"/>
    <col min="8958" max="8972" width="9.28515625" style="184" customWidth="1"/>
    <col min="8973" max="8975" width="13.140625" style="184" customWidth="1"/>
    <col min="8976" max="8976" width="14" style="184" customWidth="1"/>
    <col min="8977" max="8979" width="13.140625" style="184" customWidth="1"/>
    <col min="8980" max="9022" width="9.140625" style="184" customWidth="1"/>
    <col min="9023" max="9212" width="9.140625" style="184"/>
    <col min="9213" max="9213" width="50.5703125" style="184" bestFit="1" customWidth="1"/>
    <col min="9214" max="9228" width="9.28515625" style="184" customWidth="1"/>
    <col min="9229" max="9231" width="13.140625" style="184" customWidth="1"/>
    <col min="9232" max="9232" width="14" style="184" customWidth="1"/>
    <col min="9233" max="9235" width="13.140625" style="184" customWidth="1"/>
    <col min="9236" max="9278" width="9.140625" style="184" customWidth="1"/>
    <col min="9279" max="9468" width="9.140625" style="184"/>
    <col min="9469" max="9469" width="50.5703125" style="184" bestFit="1" customWidth="1"/>
    <col min="9470" max="9484" width="9.28515625" style="184" customWidth="1"/>
    <col min="9485" max="9487" width="13.140625" style="184" customWidth="1"/>
    <col min="9488" max="9488" width="14" style="184" customWidth="1"/>
    <col min="9489" max="9491" width="13.140625" style="184" customWidth="1"/>
    <col min="9492" max="9534" width="9.140625" style="184" customWidth="1"/>
    <col min="9535" max="9724" width="9.140625" style="184"/>
    <col min="9725" max="9725" width="50.5703125" style="184" bestFit="1" customWidth="1"/>
    <col min="9726" max="9740" width="9.28515625" style="184" customWidth="1"/>
    <col min="9741" max="9743" width="13.140625" style="184" customWidth="1"/>
    <col min="9744" max="9744" width="14" style="184" customWidth="1"/>
    <col min="9745" max="9747" width="13.140625" style="184" customWidth="1"/>
    <col min="9748" max="9790" width="9.140625" style="184" customWidth="1"/>
    <col min="9791" max="9980" width="9.140625" style="184"/>
    <col min="9981" max="9981" width="50.5703125" style="184" bestFit="1" customWidth="1"/>
    <col min="9982" max="9996" width="9.28515625" style="184" customWidth="1"/>
    <col min="9997" max="9999" width="13.140625" style="184" customWidth="1"/>
    <col min="10000" max="10000" width="14" style="184" customWidth="1"/>
    <col min="10001" max="10003" width="13.140625" style="184" customWidth="1"/>
    <col min="10004" max="10046" width="9.140625" style="184" customWidth="1"/>
    <col min="10047" max="10236" width="9.140625" style="184"/>
    <col min="10237" max="10237" width="50.5703125" style="184" bestFit="1" customWidth="1"/>
    <col min="10238" max="10252" width="9.28515625" style="184" customWidth="1"/>
    <col min="10253" max="10255" width="13.140625" style="184" customWidth="1"/>
    <col min="10256" max="10256" width="14" style="184" customWidth="1"/>
    <col min="10257" max="10259" width="13.140625" style="184" customWidth="1"/>
    <col min="10260" max="10302" width="9.140625" style="184" customWidth="1"/>
    <col min="10303" max="10492" width="9.140625" style="184"/>
    <col min="10493" max="10493" width="50.5703125" style="184" bestFit="1" customWidth="1"/>
    <col min="10494" max="10508" width="9.28515625" style="184" customWidth="1"/>
    <col min="10509" max="10511" width="13.140625" style="184" customWidth="1"/>
    <col min="10512" max="10512" width="14" style="184" customWidth="1"/>
    <col min="10513" max="10515" width="13.140625" style="184" customWidth="1"/>
    <col min="10516" max="10558" width="9.140625" style="184" customWidth="1"/>
    <col min="10559" max="10748" width="9.140625" style="184"/>
    <col min="10749" max="10749" width="50.5703125" style="184" bestFit="1" customWidth="1"/>
    <col min="10750" max="10764" width="9.28515625" style="184" customWidth="1"/>
    <col min="10765" max="10767" width="13.140625" style="184" customWidth="1"/>
    <col min="10768" max="10768" width="14" style="184" customWidth="1"/>
    <col min="10769" max="10771" width="13.140625" style="184" customWidth="1"/>
    <col min="10772" max="10814" width="9.140625" style="184" customWidth="1"/>
    <col min="10815" max="11004" width="9.140625" style="184"/>
    <col min="11005" max="11005" width="50.5703125" style="184" bestFit="1" customWidth="1"/>
    <col min="11006" max="11020" width="9.28515625" style="184" customWidth="1"/>
    <col min="11021" max="11023" width="13.140625" style="184" customWidth="1"/>
    <col min="11024" max="11024" width="14" style="184" customWidth="1"/>
    <col min="11025" max="11027" width="13.140625" style="184" customWidth="1"/>
    <col min="11028" max="11070" width="9.140625" style="184" customWidth="1"/>
    <col min="11071" max="11260" width="9.140625" style="184"/>
    <col min="11261" max="11261" width="50.5703125" style="184" bestFit="1" customWidth="1"/>
    <col min="11262" max="11276" width="9.28515625" style="184" customWidth="1"/>
    <col min="11277" max="11279" width="13.140625" style="184" customWidth="1"/>
    <col min="11280" max="11280" width="14" style="184" customWidth="1"/>
    <col min="11281" max="11283" width="13.140625" style="184" customWidth="1"/>
    <col min="11284" max="11326" width="9.140625" style="184" customWidth="1"/>
    <col min="11327" max="11516" width="9.140625" style="184"/>
    <col min="11517" max="11517" width="50.5703125" style="184" bestFit="1" customWidth="1"/>
    <col min="11518" max="11532" width="9.28515625" style="184" customWidth="1"/>
    <col min="11533" max="11535" width="13.140625" style="184" customWidth="1"/>
    <col min="11536" max="11536" width="14" style="184" customWidth="1"/>
    <col min="11537" max="11539" width="13.140625" style="184" customWidth="1"/>
    <col min="11540" max="11582" width="9.140625" style="184" customWidth="1"/>
    <col min="11583" max="11772" width="9.140625" style="184"/>
    <col min="11773" max="11773" width="50.5703125" style="184" bestFit="1" customWidth="1"/>
    <col min="11774" max="11788" width="9.28515625" style="184" customWidth="1"/>
    <col min="11789" max="11791" width="13.140625" style="184" customWidth="1"/>
    <col min="11792" max="11792" width="14" style="184" customWidth="1"/>
    <col min="11793" max="11795" width="13.140625" style="184" customWidth="1"/>
    <col min="11796" max="11838" width="9.140625" style="184" customWidth="1"/>
    <col min="11839" max="12028" width="9.140625" style="184"/>
    <col min="12029" max="12029" width="50.5703125" style="184" bestFit="1" customWidth="1"/>
    <col min="12030" max="12044" width="9.28515625" style="184" customWidth="1"/>
    <col min="12045" max="12047" width="13.140625" style="184" customWidth="1"/>
    <col min="12048" max="12048" width="14" style="184" customWidth="1"/>
    <col min="12049" max="12051" width="13.140625" style="184" customWidth="1"/>
    <col min="12052" max="12094" width="9.140625" style="184" customWidth="1"/>
    <col min="12095" max="12284" width="9.140625" style="184"/>
    <col min="12285" max="12285" width="50.5703125" style="184" bestFit="1" customWidth="1"/>
    <col min="12286" max="12300" width="9.28515625" style="184" customWidth="1"/>
    <col min="12301" max="12303" width="13.140625" style="184" customWidth="1"/>
    <col min="12304" max="12304" width="14" style="184" customWidth="1"/>
    <col min="12305" max="12307" width="13.140625" style="184" customWidth="1"/>
    <col min="12308" max="12350" width="9.140625" style="184" customWidth="1"/>
    <col min="12351" max="12540" width="9.140625" style="184"/>
    <col min="12541" max="12541" width="50.5703125" style="184" bestFit="1" customWidth="1"/>
    <col min="12542" max="12556" width="9.28515625" style="184" customWidth="1"/>
    <col min="12557" max="12559" width="13.140625" style="184" customWidth="1"/>
    <col min="12560" max="12560" width="14" style="184" customWidth="1"/>
    <col min="12561" max="12563" width="13.140625" style="184" customWidth="1"/>
    <col min="12564" max="12606" width="9.140625" style="184" customWidth="1"/>
    <col min="12607" max="12796" width="9.140625" style="184"/>
    <col min="12797" max="12797" width="50.5703125" style="184" bestFit="1" customWidth="1"/>
    <col min="12798" max="12812" width="9.28515625" style="184" customWidth="1"/>
    <col min="12813" max="12815" width="13.140625" style="184" customWidth="1"/>
    <col min="12816" max="12816" width="14" style="184" customWidth="1"/>
    <col min="12817" max="12819" width="13.140625" style="184" customWidth="1"/>
    <col min="12820" max="12862" width="9.140625" style="184" customWidth="1"/>
    <col min="12863" max="13052" width="9.140625" style="184"/>
    <col min="13053" max="13053" width="50.5703125" style="184" bestFit="1" customWidth="1"/>
    <col min="13054" max="13068" width="9.28515625" style="184" customWidth="1"/>
    <col min="13069" max="13071" width="13.140625" style="184" customWidth="1"/>
    <col min="13072" max="13072" width="14" style="184" customWidth="1"/>
    <col min="13073" max="13075" width="13.140625" style="184" customWidth="1"/>
    <col min="13076" max="13118" width="9.140625" style="184" customWidth="1"/>
    <col min="13119" max="13308" width="9.140625" style="184"/>
    <col min="13309" max="13309" width="50.5703125" style="184" bestFit="1" customWidth="1"/>
    <col min="13310" max="13324" width="9.28515625" style="184" customWidth="1"/>
    <col min="13325" max="13327" width="13.140625" style="184" customWidth="1"/>
    <col min="13328" max="13328" width="14" style="184" customWidth="1"/>
    <col min="13329" max="13331" width="13.140625" style="184" customWidth="1"/>
    <col min="13332" max="13374" width="9.140625" style="184" customWidth="1"/>
    <col min="13375" max="13564" width="9.140625" style="184"/>
    <col min="13565" max="13565" width="50.5703125" style="184" bestFit="1" customWidth="1"/>
    <col min="13566" max="13580" width="9.28515625" style="184" customWidth="1"/>
    <col min="13581" max="13583" width="13.140625" style="184" customWidth="1"/>
    <col min="13584" max="13584" width="14" style="184" customWidth="1"/>
    <col min="13585" max="13587" width="13.140625" style="184" customWidth="1"/>
    <col min="13588" max="13630" width="9.140625" style="184" customWidth="1"/>
    <col min="13631" max="13820" width="9.140625" style="184"/>
    <col min="13821" max="13821" width="50.5703125" style="184" bestFit="1" customWidth="1"/>
    <col min="13822" max="13836" width="9.28515625" style="184" customWidth="1"/>
    <col min="13837" max="13839" width="13.140625" style="184" customWidth="1"/>
    <col min="13840" max="13840" width="14" style="184" customWidth="1"/>
    <col min="13841" max="13843" width="13.140625" style="184" customWidth="1"/>
    <col min="13844" max="13886" width="9.140625" style="184" customWidth="1"/>
    <col min="13887" max="14076" width="9.140625" style="184"/>
    <col min="14077" max="14077" width="50.5703125" style="184" bestFit="1" customWidth="1"/>
    <col min="14078" max="14092" width="9.28515625" style="184" customWidth="1"/>
    <col min="14093" max="14095" width="13.140625" style="184" customWidth="1"/>
    <col min="14096" max="14096" width="14" style="184" customWidth="1"/>
    <col min="14097" max="14099" width="13.140625" style="184" customWidth="1"/>
    <col min="14100" max="14142" width="9.140625" style="184" customWidth="1"/>
    <col min="14143" max="14332" width="9.140625" style="184"/>
    <col min="14333" max="14333" width="50.5703125" style="184" bestFit="1" customWidth="1"/>
    <col min="14334" max="14348" width="9.28515625" style="184" customWidth="1"/>
    <col min="14349" max="14351" width="13.140625" style="184" customWidth="1"/>
    <col min="14352" max="14352" width="14" style="184" customWidth="1"/>
    <col min="14353" max="14355" width="13.140625" style="184" customWidth="1"/>
    <col min="14356" max="14398" width="9.140625" style="184" customWidth="1"/>
    <col min="14399" max="14588" width="9.140625" style="184"/>
    <col min="14589" max="14589" width="50.5703125" style="184" bestFit="1" customWidth="1"/>
    <col min="14590" max="14604" width="9.28515625" style="184" customWidth="1"/>
    <col min="14605" max="14607" width="13.140625" style="184" customWidth="1"/>
    <col min="14608" max="14608" width="14" style="184" customWidth="1"/>
    <col min="14609" max="14611" width="13.140625" style="184" customWidth="1"/>
    <col min="14612" max="14654" width="9.140625" style="184" customWidth="1"/>
    <col min="14655" max="14844" width="9.140625" style="184"/>
    <col min="14845" max="14845" width="50.5703125" style="184" bestFit="1" customWidth="1"/>
    <col min="14846" max="14860" width="9.28515625" style="184" customWidth="1"/>
    <col min="14861" max="14863" width="13.140625" style="184" customWidth="1"/>
    <col min="14864" max="14864" width="14" style="184" customWidth="1"/>
    <col min="14865" max="14867" width="13.140625" style="184" customWidth="1"/>
    <col min="14868" max="14910" width="9.140625" style="184" customWidth="1"/>
    <col min="14911" max="15100" width="9.140625" style="184"/>
    <col min="15101" max="15101" width="50.5703125" style="184" bestFit="1" customWidth="1"/>
    <col min="15102" max="15116" width="9.28515625" style="184" customWidth="1"/>
    <col min="15117" max="15119" width="13.140625" style="184" customWidth="1"/>
    <col min="15120" max="15120" width="14" style="184" customWidth="1"/>
    <col min="15121" max="15123" width="13.140625" style="184" customWidth="1"/>
    <col min="15124" max="15166" width="9.140625" style="184" customWidth="1"/>
    <col min="15167" max="15356" width="9.140625" style="184"/>
    <col min="15357" max="15357" width="50.5703125" style="184" bestFit="1" customWidth="1"/>
    <col min="15358" max="15372" width="9.28515625" style="184" customWidth="1"/>
    <col min="15373" max="15375" width="13.140625" style="184" customWidth="1"/>
    <col min="15376" max="15376" width="14" style="184" customWidth="1"/>
    <col min="15377" max="15379" width="13.140625" style="184" customWidth="1"/>
    <col min="15380" max="15422" width="9.140625" style="184" customWidth="1"/>
    <col min="15423" max="15612" width="9.140625" style="184"/>
    <col min="15613" max="15613" width="50.5703125" style="184" bestFit="1" customWidth="1"/>
    <col min="15614" max="15628" width="9.28515625" style="184" customWidth="1"/>
    <col min="15629" max="15631" width="13.140625" style="184" customWidth="1"/>
    <col min="15632" max="15632" width="14" style="184" customWidth="1"/>
    <col min="15633" max="15635" width="13.140625" style="184" customWidth="1"/>
    <col min="15636" max="15678" width="9.140625" style="184" customWidth="1"/>
    <col min="15679" max="15868" width="9.140625" style="184"/>
    <col min="15869" max="15869" width="50.5703125" style="184" bestFit="1" customWidth="1"/>
    <col min="15870" max="15884" width="9.28515625" style="184" customWidth="1"/>
    <col min="15885" max="15887" width="13.140625" style="184" customWidth="1"/>
    <col min="15888" max="15888" width="14" style="184" customWidth="1"/>
    <col min="15889" max="15891" width="13.140625" style="184" customWidth="1"/>
    <col min="15892" max="15934" width="9.140625" style="184" customWidth="1"/>
    <col min="15935" max="16124" width="9.140625" style="184"/>
    <col min="16125" max="16125" width="50.5703125" style="184" bestFit="1" customWidth="1"/>
    <col min="16126" max="16140" width="9.28515625" style="184" customWidth="1"/>
    <col min="16141" max="16143" width="13.140625" style="184" customWidth="1"/>
    <col min="16144" max="16144" width="14" style="184" customWidth="1"/>
    <col min="16145" max="16147" width="13.140625" style="184" customWidth="1"/>
    <col min="16148" max="16190" width="9.140625" style="184" customWidth="1"/>
    <col min="16191" max="16384" width="9.140625" style="184"/>
  </cols>
  <sheetData>
    <row r="2" spans="1:19" s="64" customFormat="1" ht="15" customHeight="1" x14ac:dyDescent="0.25">
      <c r="B2" s="214" t="s">
        <v>295</v>
      </c>
      <c r="C2" s="174"/>
      <c r="D2" s="174"/>
      <c r="E2" s="174"/>
      <c r="F2" s="174"/>
      <c r="G2" s="174"/>
      <c r="H2" s="174"/>
      <c r="I2" s="175"/>
      <c r="J2" s="175"/>
      <c r="K2" s="175"/>
      <c r="L2" s="176"/>
      <c r="M2" s="176"/>
      <c r="N2" s="176"/>
      <c r="O2" s="176"/>
      <c r="P2" s="176"/>
      <c r="Q2" s="177"/>
      <c r="R2" s="178"/>
      <c r="S2" s="178"/>
    </row>
    <row r="3" spans="1:19" s="64" customFormat="1" ht="15" customHeight="1" x14ac:dyDescent="0.2">
      <c r="B3" s="179" t="s">
        <v>296</v>
      </c>
      <c r="C3" s="174"/>
      <c r="D3" s="174"/>
      <c r="E3" s="174"/>
      <c r="F3" s="174"/>
      <c r="G3" s="174"/>
      <c r="H3" s="174"/>
      <c r="I3" s="175"/>
      <c r="J3" s="175"/>
      <c r="K3" s="175"/>
      <c r="L3" s="176"/>
      <c r="M3" s="176"/>
      <c r="N3" s="176"/>
      <c r="O3" s="176"/>
      <c r="P3" s="176"/>
      <c r="Q3" s="177"/>
      <c r="R3" s="178"/>
      <c r="S3" s="178"/>
    </row>
    <row r="4" spans="1:19" ht="15" customHeight="1" x14ac:dyDescent="0.2">
      <c r="B4" s="215"/>
      <c r="C4" s="216"/>
      <c r="D4" s="216"/>
      <c r="E4" s="216"/>
      <c r="F4" s="216"/>
    </row>
    <row r="5" spans="1:19" s="189" customFormat="1" ht="38.25" customHeight="1" x14ac:dyDescent="0.2">
      <c r="B5" s="217"/>
      <c r="C5" s="185" t="s">
        <v>297</v>
      </c>
      <c r="D5" s="185" t="s">
        <v>289</v>
      </c>
      <c r="E5" s="185" t="s">
        <v>256</v>
      </c>
      <c r="F5" s="185" t="s">
        <v>298</v>
      </c>
      <c r="G5" s="186"/>
      <c r="H5" s="186"/>
      <c r="I5" s="186"/>
      <c r="J5" s="186"/>
      <c r="K5" s="186"/>
      <c r="L5" s="186"/>
      <c r="M5" s="187"/>
      <c r="N5" s="188"/>
      <c r="O5" s="188"/>
      <c r="P5" s="188"/>
      <c r="Q5" s="188"/>
      <c r="R5" s="188"/>
    </row>
    <row r="6" spans="1:19" ht="15" customHeight="1" x14ac:dyDescent="0.2">
      <c r="B6" s="203" t="s">
        <v>5</v>
      </c>
      <c r="C6" s="218">
        <v>-0.69370457699118104</v>
      </c>
      <c r="D6" s="218">
        <v>-2.7474800280764899</v>
      </c>
      <c r="E6" s="218">
        <v>0.26870811901901498</v>
      </c>
      <c r="F6" s="218">
        <v>1.785067332066296</v>
      </c>
      <c r="G6" s="192"/>
      <c r="H6" s="192"/>
      <c r="I6" s="192"/>
      <c r="J6" s="192"/>
      <c r="K6" s="192"/>
      <c r="L6" s="193"/>
      <c r="M6" s="193"/>
      <c r="N6" s="184"/>
      <c r="O6" s="184"/>
      <c r="P6" s="184"/>
      <c r="Q6" s="184"/>
      <c r="R6" s="184"/>
      <c r="S6" s="184"/>
    </row>
    <row r="7" spans="1:19" ht="15" customHeight="1" x14ac:dyDescent="0.2">
      <c r="B7" s="203" t="s">
        <v>6</v>
      </c>
      <c r="C7" s="218">
        <v>-1.4715427609929399</v>
      </c>
      <c r="D7" s="218">
        <v>-1.1108063218315101</v>
      </c>
      <c r="E7" s="218">
        <v>-0.47425674984439697</v>
      </c>
      <c r="F7" s="218">
        <v>0.11352031068296986</v>
      </c>
      <c r="G7" s="192"/>
      <c r="H7" s="192"/>
      <c r="I7" s="192"/>
      <c r="J7" s="192"/>
      <c r="K7" s="192"/>
      <c r="L7" s="193"/>
      <c r="M7" s="193"/>
      <c r="N7" s="184"/>
      <c r="O7" s="184"/>
      <c r="P7" s="184"/>
      <c r="Q7" s="184"/>
      <c r="R7" s="184"/>
      <c r="S7" s="184"/>
    </row>
    <row r="8" spans="1:19" ht="15" customHeight="1" x14ac:dyDescent="0.2">
      <c r="B8" s="203" t="s">
        <v>7</v>
      </c>
      <c r="C8" s="218">
        <v>-1.8556426114166</v>
      </c>
      <c r="D8" s="218">
        <v>-1.1730968144742799</v>
      </c>
      <c r="E8" s="218">
        <v>-1.18947624370105</v>
      </c>
      <c r="F8" s="218">
        <v>0.506930446758735</v>
      </c>
      <c r="G8" s="192"/>
      <c r="H8" s="192"/>
      <c r="I8" s="192"/>
      <c r="J8" s="192"/>
      <c r="K8" s="192"/>
      <c r="L8" s="193"/>
      <c r="M8" s="193"/>
      <c r="N8" s="184"/>
      <c r="O8" s="184"/>
      <c r="P8" s="184"/>
      <c r="Q8" s="184"/>
      <c r="R8" s="184"/>
      <c r="S8" s="184"/>
    </row>
    <row r="9" spans="1:19" ht="15" customHeight="1" x14ac:dyDescent="0.2">
      <c r="B9" s="203" t="s">
        <v>8</v>
      </c>
      <c r="C9" s="218">
        <v>-0.651339332900018</v>
      </c>
      <c r="D9" s="218">
        <v>-0.89509582850945102</v>
      </c>
      <c r="E9" s="218">
        <v>-1.3684772567127199</v>
      </c>
      <c r="F9" s="218">
        <v>1.612233752322149</v>
      </c>
      <c r="G9" s="192"/>
      <c r="H9" s="192"/>
      <c r="I9" s="192"/>
      <c r="J9" s="192"/>
      <c r="K9" s="192"/>
      <c r="L9" s="193"/>
      <c r="M9" s="193"/>
      <c r="N9" s="184"/>
      <c r="O9" s="184"/>
      <c r="P9" s="184"/>
      <c r="Q9" s="184"/>
      <c r="R9" s="184"/>
      <c r="S9" s="184"/>
    </row>
    <row r="10" spans="1:19" ht="15" customHeight="1" x14ac:dyDescent="0.2">
      <c r="B10" s="203" t="s">
        <v>9</v>
      </c>
      <c r="C10" s="218">
        <v>-1.80235982066442</v>
      </c>
      <c r="D10" s="218">
        <v>-0.89786874928506999</v>
      </c>
      <c r="E10" s="218">
        <v>-1.78218263604878</v>
      </c>
      <c r="F10" s="218">
        <v>0.87769156466943898</v>
      </c>
      <c r="G10" s="192"/>
      <c r="H10" s="192"/>
      <c r="I10" s="192"/>
      <c r="J10" s="192"/>
      <c r="K10" s="192"/>
      <c r="L10" s="193"/>
      <c r="M10" s="193"/>
      <c r="N10" s="184"/>
      <c r="O10" s="184"/>
      <c r="P10" s="184"/>
      <c r="Q10" s="184"/>
      <c r="R10" s="184"/>
      <c r="S10" s="184"/>
    </row>
    <row r="11" spans="1:19" ht="15" customHeight="1" x14ac:dyDescent="0.2">
      <c r="B11" s="203" t="s">
        <v>1</v>
      </c>
      <c r="C11" s="218">
        <v>0.49429555728255897</v>
      </c>
      <c r="D11" s="218">
        <v>-0.12505677927044101</v>
      </c>
      <c r="E11" s="218">
        <v>-0.76570681717828903</v>
      </c>
      <c r="F11" s="218">
        <v>1.385059153731294</v>
      </c>
      <c r="G11" s="192"/>
      <c r="H11" s="192"/>
      <c r="I11" s="192"/>
      <c r="J11" s="192"/>
      <c r="K11" s="192"/>
      <c r="L11" s="193"/>
      <c r="M11" s="193"/>
      <c r="N11" s="184"/>
      <c r="O11" s="184"/>
      <c r="P11" s="184"/>
      <c r="Q11" s="184"/>
      <c r="R11" s="184"/>
      <c r="S11" s="184"/>
    </row>
    <row r="12" spans="1:19" ht="15" customHeight="1" x14ac:dyDescent="0.2">
      <c r="B12" s="203" t="s">
        <v>2</v>
      </c>
      <c r="C12" s="218">
        <v>3.9861059374254002</v>
      </c>
      <c r="D12" s="218">
        <v>0.49383130369953099</v>
      </c>
      <c r="E12" s="218">
        <v>1.0114557740132599</v>
      </c>
      <c r="F12" s="218">
        <v>2.4808188597126137</v>
      </c>
      <c r="G12" s="192"/>
      <c r="H12" s="192"/>
      <c r="I12" s="192"/>
      <c r="J12" s="192"/>
      <c r="K12" s="192"/>
      <c r="L12" s="193"/>
      <c r="M12" s="193"/>
      <c r="N12" s="184"/>
      <c r="O12" s="184"/>
      <c r="P12" s="184"/>
      <c r="Q12" s="184"/>
      <c r="R12" s="184"/>
      <c r="S12" s="184"/>
    </row>
    <row r="13" spans="1:19" ht="15" customHeight="1" x14ac:dyDescent="0.2">
      <c r="B13" s="203" t="s">
        <v>105</v>
      </c>
      <c r="C13" s="218">
        <v>6.2399987840191704</v>
      </c>
      <c r="D13" s="218">
        <v>0.17866133107249299</v>
      </c>
      <c r="E13" s="218">
        <v>1.6225607081898601</v>
      </c>
      <c r="F13" s="218">
        <v>4.4387767447568214</v>
      </c>
      <c r="G13" s="192"/>
      <c r="H13" s="192"/>
      <c r="I13" s="192"/>
      <c r="J13" s="192"/>
      <c r="K13" s="192"/>
      <c r="L13" s="193"/>
      <c r="M13" s="193"/>
      <c r="N13" s="184"/>
      <c r="O13" s="184"/>
      <c r="P13" s="184"/>
      <c r="Q13" s="184"/>
      <c r="R13" s="184"/>
      <c r="S13" s="184"/>
    </row>
    <row r="14" spans="1:19" ht="15" customHeight="1" x14ac:dyDescent="0.2">
      <c r="B14" s="203" t="s">
        <v>111</v>
      </c>
      <c r="C14" s="218">
        <v>7.3975957258526099</v>
      </c>
      <c r="D14" s="218">
        <v>0.203416352391041</v>
      </c>
      <c r="E14" s="218">
        <v>2.7695952154233101</v>
      </c>
      <c r="F14" s="218">
        <v>4.4245841580382645</v>
      </c>
      <c r="G14" s="192"/>
      <c r="H14" s="192"/>
      <c r="I14" s="192"/>
      <c r="J14" s="192"/>
      <c r="K14" s="192"/>
      <c r="L14" s="193"/>
      <c r="M14" s="193"/>
      <c r="N14" s="184"/>
      <c r="O14" s="184"/>
      <c r="P14" s="184"/>
      <c r="Q14" s="184"/>
      <c r="R14" s="184"/>
      <c r="S14" s="184"/>
    </row>
    <row r="15" spans="1:19" ht="11.25" x14ac:dyDescent="0.2">
      <c r="A15" s="219"/>
      <c r="B15" s="215" t="s">
        <v>213</v>
      </c>
      <c r="C15" s="220">
        <v>3.7581126972486798</v>
      </c>
      <c r="D15" s="220">
        <v>-0.69899705242296195</v>
      </c>
      <c r="E15" s="220">
        <v>2.6208844270148401</v>
      </c>
      <c r="F15" s="220">
        <v>1.8362253226568033</v>
      </c>
      <c r="L15" s="194"/>
      <c r="P15" s="195"/>
    </row>
    <row r="16" spans="1:19" ht="18.75" customHeight="1" x14ac:dyDescent="0.2">
      <c r="B16" s="221" t="s">
        <v>299</v>
      </c>
      <c r="C16" s="221"/>
      <c r="D16" s="221"/>
      <c r="E16" s="221"/>
      <c r="F16" s="221"/>
      <c r="G16" s="222"/>
      <c r="H16" s="222"/>
      <c r="L16" s="196"/>
      <c r="M16" s="196"/>
      <c r="N16" s="196"/>
      <c r="O16" s="196"/>
      <c r="P16" s="196"/>
      <c r="Q16" s="197"/>
    </row>
    <row r="17" spans="2:17" ht="26.25" customHeight="1" x14ac:dyDescent="0.2">
      <c r="B17" s="221" t="s">
        <v>30</v>
      </c>
      <c r="C17" s="221"/>
      <c r="D17" s="221"/>
      <c r="E17" s="221"/>
      <c r="F17" s="221"/>
      <c r="G17" s="222"/>
      <c r="H17" s="222"/>
      <c r="L17" s="196"/>
      <c r="M17" s="196"/>
      <c r="N17" s="196"/>
      <c r="O17" s="196"/>
      <c r="P17" s="196"/>
      <c r="Q17" s="197"/>
    </row>
  </sheetData>
  <pageMargins left="0.75" right="0.75" top="1" bottom="1" header="0.5" footer="0.5"/>
  <pageSetup paperSize="9" scale="9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9"/>
  <sheetViews>
    <sheetView zoomScaleNormal="100" zoomScaleSheetLayoutView="100" workbookViewId="0">
      <selection activeCell="B4" sqref="B4"/>
    </sheetView>
  </sheetViews>
  <sheetFormatPr defaultColWidth="9.140625" defaultRowHeight="15" customHeight="1" x14ac:dyDescent="0.2"/>
  <cols>
    <col min="1" max="1" width="9.140625" style="184"/>
    <col min="2" max="2" width="24.140625" style="181" customWidth="1"/>
    <col min="3" max="4" width="12" style="181" customWidth="1"/>
    <col min="5" max="5" width="10.140625" style="181" bestFit="1" customWidth="1"/>
    <col min="6" max="6" width="10.85546875" style="182" bestFit="1" customWidth="1"/>
    <col min="7" max="8" width="13.140625" style="182" customWidth="1"/>
    <col min="9" max="9" width="13.140625" style="183" customWidth="1"/>
    <col min="10" max="10" width="14" style="183" customWidth="1"/>
    <col min="11" max="11" width="13.140625" style="183" customWidth="1"/>
    <col min="12" max="13" width="13.140625" style="182" customWidth="1"/>
    <col min="14" max="56" width="9.140625" style="184" customWidth="1"/>
    <col min="57" max="246" width="9.140625" style="184"/>
    <col min="247" max="247" width="50.5703125" style="184" bestFit="1" customWidth="1"/>
    <col min="248" max="262" width="9.28515625" style="184" customWidth="1"/>
    <col min="263" max="265" width="13.140625" style="184" customWidth="1"/>
    <col min="266" max="266" width="14" style="184" customWidth="1"/>
    <col min="267" max="269" width="13.140625" style="184" customWidth="1"/>
    <col min="270" max="312" width="9.140625" style="184" customWidth="1"/>
    <col min="313" max="502" width="9.140625" style="184"/>
    <col min="503" max="503" width="50.5703125" style="184" bestFit="1" customWidth="1"/>
    <col min="504" max="518" width="9.28515625" style="184" customWidth="1"/>
    <col min="519" max="521" width="13.140625" style="184" customWidth="1"/>
    <col min="522" max="522" width="14" style="184" customWidth="1"/>
    <col min="523" max="525" width="13.140625" style="184" customWidth="1"/>
    <col min="526" max="568" width="9.140625" style="184" customWidth="1"/>
    <col min="569" max="758" width="9.140625" style="184"/>
    <col min="759" max="759" width="50.5703125" style="184" bestFit="1" customWidth="1"/>
    <col min="760" max="774" width="9.28515625" style="184" customWidth="1"/>
    <col min="775" max="777" width="13.140625" style="184" customWidth="1"/>
    <col min="778" max="778" width="14" style="184" customWidth="1"/>
    <col min="779" max="781" width="13.140625" style="184" customWidth="1"/>
    <col min="782" max="824" width="9.140625" style="184" customWidth="1"/>
    <col min="825" max="1014" width="9.140625" style="184"/>
    <col min="1015" max="1015" width="50.5703125" style="184" bestFit="1" customWidth="1"/>
    <col min="1016" max="1030" width="9.28515625" style="184" customWidth="1"/>
    <col min="1031" max="1033" width="13.140625" style="184" customWidth="1"/>
    <col min="1034" max="1034" width="14" style="184" customWidth="1"/>
    <col min="1035" max="1037" width="13.140625" style="184" customWidth="1"/>
    <col min="1038" max="1080" width="9.140625" style="184" customWidth="1"/>
    <col min="1081" max="1270" width="9.140625" style="184"/>
    <col min="1271" max="1271" width="50.5703125" style="184" bestFit="1" customWidth="1"/>
    <col min="1272" max="1286" width="9.28515625" style="184" customWidth="1"/>
    <col min="1287" max="1289" width="13.140625" style="184" customWidth="1"/>
    <col min="1290" max="1290" width="14" style="184" customWidth="1"/>
    <col min="1291" max="1293" width="13.140625" style="184" customWidth="1"/>
    <col min="1294" max="1336" width="9.140625" style="184" customWidth="1"/>
    <col min="1337" max="1526" width="9.140625" style="184"/>
    <col min="1527" max="1527" width="50.5703125" style="184" bestFit="1" customWidth="1"/>
    <col min="1528" max="1542" width="9.28515625" style="184" customWidth="1"/>
    <col min="1543" max="1545" width="13.140625" style="184" customWidth="1"/>
    <col min="1546" max="1546" width="14" style="184" customWidth="1"/>
    <col min="1547" max="1549" width="13.140625" style="184" customWidth="1"/>
    <col min="1550" max="1592" width="9.140625" style="184" customWidth="1"/>
    <col min="1593" max="1782" width="9.140625" style="184"/>
    <col min="1783" max="1783" width="50.5703125" style="184" bestFit="1" customWidth="1"/>
    <col min="1784" max="1798" width="9.28515625" style="184" customWidth="1"/>
    <col min="1799" max="1801" width="13.140625" style="184" customWidth="1"/>
    <col min="1802" max="1802" width="14" style="184" customWidth="1"/>
    <col min="1803" max="1805" width="13.140625" style="184" customWidth="1"/>
    <col min="1806" max="1848" width="9.140625" style="184" customWidth="1"/>
    <col min="1849" max="2038" width="9.140625" style="184"/>
    <col min="2039" max="2039" width="50.5703125" style="184" bestFit="1" customWidth="1"/>
    <col min="2040" max="2054" width="9.28515625" style="184" customWidth="1"/>
    <col min="2055" max="2057" width="13.140625" style="184" customWidth="1"/>
    <col min="2058" max="2058" width="14" style="184" customWidth="1"/>
    <col min="2059" max="2061" width="13.140625" style="184" customWidth="1"/>
    <col min="2062" max="2104" width="9.140625" style="184" customWidth="1"/>
    <col min="2105" max="2294" width="9.140625" style="184"/>
    <col min="2295" max="2295" width="50.5703125" style="184" bestFit="1" customWidth="1"/>
    <col min="2296" max="2310" width="9.28515625" style="184" customWidth="1"/>
    <col min="2311" max="2313" width="13.140625" style="184" customWidth="1"/>
    <col min="2314" max="2314" width="14" style="184" customWidth="1"/>
    <col min="2315" max="2317" width="13.140625" style="184" customWidth="1"/>
    <col min="2318" max="2360" width="9.140625" style="184" customWidth="1"/>
    <col min="2361" max="2550" width="9.140625" style="184"/>
    <col min="2551" max="2551" width="50.5703125" style="184" bestFit="1" customWidth="1"/>
    <col min="2552" max="2566" width="9.28515625" style="184" customWidth="1"/>
    <col min="2567" max="2569" width="13.140625" style="184" customWidth="1"/>
    <col min="2570" max="2570" width="14" style="184" customWidth="1"/>
    <col min="2571" max="2573" width="13.140625" style="184" customWidth="1"/>
    <col min="2574" max="2616" width="9.140625" style="184" customWidth="1"/>
    <col min="2617" max="2806" width="9.140625" style="184"/>
    <col min="2807" max="2807" width="50.5703125" style="184" bestFit="1" customWidth="1"/>
    <col min="2808" max="2822" width="9.28515625" style="184" customWidth="1"/>
    <col min="2823" max="2825" width="13.140625" style="184" customWidth="1"/>
    <col min="2826" max="2826" width="14" style="184" customWidth="1"/>
    <col min="2827" max="2829" width="13.140625" style="184" customWidth="1"/>
    <col min="2830" max="2872" width="9.140625" style="184" customWidth="1"/>
    <col min="2873" max="3062" width="9.140625" style="184"/>
    <col min="3063" max="3063" width="50.5703125" style="184" bestFit="1" customWidth="1"/>
    <col min="3064" max="3078" width="9.28515625" style="184" customWidth="1"/>
    <col min="3079" max="3081" width="13.140625" style="184" customWidth="1"/>
    <col min="3082" max="3082" width="14" style="184" customWidth="1"/>
    <col min="3083" max="3085" width="13.140625" style="184" customWidth="1"/>
    <col min="3086" max="3128" width="9.140625" style="184" customWidth="1"/>
    <col min="3129" max="3318" width="9.140625" style="184"/>
    <col min="3319" max="3319" width="50.5703125" style="184" bestFit="1" customWidth="1"/>
    <col min="3320" max="3334" width="9.28515625" style="184" customWidth="1"/>
    <col min="3335" max="3337" width="13.140625" style="184" customWidth="1"/>
    <col min="3338" max="3338" width="14" style="184" customWidth="1"/>
    <col min="3339" max="3341" width="13.140625" style="184" customWidth="1"/>
    <col min="3342" max="3384" width="9.140625" style="184" customWidth="1"/>
    <col min="3385" max="3574" width="9.140625" style="184"/>
    <col min="3575" max="3575" width="50.5703125" style="184" bestFit="1" customWidth="1"/>
    <col min="3576" max="3590" width="9.28515625" style="184" customWidth="1"/>
    <col min="3591" max="3593" width="13.140625" style="184" customWidth="1"/>
    <col min="3594" max="3594" width="14" style="184" customWidth="1"/>
    <col min="3595" max="3597" width="13.140625" style="184" customWidth="1"/>
    <col min="3598" max="3640" width="9.140625" style="184" customWidth="1"/>
    <col min="3641" max="3830" width="9.140625" style="184"/>
    <col min="3831" max="3831" width="50.5703125" style="184" bestFit="1" customWidth="1"/>
    <col min="3832" max="3846" width="9.28515625" style="184" customWidth="1"/>
    <col min="3847" max="3849" width="13.140625" style="184" customWidth="1"/>
    <col min="3850" max="3850" width="14" style="184" customWidth="1"/>
    <col min="3851" max="3853" width="13.140625" style="184" customWidth="1"/>
    <col min="3854" max="3896" width="9.140625" style="184" customWidth="1"/>
    <col min="3897" max="4086" width="9.140625" style="184"/>
    <col min="4087" max="4087" width="50.5703125" style="184" bestFit="1" customWidth="1"/>
    <col min="4088" max="4102" width="9.28515625" style="184" customWidth="1"/>
    <col min="4103" max="4105" width="13.140625" style="184" customWidth="1"/>
    <col min="4106" max="4106" width="14" style="184" customWidth="1"/>
    <col min="4107" max="4109" width="13.140625" style="184" customWidth="1"/>
    <col min="4110" max="4152" width="9.140625" style="184" customWidth="1"/>
    <col min="4153" max="4342" width="9.140625" style="184"/>
    <col min="4343" max="4343" width="50.5703125" style="184" bestFit="1" customWidth="1"/>
    <col min="4344" max="4358" width="9.28515625" style="184" customWidth="1"/>
    <col min="4359" max="4361" width="13.140625" style="184" customWidth="1"/>
    <col min="4362" max="4362" width="14" style="184" customWidth="1"/>
    <col min="4363" max="4365" width="13.140625" style="184" customWidth="1"/>
    <col min="4366" max="4408" width="9.140625" style="184" customWidth="1"/>
    <col min="4409" max="4598" width="9.140625" style="184"/>
    <col min="4599" max="4599" width="50.5703125" style="184" bestFit="1" customWidth="1"/>
    <col min="4600" max="4614" width="9.28515625" style="184" customWidth="1"/>
    <col min="4615" max="4617" width="13.140625" style="184" customWidth="1"/>
    <col min="4618" max="4618" width="14" style="184" customWidth="1"/>
    <col min="4619" max="4621" width="13.140625" style="184" customWidth="1"/>
    <col min="4622" max="4664" width="9.140625" style="184" customWidth="1"/>
    <col min="4665" max="4854" width="9.140625" style="184"/>
    <col min="4855" max="4855" width="50.5703125" style="184" bestFit="1" customWidth="1"/>
    <col min="4856" max="4870" width="9.28515625" style="184" customWidth="1"/>
    <col min="4871" max="4873" width="13.140625" style="184" customWidth="1"/>
    <col min="4874" max="4874" width="14" style="184" customWidth="1"/>
    <col min="4875" max="4877" width="13.140625" style="184" customWidth="1"/>
    <col min="4878" max="4920" width="9.140625" style="184" customWidth="1"/>
    <col min="4921" max="5110" width="9.140625" style="184"/>
    <col min="5111" max="5111" width="50.5703125" style="184" bestFit="1" customWidth="1"/>
    <col min="5112" max="5126" width="9.28515625" style="184" customWidth="1"/>
    <col min="5127" max="5129" width="13.140625" style="184" customWidth="1"/>
    <col min="5130" max="5130" width="14" style="184" customWidth="1"/>
    <col min="5131" max="5133" width="13.140625" style="184" customWidth="1"/>
    <col min="5134" max="5176" width="9.140625" style="184" customWidth="1"/>
    <col min="5177" max="5366" width="9.140625" style="184"/>
    <col min="5367" max="5367" width="50.5703125" style="184" bestFit="1" customWidth="1"/>
    <col min="5368" max="5382" width="9.28515625" style="184" customWidth="1"/>
    <col min="5383" max="5385" width="13.140625" style="184" customWidth="1"/>
    <col min="5386" max="5386" width="14" style="184" customWidth="1"/>
    <col min="5387" max="5389" width="13.140625" style="184" customWidth="1"/>
    <col min="5390" max="5432" width="9.140625" style="184" customWidth="1"/>
    <col min="5433" max="5622" width="9.140625" style="184"/>
    <col min="5623" max="5623" width="50.5703125" style="184" bestFit="1" customWidth="1"/>
    <col min="5624" max="5638" width="9.28515625" style="184" customWidth="1"/>
    <col min="5639" max="5641" width="13.140625" style="184" customWidth="1"/>
    <col min="5642" max="5642" width="14" style="184" customWidth="1"/>
    <col min="5643" max="5645" width="13.140625" style="184" customWidth="1"/>
    <col min="5646" max="5688" width="9.140625" style="184" customWidth="1"/>
    <col min="5689" max="5878" width="9.140625" style="184"/>
    <col min="5879" max="5879" width="50.5703125" style="184" bestFit="1" customWidth="1"/>
    <col min="5880" max="5894" width="9.28515625" style="184" customWidth="1"/>
    <col min="5895" max="5897" width="13.140625" style="184" customWidth="1"/>
    <col min="5898" max="5898" width="14" style="184" customWidth="1"/>
    <col min="5899" max="5901" width="13.140625" style="184" customWidth="1"/>
    <col min="5902" max="5944" width="9.140625" style="184" customWidth="1"/>
    <col min="5945" max="6134" width="9.140625" style="184"/>
    <col min="6135" max="6135" width="50.5703125" style="184" bestFit="1" customWidth="1"/>
    <col min="6136" max="6150" width="9.28515625" style="184" customWidth="1"/>
    <col min="6151" max="6153" width="13.140625" style="184" customWidth="1"/>
    <col min="6154" max="6154" width="14" style="184" customWidth="1"/>
    <col min="6155" max="6157" width="13.140625" style="184" customWidth="1"/>
    <col min="6158" max="6200" width="9.140625" style="184" customWidth="1"/>
    <col min="6201" max="6390" width="9.140625" style="184"/>
    <col min="6391" max="6391" width="50.5703125" style="184" bestFit="1" customWidth="1"/>
    <col min="6392" max="6406" width="9.28515625" style="184" customWidth="1"/>
    <col min="6407" max="6409" width="13.140625" style="184" customWidth="1"/>
    <col min="6410" max="6410" width="14" style="184" customWidth="1"/>
    <col min="6411" max="6413" width="13.140625" style="184" customWidth="1"/>
    <col min="6414" max="6456" width="9.140625" style="184" customWidth="1"/>
    <col min="6457" max="6646" width="9.140625" style="184"/>
    <col min="6647" max="6647" width="50.5703125" style="184" bestFit="1" customWidth="1"/>
    <col min="6648" max="6662" width="9.28515625" style="184" customWidth="1"/>
    <col min="6663" max="6665" width="13.140625" style="184" customWidth="1"/>
    <col min="6666" max="6666" width="14" style="184" customWidth="1"/>
    <col min="6667" max="6669" width="13.140625" style="184" customWidth="1"/>
    <col min="6670" max="6712" width="9.140625" style="184" customWidth="1"/>
    <col min="6713" max="6902" width="9.140625" style="184"/>
    <col min="6903" max="6903" width="50.5703125" style="184" bestFit="1" customWidth="1"/>
    <col min="6904" max="6918" width="9.28515625" style="184" customWidth="1"/>
    <col min="6919" max="6921" width="13.140625" style="184" customWidth="1"/>
    <col min="6922" max="6922" width="14" style="184" customWidth="1"/>
    <col min="6923" max="6925" width="13.140625" style="184" customWidth="1"/>
    <col min="6926" max="6968" width="9.140625" style="184" customWidth="1"/>
    <col min="6969" max="7158" width="9.140625" style="184"/>
    <col min="7159" max="7159" width="50.5703125" style="184" bestFit="1" customWidth="1"/>
    <col min="7160" max="7174" width="9.28515625" style="184" customWidth="1"/>
    <col min="7175" max="7177" width="13.140625" style="184" customWidth="1"/>
    <col min="7178" max="7178" width="14" style="184" customWidth="1"/>
    <col min="7179" max="7181" width="13.140625" style="184" customWidth="1"/>
    <col min="7182" max="7224" width="9.140625" style="184" customWidth="1"/>
    <col min="7225" max="7414" width="9.140625" style="184"/>
    <col min="7415" max="7415" width="50.5703125" style="184" bestFit="1" customWidth="1"/>
    <col min="7416" max="7430" width="9.28515625" style="184" customWidth="1"/>
    <col min="7431" max="7433" width="13.140625" style="184" customWidth="1"/>
    <col min="7434" max="7434" width="14" style="184" customWidth="1"/>
    <col min="7435" max="7437" width="13.140625" style="184" customWidth="1"/>
    <col min="7438" max="7480" width="9.140625" style="184" customWidth="1"/>
    <col min="7481" max="7670" width="9.140625" style="184"/>
    <col min="7671" max="7671" width="50.5703125" style="184" bestFit="1" customWidth="1"/>
    <col min="7672" max="7686" width="9.28515625" style="184" customWidth="1"/>
    <col min="7687" max="7689" width="13.140625" style="184" customWidth="1"/>
    <col min="7690" max="7690" width="14" style="184" customWidth="1"/>
    <col min="7691" max="7693" width="13.140625" style="184" customWidth="1"/>
    <col min="7694" max="7736" width="9.140625" style="184" customWidth="1"/>
    <col min="7737" max="7926" width="9.140625" style="184"/>
    <col min="7927" max="7927" width="50.5703125" style="184" bestFit="1" customWidth="1"/>
    <col min="7928" max="7942" width="9.28515625" style="184" customWidth="1"/>
    <col min="7943" max="7945" width="13.140625" style="184" customWidth="1"/>
    <col min="7946" max="7946" width="14" style="184" customWidth="1"/>
    <col min="7947" max="7949" width="13.140625" style="184" customWidth="1"/>
    <col min="7950" max="7992" width="9.140625" style="184" customWidth="1"/>
    <col min="7993" max="8182" width="9.140625" style="184"/>
    <col min="8183" max="8183" width="50.5703125" style="184" bestFit="1" customWidth="1"/>
    <col min="8184" max="8198" width="9.28515625" style="184" customWidth="1"/>
    <col min="8199" max="8201" width="13.140625" style="184" customWidth="1"/>
    <col min="8202" max="8202" width="14" style="184" customWidth="1"/>
    <col min="8203" max="8205" width="13.140625" style="184" customWidth="1"/>
    <col min="8206" max="8248" width="9.140625" style="184" customWidth="1"/>
    <col min="8249" max="8438" width="9.140625" style="184"/>
    <col min="8439" max="8439" width="50.5703125" style="184" bestFit="1" customWidth="1"/>
    <col min="8440" max="8454" width="9.28515625" style="184" customWidth="1"/>
    <col min="8455" max="8457" width="13.140625" style="184" customWidth="1"/>
    <col min="8458" max="8458" width="14" style="184" customWidth="1"/>
    <col min="8459" max="8461" width="13.140625" style="184" customWidth="1"/>
    <col min="8462" max="8504" width="9.140625" style="184" customWidth="1"/>
    <col min="8505" max="8694" width="9.140625" style="184"/>
    <col min="8695" max="8695" width="50.5703125" style="184" bestFit="1" customWidth="1"/>
    <col min="8696" max="8710" width="9.28515625" style="184" customWidth="1"/>
    <col min="8711" max="8713" width="13.140625" style="184" customWidth="1"/>
    <col min="8714" max="8714" width="14" style="184" customWidth="1"/>
    <col min="8715" max="8717" width="13.140625" style="184" customWidth="1"/>
    <col min="8718" max="8760" width="9.140625" style="184" customWidth="1"/>
    <col min="8761" max="8950" width="9.140625" style="184"/>
    <col min="8951" max="8951" width="50.5703125" style="184" bestFit="1" customWidth="1"/>
    <col min="8952" max="8966" width="9.28515625" style="184" customWidth="1"/>
    <col min="8967" max="8969" width="13.140625" style="184" customWidth="1"/>
    <col min="8970" max="8970" width="14" style="184" customWidth="1"/>
    <col min="8971" max="8973" width="13.140625" style="184" customWidth="1"/>
    <col min="8974" max="9016" width="9.140625" style="184" customWidth="1"/>
    <col min="9017" max="9206" width="9.140625" style="184"/>
    <col min="9207" max="9207" width="50.5703125" style="184" bestFit="1" customWidth="1"/>
    <col min="9208" max="9222" width="9.28515625" style="184" customWidth="1"/>
    <col min="9223" max="9225" width="13.140625" style="184" customWidth="1"/>
    <col min="9226" max="9226" width="14" style="184" customWidth="1"/>
    <col min="9227" max="9229" width="13.140625" style="184" customWidth="1"/>
    <col min="9230" max="9272" width="9.140625" style="184" customWidth="1"/>
    <col min="9273" max="9462" width="9.140625" style="184"/>
    <col min="9463" max="9463" width="50.5703125" style="184" bestFit="1" customWidth="1"/>
    <col min="9464" max="9478" width="9.28515625" style="184" customWidth="1"/>
    <col min="9479" max="9481" width="13.140625" style="184" customWidth="1"/>
    <col min="9482" max="9482" width="14" style="184" customWidth="1"/>
    <col min="9483" max="9485" width="13.140625" style="184" customWidth="1"/>
    <col min="9486" max="9528" width="9.140625" style="184" customWidth="1"/>
    <col min="9529" max="9718" width="9.140625" style="184"/>
    <col min="9719" max="9719" width="50.5703125" style="184" bestFit="1" customWidth="1"/>
    <col min="9720" max="9734" width="9.28515625" style="184" customWidth="1"/>
    <col min="9735" max="9737" width="13.140625" style="184" customWidth="1"/>
    <col min="9738" max="9738" width="14" style="184" customWidth="1"/>
    <col min="9739" max="9741" width="13.140625" style="184" customWidth="1"/>
    <col min="9742" max="9784" width="9.140625" style="184" customWidth="1"/>
    <col min="9785" max="9974" width="9.140625" style="184"/>
    <col min="9975" max="9975" width="50.5703125" style="184" bestFit="1" customWidth="1"/>
    <col min="9976" max="9990" width="9.28515625" style="184" customWidth="1"/>
    <col min="9991" max="9993" width="13.140625" style="184" customWidth="1"/>
    <col min="9994" max="9994" width="14" style="184" customWidth="1"/>
    <col min="9995" max="9997" width="13.140625" style="184" customWidth="1"/>
    <col min="9998" max="10040" width="9.140625" style="184" customWidth="1"/>
    <col min="10041" max="10230" width="9.140625" style="184"/>
    <col min="10231" max="10231" width="50.5703125" style="184" bestFit="1" customWidth="1"/>
    <col min="10232" max="10246" width="9.28515625" style="184" customWidth="1"/>
    <col min="10247" max="10249" width="13.140625" style="184" customWidth="1"/>
    <col min="10250" max="10250" width="14" style="184" customWidth="1"/>
    <col min="10251" max="10253" width="13.140625" style="184" customWidth="1"/>
    <col min="10254" max="10296" width="9.140625" style="184" customWidth="1"/>
    <col min="10297" max="10486" width="9.140625" style="184"/>
    <col min="10487" max="10487" width="50.5703125" style="184" bestFit="1" customWidth="1"/>
    <col min="10488" max="10502" width="9.28515625" style="184" customWidth="1"/>
    <col min="10503" max="10505" width="13.140625" style="184" customWidth="1"/>
    <col min="10506" max="10506" width="14" style="184" customWidth="1"/>
    <col min="10507" max="10509" width="13.140625" style="184" customWidth="1"/>
    <col min="10510" max="10552" width="9.140625" style="184" customWidth="1"/>
    <col min="10553" max="10742" width="9.140625" style="184"/>
    <col min="10743" max="10743" width="50.5703125" style="184" bestFit="1" customWidth="1"/>
    <col min="10744" max="10758" width="9.28515625" style="184" customWidth="1"/>
    <col min="10759" max="10761" width="13.140625" style="184" customWidth="1"/>
    <col min="10762" max="10762" width="14" style="184" customWidth="1"/>
    <col min="10763" max="10765" width="13.140625" style="184" customWidth="1"/>
    <col min="10766" max="10808" width="9.140625" style="184" customWidth="1"/>
    <col min="10809" max="10998" width="9.140625" style="184"/>
    <col min="10999" max="10999" width="50.5703125" style="184" bestFit="1" customWidth="1"/>
    <col min="11000" max="11014" width="9.28515625" style="184" customWidth="1"/>
    <col min="11015" max="11017" width="13.140625" style="184" customWidth="1"/>
    <col min="11018" max="11018" width="14" style="184" customWidth="1"/>
    <col min="11019" max="11021" width="13.140625" style="184" customWidth="1"/>
    <col min="11022" max="11064" width="9.140625" style="184" customWidth="1"/>
    <col min="11065" max="11254" width="9.140625" style="184"/>
    <col min="11255" max="11255" width="50.5703125" style="184" bestFit="1" customWidth="1"/>
    <col min="11256" max="11270" width="9.28515625" style="184" customWidth="1"/>
    <col min="11271" max="11273" width="13.140625" style="184" customWidth="1"/>
    <col min="11274" max="11274" width="14" style="184" customWidth="1"/>
    <col min="11275" max="11277" width="13.140625" style="184" customWidth="1"/>
    <col min="11278" max="11320" width="9.140625" style="184" customWidth="1"/>
    <col min="11321" max="11510" width="9.140625" style="184"/>
    <col min="11511" max="11511" width="50.5703125" style="184" bestFit="1" customWidth="1"/>
    <col min="11512" max="11526" width="9.28515625" style="184" customWidth="1"/>
    <col min="11527" max="11529" width="13.140625" style="184" customWidth="1"/>
    <col min="11530" max="11530" width="14" style="184" customWidth="1"/>
    <col min="11531" max="11533" width="13.140625" style="184" customWidth="1"/>
    <col min="11534" max="11576" width="9.140625" style="184" customWidth="1"/>
    <col min="11577" max="11766" width="9.140625" style="184"/>
    <col min="11767" max="11767" width="50.5703125" style="184" bestFit="1" customWidth="1"/>
    <col min="11768" max="11782" width="9.28515625" style="184" customWidth="1"/>
    <col min="11783" max="11785" width="13.140625" style="184" customWidth="1"/>
    <col min="11786" max="11786" width="14" style="184" customWidth="1"/>
    <col min="11787" max="11789" width="13.140625" style="184" customWidth="1"/>
    <col min="11790" max="11832" width="9.140625" style="184" customWidth="1"/>
    <col min="11833" max="12022" width="9.140625" style="184"/>
    <col min="12023" max="12023" width="50.5703125" style="184" bestFit="1" customWidth="1"/>
    <col min="12024" max="12038" width="9.28515625" style="184" customWidth="1"/>
    <col min="12039" max="12041" width="13.140625" style="184" customWidth="1"/>
    <col min="12042" max="12042" width="14" style="184" customWidth="1"/>
    <col min="12043" max="12045" width="13.140625" style="184" customWidth="1"/>
    <col min="12046" max="12088" width="9.140625" style="184" customWidth="1"/>
    <col min="12089" max="12278" width="9.140625" style="184"/>
    <col min="12279" max="12279" width="50.5703125" style="184" bestFit="1" customWidth="1"/>
    <col min="12280" max="12294" width="9.28515625" style="184" customWidth="1"/>
    <col min="12295" max="12297" width="13.140625" style="184" customWidth="1"/>
    <col min="12298" max="12298" width="14" style="184" customWidth="1"/>
    <col min="12299" max="12301" width="13.140625" style="184" customWidth="1"/>
    <col min="12302" max="12344" width="9.140625" style="184" customWidth="1"/>
    <col min="12345" max="12534" width="9.140625" style="184"/>
    <col min="12535" max="12535" width="50.5703125" style="184" bestFit="1" customWidth="1"/>
    <col min="12536" max="12550" width="9.28515625" style="184" customWidth="1"/>
    <col min="12551" max="12553" width="13.140625" style="184" customWidth="1"/>
    <col min="12554" max="12554" width="14" style="184" customWidth="1"/>
    <col min="12555" max="12557" width="13.140625" style="184" customWidth="1"/>
    <col min="12558" max="12600" width="9.140625" style="184" customWidth="1"/>
    <col min="12601" max="12790" width="9.140625" style="184"/>
    <col min="12791" max="12791" width="50.5703125" style="184" bestFit="1" customWidth="1"/>
    <col min="12792" max="12806" width="9.28515625" style="184" customWidth="1"/>
    <col min="12807" max="12809" width="13.140625" style="184" customWidth="1"/>
    <col min="12810" max="12810" width="14" style="184" customWidth="1"/>
    <col min="12811" max="12813" width="13.140625" style="184" customWidth="1"/>
    <col min="12814" max="12856" width="9.140625" style="184" customWidth="1"/>
    <col min="12857" max="13046" width="9.140625" style="184"/>
    <col min="13047" max="13047" width="50.5703125" style="184" bestFit="1" customWidth="1"/>
    <col min="13048" max="13062" width="9.28515625" style="184" customWidth="1"/>
    <col min="13063" max="13065" width="13.140625" style="184" customWidth="1"/>
    <col min="13066" max="13066" width="14" style="184" customWidth="1"/>
    <col min="13067" max="13069" width="13.140625" style="184" customWidth="1"/>
    <col min="13070" max="13112" width="9.140625" style="184" customWidth="1"/>
    <col min="13113" max="13302" width="9.140625" style="184"/>
    <col min="13303" max="13303" width="50.5703125" style="184" bestFit="1" customWidth="1"/>
    <col min="13304" max="13318" width="9.28515625" style="184" customWidth="1"/>
    <col min="13319" max="13321" width="13.140625" style="184" customWidth="1"/>
    <col min="13322" max="13322" width="14" style="184" customWidth="1"/>
    <col min="13323" max="13325" width="13.140625" style="184" customWidth="1"/>
    <col min="13326" max="13368" width="9.140625" style="184" customWidth="1"/>
    <col min="13369" max="13558" width="9.140625" style="184"/>
    <col min="13559" max="13559" width="50.5703125" style="184" bestFit="1" customWidth="1"/>
    <col min="13560" max="13574" width="9.28515625" style="184" customWidth="1"/>
    <col min="13575" max="13577" width="13.140625" style="184" customWidth="1"/>
    <col min="13578" max="13578" width="14" style="184" customWidth="1"/>
    <col min="13579" max="13581" width="13.140625" style="184" customWidth="1"/>
    <col min="13582" max="13624" width="9.140625" style="184" customWidth="1"/>
    <col min="13625" max="13814" width="9.140625" style="184"/>
    <col min="13815" max="13815" width="50.5703125" style="184" bestFit="1" customWidth="1"/>
    <col min="13816" max="13830" width="9.28515625" style="184" customWidth="1"/>
    <col min="13831" max="13833" width="13.140625" style="184" customWidth="1"/>
    <col min="13834" max="13834" width="14" style="184" customWidth="1"/>
    <col min="13835" max="13837" width="13.140625" style="184" customWidth="1"/>
    <col min="13838" max="13880" width="9.140625" style="184" customWidth="1"/>
    <col min="13881" max="14070" width="9.140625" style="184"/>
    <col min="14071" max="14071" width="50.5703125" style="184" bestFit="1" customWidth="1"/>
    <col min="14072" max="14086" width="9.28515625" style="184" customWidth="1"/>
    <col min="14087" max="14089" width="13.140625" style="184" customWidth="1"/>
    <col min="14090" max="14090" width="14" style="184" customWidth="1"/>
    <col min="14091" max="14093" width="13.140625" style="184" customWidth="1"/>
    <col min="14094" max="14136" width="9.140625" style="184" customWidth="1"/>
    <col min="14137" max="14326" width="9.140625" style="184"/>
    <col min="14327" max="14327" width="50.5703125" style="184" bestFit="1" customWidth="1"/>
    <col min="14328" max="14342" width="9.28515625" style="184" customWidth="1"/>
    <col min="14343" max="14345" width="13.140625" style="184" customWidth="1"/>
    <col min="14346" max="14346" width="14" style="184" customWidth="1"/>
    <col min="14347" max="14349" width="13.140625" style="184" customWidth="1"/>
    <col min="14350" max="14392" width="9.140625" style="184" customWidth="1"/>
    <col min="14393" max="14582" width="9.140625" style="184"/>
    <col min="14583" max="14583" width="50.5703125" style="184" bestFit="1" customWidth="1"/>
    <col min="14584" max="14598" width="9.28515625" style="184" customWidth="1"/>
    <col min="14599" max="14601" width="13.140625" style="184" customWidth="1"/>
    <col min="14602" max="14602" width="14" style="184" customWidth="1"/>
    <col min="14603" max="14605" width="13.140625" style="184" customWidth="1"/>
    <col min="14606" max="14648" width="9.140625" style="184" customWidth="1"/>
    <col min="14649" max="14838" width="9.140625" style="184"/>
    <col min="14839" max="14839" width="50.5703125" style="184" bestFit="1" customWidth="1"/>
    <col min="14840" max="14854" width="9.28515625" style="184" customWidth="1"/>
    <col min="14855" max="14857" width="13.140625" style="184" customWidth="1"/>
    <col min="14858" max="14858" width="14" style="184" customWidth="1"/>
    <col min="14859" max="14861" width="13.140625" style="184" customWidth="1"/>
    <col min="14862" max="14904" width="9.140625" style="184" customWidth="1"/>
    <col min="14905" max="15094" width="9.140625" style="184"/>
    <col min="15095" max="15095" width="50.5703125" style="184" bestFit="1" customWidth="1"/>
    <col min="15096" max="15110" width="9.28515625" style="184" customWidth="1"/>
    <col min="15111" max="15113" width="13.140625" style="184" customWidth="1"/>
    <col min="15114" max="15114" width="14" style="184" customWidth="1"/>
    <col min="15115" max="15117" width="13.140625" style="184" customWidth="1"/>
    <col min="15118" max="15160" width="9.140625" style="184" customWidth="1"/>
    <col min="15161" max="15350" width="9.140625" style="184"/>
    <col min="15351" max="15351" width="50.5703125" style="184" bestFit="1" customWidth="1"/>
    <col min="15352" max="15366" width="9.28515625" style="184" customWidth="1"/>
    <col min="15367" max="15369" width="13.140625" style="184" customWidth="1"/>
    <col min="15370" max="15370" width="14" style="184" customWidth="1"/>
    <col min="15371" max="15373" width="13.140625" style="184" customWidth="1"/>
    <col min="15374" max="15416" width="9.140625" style="184" customWidth="1"/>
    <col min="15417" max="15606" width="9.140625" style="184"/>
    <col min="15607" max="15607" width="50.5703125" style="184" bestFit="1" customWidth="1"/>
    <col min="15608" max="15622" width="9.28515625" style="184" customWidth="1"/>
    <col min="15623" max="15625" width="13.140625" style="184" customWidth="1"/>
    <col min="15626" max="15626" width="14" style="184" customWidth="1"/>
    <col min="15627" max="15629" width="13.140625" style="184" customWidth="1"/>
    <col min="15630" max="15672" width="9.140625" style="184" customWidth="1"/>
    <col min="15673" max="15862" width="9.140625" style="184"/>
    <col min="15863" max="15863" width="50.5703125" style="184" bestFit="1" customWidth="1"/>
    <col min="15864" max="15878" width="9.28515625" style="184" customWidth="1"/>
    <col min="15879" max="15881" width="13.140625" style="184" customWidth="1"/>
    <col min="15882" max="15882" width="14" style="184" customWidth="1"/>
    <col min="15883" max="15885" width="13.140625" style="184" customWidth="1"/>
    <col min="15886" max="15928" width="9.140625" style="184" customWidth="1"/>
    <col min="15929" max="16118" width="9.140625" style="184"/>
    <col min="16119" max="16119" width="50.5703125" style="184" bestFit="1" customWidth="1"/>
    <col min="16120" max="16134" width="9.28515625" style="184" customWidth="1"/>
    <col min="16135" max="16137" width="13.140625" style="184" customWidth="1"/>
    <col min="16138" max="16138" width="14" style="184" customWidth="1"/>
    <col min="16139" max="16141" width="13.140625" style="184" customWidth="1"/>
    <col min="16142" max="16184" width="9.140625" style="184" customWidth="1"/>
    <col min="16185" max="16384" width="9.140625" style="184"/>
  </cols>
  <sheetData>
    <row r="2" spans="2:13" s="64" customFormat="1" ht="15" customHeight="1" x14ac:dyDescent="0.25">
      <c r="B2" s="173" t="s">
        <v>300</v>
      </c>
      <c r="C2" s="174"/>
      <c r="D2" s="174"/>
      <c r="E2" s="175"/>
      <c r="F2" s="176"/>
      <c r="G2" s="176"/>
      <c r="H2" s="176"/>
      <c r="I2" s="176"/>
      <c r="J2" s="176"/>
      <c r="K2" s="177"/>
      <c r="L2" s="178"/>
      <c r="M2" s="178"/>
    </row>
    <row r="3" spans="2:13" s="64" customFormat="1" ht="15" customHeight="1" x14ac:dyDescent="0.2">
      <c r="B3" s="202" t="s">
        <v>238</v>
      </c>
      <c r="C3" s="174"/>
      <c r="D3" s="174"/>
      <c r="E3" s="176"/>
      <c r="F3" s="177"/>
      <c r="G3" s="178"/>
      <c r="H3" s="178"/>
    </row>
    <row r="4" spans="2:13" ht="15" customHeight="1" x14ac:dyDescent="0.2">
      <c r="B4" s="180"/>
      <c r="C4" s="180"/>
      <c r="D4" s="180"/>
      <c r="E4" s="180"/>
      <c r="F4" s="223"/>
    </row>
    <row r="5" spans="2:13" ht="33.75" x14ac:dyDescent="0.2">
      <c r="B5" s="185" t="s">
        <v>34</v>
      </c>
      <c r="C5" s="185" t="s">
        <v>298</v>
      </c>
      <c r="D5" s="185" t="s">
        <v>256</v>
      </c>
      <c r="E5" s="185" t="s">
        <v>301</v>
      </c>
      <c r="F5" s="185" t="s">
        <v>302</v>
      </c>
      <c r="G5" s="198"/>
      <c r="H5" s="198"/>
      <c r="I5" s="198"/>
      <c r="J5" s="198"/>
      <c r="K5" s="199"/>
      <c r="L5" s="199"/>
      <c r="M5" s="199"/>
    </row>
    <row r="6" spans="2:13" ht="12" customHeight="1" x14ac:dyDescent="0.2">
      <c r="B6" s="224">
        <v>42736</v>
      </c>
      <c r="C6" s="194">
        <v>54792180.771871097</v>
      </c>
      <c r="D6" s="194">
        <v>-5095927.2445072997</v>
      </c>
      <c r="E6" s="194">
        <v>-86417383.128076196</v>
      </c>
      <c r="F6" s="194">
        <v>-36721129.600712396</v>
      </c>
      <c r="G6" s="198"/>
      <c r="H6" s="198"/>
      <c r="I6" s="198"/>
      <c r="J6" s="198"/>
      <c r="K6" s="199"/>
      <c r="L6" s="199"/>
      <c r="M6" s="199"/>
    </row>
    <row r="7" spans="2:13" ht="11.25" x14ac:dyDescent="0.2">
      <c r="B7" s="224">
        <v>42767</v>
      </c>
      <c r="C7" s="194">
        <v>214246214.21253955</v>
      </c>
      <c r="D7" s="194">
        <v>-79340780.651825696</v>
      </c>
      <c r="E7" s="194">
        <v>139134274.577611</v>
      </c>
      <c r="F7" s="194">
        <v>274039708.13832486</v>
      </c>
      <c r="G7" s="198"/>
      <c r="H7" s="198"/>
      <c r="I7" s="198"/>
      <c r="J7" s="198"/>
      <c r="K7" s="199"/>
      <c r="L7" s="199"/>
      <c r="M7" s="199"/>
    </row>
    <row r="8" spans="2:13" ht="15" customHeight="1" x14ac:dyDescent="0.2">
      <c r="B8" s="224">
        <v>42795</v>
      </c>
      <c r="C8" s="194">
        <v>493123158.09091598</v>
      </c>
      <c r="D8" s="194">
        <v>41453793.687312298</v>
      </c>
      <c r="E8" s="194">
        <v>308093763.060458</v>
      </c>
      <c r="F8" s="194">
        <v>842670714.83868623</v>
      </c>
      <c r="G8" s="197"/>
      <c r="H8" s="197"/>
    </row>
    <row r="9" spans="2:13" ht="15" customHeight="1" x14ac:dyDescent="0.2">
      <c r="B9" s="224">
        <v>42826</v>
      </c>
      <c r="C9" s="194">
        <v>251699045.86463842</v>
      </c>
      <c r="D9" s="194">
        <v>42861197.6591921</v>
      </c>
      <c r="E9" s="194">
        <v>191072135.06963199</v>
      </c>
      <c r="F9" s="194">
        <v>485632378.59346253</v>
      </c>
      <c r="G9" s="194"/>
      <c r="H9" s="194"/>
    </row>
    <row r="10" spans="2:13" ht="15" customHeight="1" x14ac:dyDescent="0.2">
      <c r="B10" s="224">
        <v>42856</v>
      </c>
      <c r="C10" s="194">
        <v>367006281.31387562</v>
      </c>
      <c r="D10" s="194">
        <v>81284969.899804905</v>
      </c>
      <c r="E10" s="194">
        <v>196261337.63942999</v>
      </c>
      <c r="F10" s="194">
        <v>644552588.85311055</v>
      </c>
      <c r="G10" s="194"/>
      <c r="H10" s="194"/>
      <c r="J10" s="182"/>
      <c r="K10" s="182"/>
    </row>
    <row r="11" spans="2:13" ht="15" customHeight="1" x14ac:dyDescent="0.2">
      <c r="B11" s="224">
        <v>42887</v>
      </c>
      <c r="C11" s="194">
        <v>261203478.8226977</v>
      </c>
      <c r="D11" s="194">
        <v>11927877.539584</v>
      </c>
      <c r="E11" s="194">
        <v>21496245.631280199</v>
      </c>
      <c r="F11" s="194">
        <v>294627601.99356186</v>
      </c>
    </row>
    <row r="12" spans="2:13" ht="15" customHeight="1" x14ac:dyDescent="0.2">
      <c r="B12" s="224">
        <v>42917</v>
      </c>
      <c r="C12" s="194">
        <v>209193916.34598991</v>
      </c>
      <c r="D12" s="194">
        <v>-10347187.104702801</v>
      </c>
      <c r="E12" s="194">
        <v>-168786181.71598801</v>
      </c>
      <c r="F12" s="194">
        <v>30060547.525299102</v>
      </c>
      <c r="G12" s="194"/>
      <c r="H12" s="194"/>
      <c r="I12" s="182"/>
    </row>
    <row r="13" spans="2:13" ht="15" customHeight="1" x14ac:dyDescent="0.2">
      <c r="B13" s="224">
        <v>42948</v>
      </c>
      <c r="C13" s="194">
        <v>147211523.75652981</v>
      </c>
      <c r="D13" s="194">
        <v>-32071765.277890101</v>
      </c>
      <c r="E13" s="194">
        <v>-175456470.004787</v>
      </c>
      <c r="F13" s="194">
        <v>-60316711.526147291</v>
      </c>
      <c r="G13" s="192"/>
      <c r="H13" s="192"/>
      <c r="J13" s="182"/>
      <c r="K13" s="182"/>
    </row>
    <row r="14" spans="2:13" ht="15" customHeight="1" x14ac:dyDescent="0.2">
      <c r="B14" s="224">
        <v>42979</v>
      </c>
      <c r="C14" s="194">
        <v>388181315.64538443</v>
      </c>
      <c r="D14" s="194">
        <v>-41173110.054735199</v>
      </c>
      <c r="E14" s="194">
        <v>-29683320.7803475</v>
      </c>
      <c r="F14" s="194">
        <v>317324884.81030172</v>
      </c>
    </row>
    <row r="15" spans="2:13" ht="15" customHeight="1" x14ac:dyDescent="0.2">
      <c r="B15" s="224">
        <v>43009</v>
      </c>
      <c r="C15" s="194">
        <v>303047818.77006567</v>
      </c>
      <c r="D15" s="194">
        <v>407576084.51891899</v>
      </c>
      <c r="E15" s="194">
        <v>254472814.56689301</v>
      </c>
      <c r="F15" s="194">
        <v>965096717.85587764</v>
      </c>
      <c r="H15" s="206"/>
    </row>
    <row r="16" spans="2:13" ht="15" customHeight="1" x14ac:dyDescent="0.2">
      <c r="B16" s="224">
        <v>43040</v>
      </c>
      <c r="C16" s="194">
        <v>165683629.22343791</v>
      </c>
      <c r="D16" s="194">
        <v>581934792.09209502</v>
      </c>
      <c r="E16" s="194">
        <v>-73575379.026933402</v>
      </c>
      <c r="F16" s="194">
        <v>674043042.28859949</v>
      </c>
    </row>
    <row r="17" spans="2:14" ht="15" customHeight="1" x14ac:dyDescent="0.2">
      <c r="B17" s="224">
        <v>43070</v>
      </c>
      <c r="C17" s="194">
        <v>62526132.950745791</v>
      </c>
      <c r="D17" s="194">
        <v>190654369.02346101</v>
      </c>
      <c r="E17" s="194">
        <v>4227677.1022776105</v>
      </c>
      <c r="F17" s="194">
        <v>257408179.07648441</v>
      </c>
      <c r="G17" s="194"/>
      <c r="H17" s="194"/>
    </row>
    <row r="18" spans="2:14" ht="15" customHeight="1" x14ac:dyDescent="0.2">
      <c r="B18" s="224">
        <v>43101</v>
      </c>
      <c r="C18" s="194">
        <v>247479006.85287601</v>
      </c>
      <c r="D18" s="194">
        <v>221009.760394474</v>
      </c>
      <c r="E18" s="194">
        <v>-57883697.073773898</v>
      </c>
      <c r="F18" s="194">
        <v>189816319.5394966</v>
      </c>
    </row>
    <row r="19" spans="2:14" s="181" customFormat="1" ht="15" customHeight="1" x14ac:dyDescent="0.2">
      <c r="B19" s="224">
        <v>43132</v>
      </c>
      <c r="C19" s="194">
        <v>353249633.29643166</v>
      </c>
      <c r="D19" s="194">
        <v>129499451.633835</v>
      </c>
      <c r="E19" s="194">
        <v>-73077733.304474398</v>
      </c>
      <c r="F19" s="194">
        <v>409671351.62579226</v>
      </c>
      <c r="G19" s="182"/>
      <c r="H19" s="182"/>
      <c r="I19" s="183"/>
      <c r="J19" s="183"/>
      <c r="K19" s="183"/>
      <c r="L19" s="182"/>
      <c r="M19" s="182"/>
      <c r="N19" s="184"/>
    </row>
    <row r="20" spans="2:14" s="181" customFormat="1" ht="15" customHeight="1" x14ac:dyDescent="0.2">
      <c r="B20" s="224">
        <v>43160</v>
      </c>
      <c r="C20" s="194">
        <v>783562449.43540633</v>
      </c>
      <c r="D20" s="194">
        <v>177027679.786939</v>
      </c>
      <c r="E20" s="194">
        <v>198231491.202499</v>
      </c>
      <c r="F20" s="194">
        <v>1158821620.4248443</v>
      </c>
      <c r="G20" s="182"/>
      <c r="H20" s="182"/>
      <c r="I20" s="183"/>
      <c r="J20" s="183"/>
      <c r="K20" s="183"/>
      <c r="L20" s="182"/>
      <c r="M20" s="182"/>
      <c r="N20" s="184"/>
    </row>
    <row r="21" spans="2:14" s="181" customFormat="1" ht="15" customHeight="1" x14ac:dyDescent="0.2">
      <c r="B21" s="224">
        <v>43191</v>
      </c>
      <c r="C21" s="194">
        <v>653773710.69260347</v>
      </c>
      <c r="D21" s="194">
        <v>101729747.770537</v>
      </c>
      <c r="E21" s="194">
        <v>151043509.28839001</v>
      </c>
      <c r="F21" s="194">
        <v>906546967.75153053</v>
      </c>
      <c r="G21" s="182"/>
      <c r="H21" s="182"/>
      <c r="I21" s="183"/>
      <c r="J21" s="183"/>
      <c r="K21" s="183"/>
      <c r="L21" s="182"/>
      <c r="M21" s="182"/>
      <c r="N21" s="184"/>
    </row>
    <row r="22" spans="2:14" s="181" customFormat="1" ht="15" customHeight="1" x14ac:dyDescent="0.2">
      <c r="B22" s="224">
        <v>43221</v>
      </c>
      <c r="C22" s="194">
        <v>640108568.20708191</v>
      </c>
      <c r="D22" s="194">
        <v>138469517.20427501</v>
      </c>
      <c r="E22" s="194">
        <v>254726496.695454</v>
      </c>
      <c r="F22" s="194">
        <v>1033304582.1068109</v>
      </c>
      <c r="G22" s="182"/>
      <c r="H22" s="182"/>
      <c r="I22" s="183"/>
      <c r="J22" s="183"/>
      <c r="K22" s="183"/>
      <c r="L22" s="182"/>
      <c r="M22" s="182"/>
      <c r="N22" s="184"/>
    </row>
    <row r="23" spans="2:14" s="181" customFormat="1" ht="15" customHeight="1" x14ac:dyDescent="0.2">
      <c r="B23" s="224">
        <v>43252</v>
      </c>
      <c r="C23" s="194">
        <v>389599487.20298147</v>
      </c>
      <c r="D23" s="194">
        <v>111397111.83830699</v>
      </c>
      <c r="E23" s="194">
        <v>132542804.75646199</v>
      </c>
      <c r="F23" s="194">
        <v>633539403.79775047</v>
      </c>
      <c r="G23" s="182"/>
      <c r="H23" s="182"/>
      <c r="I23" s="183"/>
      <c r="J23" s="183"/>
      <c r="K23" s="183"/>
      <c r="L23" s="182"/>
      <c r="M23" s="182"/>
      <c r="N23" s="184"/>
    </row>
    <row r="24" spans="2:14" s="181" customFormat="1" ht="15" customHeight="1" x14ac:dyDescent="0.2">
      <c r="B24" s="224">
        <v>43282</v>
      </c>
      <c r="C24" s="194">
        <v>423831243.62927347</v>
      </c>
      <c r="D24" s="194">
        <v>7959044.0624619396</v>
      </c>
      <c r="E24" s="194">
        <v>-231374964.49011901</v>
      </c>
      <c r="F24" s="194">
        <v>200415323.20161638</v>
      </c>
      <c r="G24" s="182"/>
      <c r="H24" s="182"/>
      <c r="I24" s="183"/>
      <c r="J24" s="183"/>
      <c r="K24" s="183"/>
      <c r="L24" s="182"/>
      <c r="M24" s="182"/>
      <c r="N24" s="184"/>
    </row>
    <row r="25" spans="2:14" s="181" customFormat="1" ht="15" customHeight="1" x14ac:dyDescent="0.2">
      <c r="B25" s="224">
        <v>43313</v>
      </c>
      <c r="C25" s="194">
        <v>306733144.57109207</v>
      </c>
      <c r="D25" s="194">
        <v>34245192.660298303</v>
      </c>
      <c r="E25" s="194">
        <v>-116992977.72060999</v>
      </c>
      <c r="F25" s="194">
        <v>223985359.51078036</v>
      </c>
      <c r="G25" s="182"/>
      <c r="H25" s="182"/>
      <c r="I25" s="183"/>
      <c r="J25" s="183"/>
      <c r="K25" s="183"/>
      <c r="L25" s="182"/>
      <c r="M25" s="182"/>
      <c r="N25" s="184"/>
    </row>
    <row r="26" spans="2:14" s="181" customFormat="1" ht="15" customHeight="1" x14ac:dyDescent="0.2">
      <c r="B26" s="224">
        <v>43344</v>
      </c>
      <c r="C26" s="194">
        <v>466919594.05025601</v>
      </c>
      <c r="D26" s="194">
        <v>-47976974.987822898</v>
      </c>
      <c r="E26" s="194">
        <v>-123036366.42369799</v>
      </c>
      <c r="F26" s="194">
        <v>295906252.63873512</v>
      </c>
      <c r="G26" s="182"/>
      <c r="H26" s="182"/>
      <c r="I26" s="183"/>
      <c r="J26" s="183"/>
      <c r="K26" s="183"/>
      <c r="L26" s="182"/>
      <c r="M26" s="182"/>
      <c r="N26" s="184"/>
    </row>
    <row r="27" spans="2:14" s="181" customFormat="1" ht="15" customHeight="1" x14ac:dyDescent="0.2">
      <c r="B27" s="224">
        <v>43374</v>
      </c>
      <c r="C27" s="194">
        <v>566856983.61258495</v>
      </c>
      <c r="D27" s="194">
        <v>300465390.96032298</v>
      </c>
      <c r="E27" s="194">
        <v>164007316.05739501</v>
      </c>
      <c r="F27" s="194">
        <v>1031329690.6303029</v>
      </c>
      <c r="G27" s="182"/>
      <c r="H27" s="182"/>
      <c r="I27" s="183"/>
      <c r="J27" s="183"/>
      <c r="K27" s="183"/>
      <c r="L27" s="182"/>
      <c r="M27" s="182"/>
      <c r="N27" s="184"/>
    </row>
    <row r="28" spans="2:14" s="181" customFormat="1" ht="15" customHeight="1" x14ac:dyDescent="0.2">
      <c r="B28" s="224">
        <v>43405</v>
      </c>
      <c r="C28" s="194">
        <v>492332812.9386161</v>
      </c>
      <c r="D28" s="194">
        <v>731168428.213117</v>
      </c>
      <c r="E28" s="194">
        <v>-115615724.12906</v>
      </c>
      <c r="F28" s="194">
        <v>1107885517.0226731</v>
      </c>
      <c r="G28" s="182"/>
      <c r="H28" s="182"/>
      <c r="I28" s="183"/>
      <c r="J28" s="183"/>
      <c r="K28" s="183"/>
      <c r="L28" s="182"/>
      <c r="M28" s="182"/>
      <c r="N28" s="184"/>
    </row>
    <row r="29" spans="2:14" s="181" customFormat="1" ht="15" customHeight="1" x14ac:dyDescent="0.2">
      <c r="B29" s="224">
        <v>43435</v>
      </c>
      <c r="C29" s="194">
        <v>-40595501.159941293</v>
      </c>
      <c r="D29" s="194">
        <v>247265554.04314899</v>
      </c>
      <c r="E29" s="194">
        <v>30105528.320377301</v>
      </c>
      <c r="F29" s="194">
        <v>236775581.203585</v>
      </c>
      <c r="G29" s="182"/>
      <c r="H29" s="182"/>
      <c r="I29" s="183"/>
      <c r="J29" s="183"/>
      <c r="K29" s="183"/>
      <c r="L29" s="182"/>
      <c r="M29" s="182"/>
      <c r="N29" s="184"/>
    </row>
    <row r="30" spans="2:14" s="181" customFormat="1" ht="15" customHeight="1" x14ac:dyDescent="0.2">
      <c r="B30" s="224">
        <v>43466</v>
      </c>
      <c r="C30" s="194">
        <v>324346529.26574963</v>
      </c>
      <c r="D30" s="194">
        <v>93498809.850938499</v>
      </c>
      <c r="E30" s="194">
        <v>18067886.119655699</v>
      </c>
      <c r="F30" s="194">
        <v>435913225.23634386</v>
      </c>
      <c r="G30" s="182"/>
      <c r="H30" s="182"/>
      <c r="I30" s="183"/>
      <c r="J30" s="183"/>
      <c r="K30" s="183"/>
      <c r="L30" s="182"/>
      <c r="M30" s="182"/>
      <c r="N30" s="184"/>
    </row>
    <row r="31" spans="2:14" s="181" customFormat="1" ht="15" customHeight="1" x14ac:dyDescent="0.2">
      <c r="B31" s="224">
        <v>43497</v>
      </c>
      <c r="C31" s="194">
        <v>603158056.97365153</v>
      </c>
      <c r="D31" s="194">
        <v>46929806.993817002</v>
      </c>
      <c r="E31" s="194">
        <v>-24974832.6841712</v>
      </c>
      <c r="F31" s="194">
        <v>625113031.2832973</v>
      </c>
      <c r="G31" s="182"/>
      <c r="H31" s="182"/>
      <c r="I31" s="183"/>
      <c r="J31" s="183"/>
      <c r="K31" s="183"/>
      <c r="L31" s="182"/>
      <c r="M31" s="182"/>
      <c r="N31" s="184"/>
    </row>
    <row r="32" spans="2:14" s="181" customFormat="1" ht="15" customHeight="1" x14ac:dyDescent="0.2">
      <c r="B32" s="224">
        <v>43525</v>
      </c>
      <c r="C32" s="194">
        <v>838911979.181108</v>
      </c>
      <c r="D32" s="194">
        <v>230110073.27076301</v>
      </c>
      <c r="E32" s="194">
        <v>326127247.95652002</v>
      </c>
      <c r="F32" s="194">
        <v>1395149300.408391</v>
      </c>
      <c r="G32" s="182"/>
      <c r="H32" s="182"/>
      <c r="I32" s="183"/>
      <c r="J32" s="183"/>
      <c r="K32" s="183"/>
      <c r="L32" s="182"/>
      <c r="M32" s="182"/>
      <c r="N32" s="184"/>
    </row>
    <row r="33" spans="2:14" s="181" customFormat="1" ht="15" customHeight="1" x14ac:dyDescent="0.2">
      <c r="B33" s="224">
        <v>43556</v>
      </c>
      <c r="C33" s="194">
        <v>658803652.79537535</v>
      </c>
      <c r="D33" s="194">
        <v>202089153.38140899</v>
      </c>
      <c r="E33" s="194">
        <v>192040140.60734099</v>
      </c>
      <c r="F33" s="194">
        <v>1052932946.7841253</v>
      </c>
      <c r="G33" s="182"/>
      <c r="H33" s="182"/>
      <c r="I33" s="183"/>
      <c r="J33" s="183"/>
      <c r="K33" s="183"/>
      <c r="L33" s="182"/>
      <c r="M33" s="182"/>
      <c r="N33" s="184"/>
    </row>
    <row r="34" spans="2:14" s="181" customFormat="1" ht="15" customHeight="1" x14ac:dyDescent="0.2">
      <c r="B34" s="224">
        <v>43586</v>
      </c>
      <c r="C34" s="194">
        <v>609659454.31037068</v>
      </c>
      <c r="D34" s="194">
        <v>215114136.539451</v>
      </c>
      <c r="E34" s="194">
        <v>228142356.179353</v>
      </c>
      <c r="F34" s="194">
        <v>1052915947.0291747</v>
      </c>
      <c r="G34" s="182"/>
      <c r="H34" s="182"/>
      <c r="I34" s="183"/>
      <c r="J34" s="183"/>
      <c r="K34" s="183"/>
      <c r="L34" s="182"/>
      <c r="M34" s="182"/>
      <c r="N34" s="184"/>
    </row>
    <row r="35" spans="2:14" ht="15" customHeight="1" x14ac:dyDescent="0.2">
      <c r="B35" s="224">
        <v>43617</v>
      </c>
      <c r="C35" s="194">
        <v>323401784.92902815</v>
      </c>
      <c r="D35" s="194">
        <v>167447619.41470999</v>
      </c>
      <c r="E35" s="194">
        <v>46317381.365522601</v>
      </c>
      <c r="F35" s="194">
        <v>537166785.7092607</v>
      </c>
    </row>
    <row r="36" spans="2:14" s="181" customFormat="1" ht="11.25" x14ac:dyDescent="0.2">
      <c r="B36" s="224">
        <v>43647</v>
      </c>
      <c r="C36" s="194">
        <v>525673479.4653253</v>
      </c>
      <c r="D36" s="194">
        <v>228937084.78527999</v>
      </c>
      <c r="E36" s="194">
        <v>-61662685.764341101</v>
      </c>
      <c r="F36" s="194">
        <v>692947878.48626423</v>
      </c>
      <c r="G36" s="182"/>
      <c r="H36" s="182"/>
      <c r="I36" s="183"/>
      <c r="J36" s="183"/>
      <c r="K36" s="183"/>
      <c r="L36" s="182"/>
      <c r="M36" s="182"/>
      <c r="N36" s="184"/>
    </row>
    <row r="37" spans="2:14" ht="15" customHeight="1" x14ac:dyDescent="0.2">
      <c r="B37" s="224">
        <v>43678</v>
      </c>
      <c r="C37" s="194">
        <v>291011638.49163759</v>
      </c>
      <c r="D37" s="194">
        <v>44323282.782580502</v>
      </c>
      <c r="E37" s="194">
        <v>-228143318.19268399</v>
      </c>
      <c r="F37" s="194">
        <v>107191603.08153409</v>
      </c>
    </row>
    <row r="38" spans="2:14" ht="15" customHeight="1" x14ac:dyDescent="0.2">
      <c r="B38" s="224">
        <v>43709</v>
      </c>
      <c r="C38" s="194">
        <v>583299749.03711593</v>
      </c>
      <c r="D38" s="194">
        <v>55404181.685892798</v>
      </c>
      <c r="E38" s="194">
        <v>-256655933.56900001</v>
      </c>
      <c r="F38" s="194">
        <v>382047997.15400875</v>
      </c>
    </row>
    <row r="39" spans="2:14" ht="15" customHeight="1" x14ac:dyDescent="0.2">
      <c r="B39" s="224">
        <v>43739</v>
      </c>
      <c r="C39" s="194">
        <v>374882288.89476299</v>
      </c>
      <c r="D39" s="194">
        <v>437442886.49112898</v>
      </c>
      <c r="E39" s="194">
        <v>129535597.328316</v>
      </c>
      <c r="F39" s="194">
        <v>941860772.71420789</v>
      </c>
    </row>
    <row r="40" spans="2:14" ht="15" customHeight="1" x14ac:dyDescent="0.2">
      <c r="B40" s="224">
        <v>43770</v>
      </c>
      <c r="C40" s="194">
        <v>249846466.59168401</v>
      </c>
      <c r="D40" s="194">
        <v>1032751952.54537</v>
      </c>
      <c r="E40" s="194">
        <v>15989278.864580899</v>
      </c>
      <c r="F40" s="194">
        <v>1298587698.0016348</v>
      </c>
    </row>
    <row r="41" spans="2:14" ht="15" customHeight="1" x14ac:dyDescent="0.2">
      <c r="B41" s="224">
        <v>43800</v>
      </c>
      <c r="C41" s="194">
        <v>124559690.74302299</v>
      </c>
      <c r="D41" s="194">
        <v>693438232.91465402</v>
      </c>
      <c r="E41" s="194">
        <v>-131578147.52248199</v>
      </c>
      <c r="F41" s="194">
        <v>686419776.13519502</v>
      </c>
    </row>
    <row r="42" spans="2:14" ht="15" customHeight="1" x14ac:dyDescent="0.2">
      <c r="B42" s="224">
        <v>43831</v>
      </c>
      <c r="C42" s="194">
        <v>293972451.05745602</v>
      </c>
      <c r="D42" s="194">
        <v>186086355.06770301</v>
      </c>
      <c r="E42" s="194">
        <v>57660338.222575396</v>
      </c>
      <c r="F42" s="194">
        <v>537719144.34773445</v>
      </c>
    </row>
    <row r="43" spans="2:14" ht="15" customHeight="1" x14ac:dyDescent="0.2">
      <c r="B43" s="224">
        <v>43862</v>
      </c>
      <c r="C43" s="194">
        <v>435273051.30342031</v>
      </c>
      <c r="D43" s="194">
        <v>149628023.447328</v>
      </c>
      <c r="E43" s="194">
        <v>-26118769.474291001</v>
      </c>
      <c r="F43" s="194">
        <v>558782305.27645731</v>
      </c>
    </row>
    <row r="44" spans="2:14" ht="15" customHeight="1" x14ac:dyDescent="0.2">
      <c r="B44" s="224">
        <v>43891</v>
      </c>
      <c r="C44" s="194">
        <v>54294778.330074981</v>
      </c>
      <c r="D44" s="194">
        <v>156092341.35597199</v>
      </c>
      <c r="E44" s="194">
        <v>-276679016.67541403</v>
      </c>
      <c r="F44" s="194">
        <v>-66291896.989367068</v>
      </c>
    </row>
    <row r="45" spans="2:14" ht="15" customHeight="1" x14ac:dyDescent="0.2">
      <c r="B45" s="224">
        <v>43922</v>
      </c>
      <c r="C45" s="194">
        <v>-593670082.79757094</v>
      </c>
      <c r="D45" s="194">
        <v>-36098208.027118303</v>
      </c>
      <c r="E45" s="194">
        <v>-336786445.01938498</v>
      </c>
      <c r="F45" s="194">
        <v>-966554735.84407425</v>
      </c>
    </row>
    <row r="46" spans="2:14" ht="15" customHeight="1" x14ac:dyDescent="0.2">
      <c r="B46" s="225">
        <v>43952</v>
      </c>
      <c r="C46" s="212">
        <v>-295041097.111305</v>
      </c>
      <c r="D46" s="212">
        <v>263736594.88569701</v>
      </c>
      <c r="E46" s="212">
        <v>166882402.889294</v>
      </c>
      <c r="F46" s="212">
        <v>135577900.66368601</v>
      </c>
    </row>
    <row r="48" spans="2:14" ht="15" customHeight="1" x14ac:dyDescent="0.2">
      <c r="B48" s="181" t="s">
        <v>303</v>
      </c>
    </row>
    <row r="49" spans="2:2" ht="15" customHeight="1" x14ac:dyDescent="0.2">
      <c r="B49" s="181" t="s">
        <v>30</v>
      </c>
    </row>
  </sheetData>
  <pageMargins left="0.75" right="0.75" top="1" bottom="1" header="0.5" footer="0.5"/>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74"/>
  <sheetViews>
    <sheetView zoomScaleNormal="100" zoomScaleSheetLayoutView="100" workbookViewId="0">
      <selection activeCell="B4" sqref="B4"/>
    </sheetView>
  </sheetViews>
  <sheetFormatPr defaultColWidth="9.140625" defaultRowHeight="15" customHeight="1" x14ac:dyDescent="0.2"/>
  <cols>
    <col min="1" max="1" width="9.140625" style="184"/>
    <col min="2" max="2" width="11.140625" style="232" customWidth="1"/>
    <col min="3" max="3" width="12.140625" style="181" bestFit="1" customWidth="1"/>
    <col min="4" max="4" width="12.85546875" style="181" bestFit="1" customWidth="1"/>
    <col min="5" max="5" width="15" style="181" bestFit="1" customWidth="1"/>
    <col min="6" max="6" width="12.85546875" style="181" bestFit="1" customWidth="1"/>
    <col min="7" max="7" width="14.5703125" style="181" bestFit="1" customWidth="1"/>
    <col min="8" max="8" width="9.28515625" style="181" customWidth="1"/>
    <col min="9" max="9" width="9.28515625" style="182" customWidth="1"/>
    <col min="10" max="11" width="13.140625" style="182" customWidth="1"/>
    <col min="12" max="12" width="13.140625" style="183" customWidth="1"/>
    <col min="13" max="13" width="14" style="183" customWidth="1"/>
    <col min="14" max="14" width="13.140625" style="183" customWidth="1"/>
    <col min="15" max="16" width="13.140625" style="182" customWidth="1"/>
    <col min="17" max="59" width="9.140625" style="184" customWidth="1"/>
    <col min="60" max="249" width="9.140625" style="184"/>
    <col min="250" max="250" width="50.5703125" style="184" bestFit="1" customWidth="1"/>
    <col min="251" max="265" width="9.28515625" style="184" customWidth="1"/>
    <col min="266" max="268" width="13.140625" style="184" customWidth="1"/>
    <col min="269" max="269" width="14" style="184" customWidth="1"/>
    <col min="270" max="272" width="13.140625" style="184" customWidth="1"/>
    <col min="273" max="315" width="9.140625" style="184" customWidth="1"/>
    <col min="316" max="505" width="9.140625" style="184"/>
    <col min="506" max="506" width="50.5703125" style="184" bestFit="1" customWidth="1"/>
    <col min="507" max="521" width="9.28515625" style="184" customWidth="1"/>
    <col min="522" max="524" width="13.140625" style="184" customWidth="1"/>
    <col min="525" max="525" width="14" style="184" customWidth="1"/>
    <col min="526" max="528" width="13.140625" style="184" customWidth="1"/>
    <col min="529" max="571" width="9.140625" style="184" customWidth="1"/>
    <col min="572" max="761" width="9.140625" style="184"/>
    <col min="762" max="762" width="50.5703125" style="184" bestFit="1" customWidth="1"/>
    <col min="763" max="777" width="9.28515625" style="184" customWidth="1"/>
    <col min="778" max="780" width="13.140625" style="184" customWidth="1"/>
    <col min="781" max="781" width="14" style="184" customWidth="1"/>
    <col min="782" max="784" width="13.140625" style="184" customWidth="1"/>
    <col min="785" max="827" width="9.140625" style="184" customWidth="1"/>
    <col min="828" max="1017" width="9.140625" style="184"/>
    <col min="1018" max="1018" width="50.5703125" style="184" bestFit="1" customWidth="1"/>
    <col min="1019" max="1033" width="9.28515625" style="184" customWidth="1"/>
    <col min="1034" max="1036" width="13.140625" style="184" customWidth="1"/>
    <col min="1037" max="1037" width="14" style="184" customWidth="1"/>
    <col min="1038" max="1040" width="13.140625" style="184" customWidth="1"/>
    <col min="1041" max="1083" width="9.140625" style="184" customWidth="1"/>
    <col min="1084" max="1273" width="9.140625" style="184"/>
    <col min="1274" max="1274" width="50.5703125" style="184" bestFit="1" customWidth="1"/>
    <col min="1275" max="1289" width="9.28515625" style="184" customWidth="1"/>
    <col min="1290" max="1292" width="13.140625" style="184" customWidth="1"/>
    <col min="1293" max="1293" width="14" style="184" customWidth="1"/>
    <col min="1294" max="1296" width="13.140625" style="184" customWidth="1"/>
    <col min="1297" max="1339" width="9.140625" style="184" customWidth="1"/>
    <col min="1340" max="1529" width="9.140625" style="184"/>
    <col min="1530" max="1530" width="50.5703125" style="184" bestFit="1" customWidth="1"/>
    <col min="1531" max="1545" width="9.28515625" style="184" customWidth="1"/>
    <col min="1546" max="1548" width="13.140625" style="184" customWidth="1"/>
    <col min="1549" max="1549" width="14" style="184" customWidth="1"/>
    <col min="1550" max="1552" width="13.140625" style="184" customWidth="1"/>
    <col min="1553" max="1595" width="9.140625" style="184" customWidth="1"/>
    <col min="1596" max="1785" width="9.140625" style="184"/>
    <col min="1786" max="1786" width="50.5703125" style="184" bestFit="1" customWidth="1"/>
    <col min="1787" max="1801" width="9.28515625" style="184" customWidth="1"/>
    <col min="1802" max="1804" width="13.140625" style="184" customWidth="1"/>
    <col min="1805" max="1805" width="14" style="184" customWidth="1"/>
    <col min="1806" max="1808" width="13.140625" style="184" customWidth="1"/>
    <col min="1809" max="1851" width="9.140625" style="184" customWidth="1"/>
    <col min="1852" max="2041" width="9.140625" style="184"/>
    <col min="2042" max="2042" width="50.5703125" style="184" bestFit="1" customWidth="1"/>
    <col min="2043" max="2057" width="9.28515625" style="184" customWidth="1"/>
    <col min="2058" max="2060" width="13.140625" style="184" customWidth="1"/>
    <col min="2061" max="2061" width="14" style="184" customWidth="1"/>
    <col min="2062" max="2064" width="13.140625" style="184" customWidth="1"/>
    <col min="2065" max="2107" width="9.140625" style="184" customWidth="1"/>
    <col min="2108" max="2297" width="9.140625" style="184"/>
    <col min="2298" max="2298" width="50.5703125" style="184" bestFit="1" customWidth="1"/>
    <col min="2299" max="2313" width="9.28515625" style="184" customWidth="1"/>
    <col min="2314" max="2316" width="13.140625" style="184" customWidth="1"/>
    <col min="2317" max="2317" width="14" style="184" customWidth="1"/>
    <col min="2318" max="2320" width="13.140625" style="184" customWidth="1"/>
    <col min="2321" max="2363" width="9.140625" style="184" customWidth="1"/>
    <col min="2364" max="2553" width="9.140625" style="184"/>
    <col min="2554" max="2554" width="50.5703125" style="184" bestFit="1" customWidth="1"/>
    <col min="2555" max="2569" width="9.28515625" style="184" customWidth="1"/>
    <col min="2570" max="2572" width="13.140625" style="184" customWidth="1"/>
    <col min="2573" max="2573" width="14" style="184" customWidth="1"/>
    <col min="2574" max="2576" width="13.140625" style="184" customWidth="1"/>
    <col min="2577" max="2619" width="9.140625" style="184" customWidth="1"/>
    <col min="2620" max="2809" width="9.140625" style="184"/>
    <col min="2810" max="2810" width="50.5703125" style="184" bestFit="1" customWidth="1"/>
    <col min="2811" max="2825" width="9.28515625" style="184" customWidth="1"/>
    <col min="2826" max="2828" width="13.140625" style="184" customWidth="1"/>
    <col min="2829" max="2829" width="14" style="184" customWidth="1"/>
    <col min="2830" max="2832" width="13.140625" style="184" customWidth="1"/>
    <col min="2833" max="2875" width="9.140625" style="184" customWidth="1"/>
    <col min="2876" max="3065" width="9.140625" style="184"/>
    <col min="3066" max="3066" width="50.5703125" style="184" bestFit="1" customWidth="1"/>
    <col min="3067" max="3081" width="9.28515625" style="184" customWidth="1"/>
    <col min="3082" max="3084" width="13.140625" style="184" customWidth="1"/>
    <col min="3085" max="3085" width="14" style="184" customWidth="1"/>
    <col min="3086" max="3088" width="13.140625" style="184" customWidth="1"/>
    <col min="3089" max="3131" width="9.140625" style="184" customWidth="1"/>
    <col min="3132" max="3321" width="9.140625" style="184"/>
    <col min="3322" max="3322" width="50.5703125" style="184" bestFit="1" customWidth="1"/>
    <col min="3323" max="3337" width="9.28515625" style="184" customWidth="1"/>
    <col min="3338" max="3340" width="13.140625" style="184" customWidth="1"/>
    <col min="3341" max="3341" width="14" style="184" customWidth="1"/>
    <col min="3342" max="3344" width="13.140625" style="184" customWidth="1"/>
    <col min="3345" max="3387" width="9.140625" style="184" customWidth="1"/>
    <col min="3388" max="3577" width="9.140625" style="184"/>
    <col min="3578" max="3578" width="50.5703125" style="184" bestFit="1" customWidth="1"/>
    <col min="3579" max="3593" width="9.28515625" style="184" customWidth="1"/>
    <col min="3594" max="3596" width="13.140625" style="184" customWidth="1"/>
    <col min="3597" max="3597" width="14" style="184" customWidth="1"/>
    <col min="3598" max="3600" width="13.140625" style="184" customWidth="1"/>
    <col min="3601" max="3643" width="9.140625" style="184" customWidth="1"/>
    <col min="3644" max="3833" width="9.140625" style="184"/>
    <col min="3834" max="3834" width="50.5703125" style="184" bestFit="1" customWidth="1"/>
    <col min="3835" max="3849" width="9.28515625" style="184" customWidth="1"/>
    <col min="3850" max="3852" width="13.140625" style="184" customWidth="1"/>
    <col min="3853" max="3853" width="14" style="184" customWidth="1"/>
    <col min="3854" max="3856" width="13.140625" style="184" customWidth="1"/>
    <col min="3857" max="3899" width="9.140625" style="184" customWidth="1"/>
    <col min="3900" max="4089" width="9.140625" style="184"/>
    <col min="4090" max="4090" width="50.5703125" style="184" bestFit="1" customWidth="1"/>
    <col min="4091" max="4105" width="9.28515625" style="184" customWidth="1"/>
    <col min="4106" max="4108" width="13.140625" style="184" customWidth="1"/>
    <col min="4109" max="4109" width="14" style="184" customWidth="1"/>
    <col min="4110" max="4112" width="13.140625" style="184" customWidth="1"/>
    <col min="4113" max="4155" width="9.140625" style="184" customWidth="1"/>
    <col min="4156" max="4345" width="9.140625" style="184"/>
    <col min="4346" max="4346" width="50.5703125" style="184" bestFit="1" customWidth="1"/>
    <col min="4347" max="4361" width="9.28515625" style="184" customWidth="1"/>
    <col min="4362" max="4364" width="13.140625" style="184" customWidth="1"/>
    <col min="4365" max="4365" width="14" style="184" customWidth="1"/>
    <col min="4366" max="4368" width="13.140625" style="184" customWidth="1"/>
    <col min="4369" max="4411" width="9.140625" style="184" customWidth="1"/>
    <col min="4412" max="4601" width="9.140625" style="184"/>
    <col min="4602" max="4602" width="50.5703125" style="184" bestFit="1" customWidth="1"/>
    <col min="4603" max="4617" width="9.28515625" style="184" customWidth="1"/>
    <col min="4618" max="4620" width="13.140625" style="184" customWidth="1"/>
    <col min="4621" max="4621" width="14" style="184" customWidth="1"/>
    <col min="4622" max="4624" width="13.140625" style="184" customWidth="1"/>
    <col min="4625" max="4667" width="9.140625" style="184" customWidth="1"/>
    <col min="4668" max="4857" width="9.140625" style="184"/>
    <col min="4858" max="4858" width="50.5703125" style="184" bestFit="1" customWidth="1"/>
    <col min="4859" max="4873" width="9.28515625" style="184" customWidth="1"/>
    <col min="4874" max="4876" width="13.140625" style="184" customWidth="1"/>
    <col min="4877" max="4877" width="14" style="184" customWidth="1"/>
    <col min="4878" max="4880" width="13.140625" style="184" customWidth="1"/>
    <col min="4881" max="4923" width="9.140625" style="184" customWidth="1"/>
    <col min="4924" max="5113" width="9.140625" style="184"/>
    <col min="5114" max="5114" width="50.5703125" style="184" bestFit="1" customWidth="1"/>
    <col min="5115" max="5129" width="9.28515625" style="184" customWidth="1"/>
    <col min="5130" max="5132" width="13.140625" style="184" customWidth="1"/>
    <col min="5133" max="5133" width="14" style="184" customWidth="1"/>
    <col min="5134" max="5136" width="13.140625" style="184" customWidth="1"/>
    <col min="5137" max="5179" width="9.140625" style="184" customWidth="1"/>
    <col min="5180" max="5369" width="9.140625" style="184"/>
    <col min="5370" max="5370" width="50.5703125" style="184" bestFit="1" customWidth="1"/>
    <col min="5371" max="5385" width="9.28515625" style="184" customWidth="1"/>
    <col min="5386" max="5388" width="13.140625" style="184" customWidth="1"/>
    <col min="5389" max="5389" width="14" style="184" customWidth="1"/>
    <col min="5390" max="5392" width="13.140625" style="184" customWidth="1"/>
    <col min="5393" max="5435" width="9.140625" style="184" customWidth="1"/>
    <col min="5436" max="5625" width="9.140625" style="184"/>
    <col min="5626" max="5626" width="50.5703125" style="184" bestFit="1" customWidth="1"/>
    <col min="5627" max="5641" width="9.28515625" style="184" customWidth="1"/>
    <col min="5642" max="5644" width="13.140625" style="184" customWidth="1"/>
    <col min="5645" max="5645" width="14" style="184" customWidth="1"/>
    <col min="5646" max="5648" width="13.140625" style="184" customWidth="1"/>
    <col min="5649" max="5691" width="9.140625" style="184" customWidth="1"/>
    <col min="5692" max="5881" width="9.140625" style="184"/>
    <col min="5882" max="5882" width="50.5703125" style="184" bestFit="1" customWidth="1"/>
    <col min="5883" max="5897" width="9.28515625" style="184" customWidth="1"/>
    <col min="5898" max="5900" width="13.140625" style="184" customWidth="1"/>
    <col min="5901" max="5901" width="14" style="184" customWidth="1"/>
    <col min="5902" max="5904" width="13.140625" style="184" customWidth="1"/>
    <col min="5905" max="5947" width="9.140625" style="184" customWidth="1"/>
    <col min="5948" max="6137" width="9.140625" style="184"/>
    <col min="6138" max="6138" width="50.5703125" style="184" bestFit="1" customWidth="1"/>
    <col min="6139" max="6153" width="9.28515625" style="184" customWidth="1"/>
    <col min="6154" max="6156" width="13.140625" style="184" customWidth="1"/>
    <col min="6157" max="6157" width="14" style="184" customWidth="1"/>
    <col min="6158" max="6160" width="13.140625" style="184" customWidth="1"/>
    <col min="6161" max="6203" width="9.140625" style="184" customWidth="1"/>
    <col min="6204" max="6393" width="9.140625" style="184"/>
    <col min="6394" max="6394" width="50.5703125" style="184" bestFit="1" customWidth="1"/>
    <col min="6395" max="6409" width="9.28515625" style="184" customWidth="1"/>
    <col min="6410" max="6412" width="13.140625" style="184" customWidth="1"/>
    <col min="6413" max="6413" width="14" style="184" customWidth="1"/>
    <col min="6414" max="6416" width="13.140625" style="184" customWidth="1"/>
    <col min="6417" max="6459" width="9.140625" style="184" customWidth="1"/>
    <col min="6460" max="6649" width="9.140625" style="184"/>
    <col min="6650" max="6650" width="50.5703125" style="184" bestFit="1" customWidth="1"/>
    <col min="6651" max="6665" width="9.28515625" style="184" customWidth="1"/>
    <col min="6666" max="6668" width="13.140625" style="184" customWidth="1"/>
    <col min="6669" max="6669" width="14" style="184" customWidth="1"/>
    <col min="6670" max="6672" width="13.140625" style="184" customWidth="1"/>
    <col min="6673" max="6715" width="9.140625" style="184" customWidth="1"/>
    <col min="6716" max="6905" width="9.140625" style="184"/>
    <col min="6906" max="6906" width="50.5703125" style="184" bestFit="1" customWidth="1"/>
    <col min="6907" max="6921" width="9.28515625" style="184" customWidth="1"/>
    <col min="6922" max="6924" width="13.140625" style="184" customWidth="1"/>
    <col min="6925" max="6925" width="14" style="184" customWidth="1"/>
    <col min="6926" max="6928" width="13.140625" style="184" customWidth="1"/>
    <col min="6929" max="6971" width="9.140625" style="184" customWidth="1"/>
    <col min="6972" max="7161" width="9.140625" style="184"/>
    <col min="7162" max="7162" width="50.5703125" style="184" bestFit="1" customWidth="1"/>
    <col min="7163" max="7177" width="9.28515625" style="184" customWidth="1"/>
    <col min="7178" max="7180" width="13.140625" style="184" customWidth="1"/>
    <col min="7181" max="7181" width="14" style="184" customWidth="1"/>
    <col min="7182" max="7184" width="13.140625" style="184" customWidth="1"/>
    <col min="7185" max="7227" width="9.140625" style="184" customWidth="1"/>
    <col min="7228" max="7417" width="9.140625" style="184"/>
    <col min="7418" max="7418" width="50.5703125" style="184" bestFit="1" customWidth="1"/>
    <col min="7419" max="7433" width="9.28515625" style="184" customWidth="1"/>
    <col min="7434" max="7436" width="13.140625" style="184" customWidth="1"/>
    <col min="7437" max="7437" width="14" style="184" customWidth="1"/>
    <col min="7438" max="7440" width="13.140625" style="184" customWidth="1"/>
    <col min="7441" max="7483" width="9.140625" style="184" customWidth="1"/>
    <col min="7484" max="7673" width="9.140625" style="184"/>
    <col min="7674" max="7674" width="50.5703125" style="184" bestFit="1" customWidth="1"/>
    <col min="7675" max="7689" width="9.28515625" style="184" customWidth="1"/>
    <col min="7690" max="7692" width="13.140625" style="184" customWidth="1"/>
    <col min="7693" max="7693" width="14" style="184" customWidth="1"/>
    <col min="7694" max="7696" width="13.140625" style="184" customWidth="1"/>
    <col min="7697" max="7739" width="9.140625" style="184" customWidth="1"/>
    <col min="7740" max="7929" width="9.140625" style="184"/>
    <col min="7930" max="7930" width="50.5703125" style="184" bestFit="1" customWidth="1"/>
    <col min="7931" max="7945" width="9.28515625" style="184" customWidth="1"/>
    <col min="7946" max="7948" width="13.140625" style="184" customWidth="1"/>
    <col min="7949" max="7949" width="14" style="184" customWidth="1"/>
    <col min="7950" max="7952" width="13.140625" style="184" customWidth="1"/>
    <col min="7953" max="7995" width="9.140625" style="184" customWidth="1"/>
    <col min="7996" max="8185" width="9.140625" style="184"/>
    <col min="8186" max="8186" width="50.5703125" style="184" bestFit="1" customWidth="1"/>
    <col min="8187" max="8201" width="9.28515625" style="184" customWidth="1"/>
    <col min="8202" max="8204" width="13.140625" style="184" customWidth="1"/>
    <col min="8205" max="8205" width="14" style="184" customWidth="1"/>
    <col min="8206" max="8208" width="13.140625" style="184" customWidth="1"/>
    <col min="8209" max="8251" width="9.140625" style="184" customWidth="1"/>
    <col min="8252" max="8441" width="9.140625" style="184"/>
    <col min="8442" max="8442" width="50.5703125" style="184" bestFit="1" customWidth="1"/>
    <col min="8443" max="8457" width="9.28515625" style="184" customWidth="1"/>
    <col min="8458" max="8460" width="13.140625" style="184" customWidth="1"/>
    <col min="8461" max="8461" width="14" style="184" customWidth="1"/>
    <col min="8462" max="8464" width="13.140625" style="184" customWidth="1"/>
    <col min="8465" max="8507" width="9.140625" style="184" customWidth="1"/>
    <col min="8508" max="8697" width="9.140625" style="184"/>
    <col min="8698" max="8698" width="50.5703125" style="184" bestFit="1" customWidth="1"/>
    <col min="8699" max="8713" width="9.28515625" style="184" customWidth="1"/>
    <col min="8714" max="8716" width="13.140625" style="184" customWidth="1"/>
    <col min="8717" max="8717" width="14" style="184" customWidth="1"/>
    <col min="8718" max="8720" width="13.140625" style="184" customWidth="1"/>
    <col min="8721" max="8763" width="9.140625" style="184" customWidth="1"/>
    <col min="8764" max="8953" width="9.140625" style="184"/>
    <col min="8954" max="8954" width="50.5703125" style="184" bestFit="1" customWidth="1"/>
    <col min="8955" max="8969" width="9.28515625" style="184" customWidth="1"/>
    <col min="8970" max="8972" width="13.140625" style="184" customWidth="1"/>
    <col min="8973" max="8973" width="14" style="184" customWidth="1"/>
    <col min="8974" max="8976" width="13.140625" style="184" customWidth="1"/>
    <col min="8977" max="9019" width="9.140625" style="184" customWidth="1"/>
    <col min="9020" max="9209" width="9.140625" style="184"/>
    <col min="9210" max="9210" width="50.5703125" style="184" bestFit="1" customWidth="1"/>
    <col min="9211" max="9225" width="9.28515625" style="184" customWidth="1"/>
    <col min="9226" max="9228" width="13.140625" style="184" customWidth="1"/>
    <col min="9229" max="9229" width="14" style="184" customWidth="1"/>
    <col min="9230" max="9232" width="13.140625" style="184" customWidth="1"/>
    <col min="9233" max="9275" width="9.140625" style="184" customWidth="1"/>
    <col min="9276" max="9465" width="9.140625" style="184"/>
    <col min="9466" max="9466" width="50.5703125" style="184" bestFit="1" customWidth="1"/>
    <col min="9467" max="9481" width="9.28515625" style="184" customWidth="1"/>
    <col min="9482" max="9484" width="13.140625" style="184" customWidth="1"/>
    <col min="9485" max="9485" width="14" style="184" customWidth="1"/>
    <col min="9486" max="9488" width="13.140625" style="184" customWidth="1"/>
    <col min="9489" max="9531" width="9.140625" style="184" customWidth="1"/>
    <col min="9532" max="9721" width="9.140625" style="184"/>
    <col min="9722" max="9722" width="50.5703125" style="184" bestFit="1" customWidth="1"/>
    <col min="9723" max="9737" width="9.28515625" style="184" customWidth="1"/>
    <col min="9738" max="9740" width="13.140625" style="184" customWidth="1"/>
    <col min="9741" max="9741" width="14" style="184" customWidth="1"/>
    <col min="9742" max="9744" width="13.140625" style="184" customWidth="1"/>
    <col min="9745" max="9787" width="9.140625" style="184" customWidth="1"/>
    <col min="9788" max="9977" width="9.140625" style="184"/>
    <col min="9978" max="9978" width="50.5703125" style="184" bestFit="1" customWidth="1"/>
    <col min="9979" max="9993" width="9.28515625" style="184" customWidth="1"/>
    <col min="9994" max="9996" width="13.140625" style="184" customWidth="1"/>
    <col min="9997" max="9997" width="14" style="184" customWidth="1"/>
    <col min="9998" max="10000" width="13.140625" style="184" customWidth="1"/>
    <col min="10001" max="10043" width="9.140625" style="184" customWidth="1"/>
    <col min="10044" max="10233" width="9.140625" style="184"/>
    <col min="10234" max="10234" width="50.5703125" style="184" bestFit="1" customWidth="1"/>
    <col min="10235" max="10249" width="9.28515625" style="184" customWidth="1"/>
    <col min="10250" max="10252" width="13.140625" style="184" customWidth="1"/>
    <col min="10253" max="10253" width="14" style="184" customWidth="1"/>
    <col min="10254" max="10256" width="13.140625" style="184" customWidth="1"/>
    <col min="10257" max="10299" width="9.140625" style="184" customWidth="1"/>
    <col min="10300" max="10489" width="9.140625" style="184"/>
    <col min="10490" max="10490" width="50.5703125" style="184" bestFit="1" customWidth="1"/>
    <col min="10491" max="10505" width="9.28515625" style="184" customWidth="1"/>
    <col min="10506" max="10508" width="13.140625" style="184" customWidth="1"/>
    <col min="10509" max="10509" width="14" style="184" customWidth="1"/>
    <col min="10510" max="10512" width="13.140625" style="184" customWidth="1"/>
    <col min="10513" max="10555" width="9.140625" style="184" customWidth="1"/>
    <col min="10556" max="10745" width="9.140625" style="184"/>
    <col min="10746" max="10746" width="50.5703125" style="184" bestFit="1" customWidth="1"/>
    <col min="10747" max="10761" width="9.28515625" style="184" customWidth="1"/>
    <col min="10762" max="10764" width="13.140625" style="184" customWidth="1"/>
    <col min="10765" max="10765" width="14" style="184" customWidth="1"/>
    <col min="10766" max="10768" width="13.140625" style="184" customWidth="1"/>
    <col min="10769" max="10811" width="9.140625" style="184" customWidth="1"/>
    <col min="10812" max="11001" width="9.140625" style="184"/>
    <col min="11002" max="11002" width="50.5703125" style="184" bestFit="1" customWidth="1"/>
    <col min="11003" max="11017" width="9.28515625" style="184" customWidth="1"/>
    <col min="11018" max="11020" width="13.140625" style="184" customWidth="1"/>
    <col min="11021" max="11021" width="14" style="184" customWidth="1"/>
    <col min="11022" max="11024" width="13.140625" style="184" customWidth="1"/>
    <col min="11025" max="11067" width="9.140625" style="184" customWidth="1"/>
    <col min="11068" max="11257" width="9.140625" style="184"/>
    <col min="11258" max="11258" width="50.5703125" style="184" bestFit="1" customWidth="1"/>
    <col min="11259" max="11273" width="9.28515625" style="184" customWidth="1"/>
    <col min="11274" max="11276" width="13.140625" style="184" customWidth="1"/>
    <col min="11277" max="11277" width="14" style="184" customWidth="1"/>
    <col min="11278" max="11280" width="13.140625" style="184" customWidth="1"/>
    <col min="11281" max="11323" width="9.140625" style="184" customWidth="1"/>
    <col min="11324" max="11513" width="9.140625" style="184"/>
    <col min="11514" max="11514" width="50.5703125" style="184" bestFit="1" customWidth="1"/>
    <col min="11515" max="11529" width="9.28515625" style="184" customWidth="1"/>
    <col min="11530" max="11532" width="13.140625" style="184" customWidth="1"/>
    <col min="11533" max="11533" width="14" style="184" customWidth="1"/>
    <col min="11534" max="11536" width="13.140625" style="184" customWidth="1"/>
    <col min="11537" max="11579" width="9.140625" style="184" customWidth="1"/>
    <col min="11580" max="11769" width="9.140625" style="184"/>
    <col min="11770" max="11770" width="50.5703125" style="184" bestFit="1" customWidth="1"/>
    <col min="11771" max="11785" width="9.28515625" style="184" customWidth="1"/>
    <col min="11786" max="11788" width="13.140625" style="184" customWidth="1"/>
    <col min="11789" max="11789" width="14" style="184" customWidth="1"/>
    <col min="11790" max="11792" width="13.140625" style="184" customWidth="1"/>
    <col min="11793" max="11835" width="9.140625" style="184" customWidth="1"/>
    <col min="11836" max="12025" width="9.140625" style="184"/>
    <col min="12026" max="12026" width="50.5703125" style="184" bestFit="1" customWidth="1"/>
    <col min="12027" max="12041" width="9.28515625" style="184" customWidth="1"/>
    <col min="12042" max="12044" width="13.140625" style="184" customWidth="1"/>
    <col min="12045" max="12045" width="14" style="184" customWidth="1"/>
    <col min="12046" max="12048" width="13.140625" style="184" customWidth="1"/>
    <col min="12049" max="12091" width="9.140625" style="184" customWidth="1"/>
    <col min="12092" max="12281" width="9.140625" style="184"/>
    <col min="12282" max="12282" width="50.5703125" style="184" bestFit="1" customWidth="1"/>
    <col min="12283" max="12297" width="9.28515625" style="184" customWidth="1"/>
    <col min="12298" max="12300" width="13.140625" style="184" customWidth="1"/>
    <col min="12301" max="12301" width="14" style="184" customWidth="1"/>
    <col min="12302" max="12304" width="13.140625" style="184" customWidth="1"/>
    <col min="12305" max="12347" width="9.140625" style="184" customWidth="1"/>
    <col min="12348" max="12537" width="9.140625" style="184"/>
    <col min="12538" max="12538" width="50.5703125" style="184" bestFit="1" customWidth="1"/>
    <col min="12539" max="12553" width="9.28515625" style="184" customWidth="1"/>
    <col min="12554" max="12556" width="13.140625" style="184" customWidth="1"/>
    <col min="12557" max="12557" width="14" style="184" customWidth="1"/>
    <col min="12558" max="12560" width="13.140625" style="184" customWidth="1"/>
    <col min="12561" max="12603" width="9.140625" style="184" customWidth="1"/>
    <col min="12604" max="12793" width="9.140625" style="184"/>
    <col min="12794" max="12794" width="50.5703125" style="184" bestFit="1" customWidth="1"/>
    <col min="12795" max="12809" width="9.28515625" style="184" customWidth="1"/>
    <col min="12810" max="12812" width="13.140625" style="184" customWidth="1"/>
    <col min="12813" max="12813" width="14" style="184" customWidth="1"/>
    <col min="12814" max="12816" width="13.140625" style="184" customWidth="1"/>
    <col min="12817" max="12859" width="9.140625" style="184" customWidth="1"/>
    <col min="12860" max="13049" width="9.140625" style="184"/>
    <col min="13050" max="13050" width="50.5703125" style="184" bestFit="1" customWidth="1"/>
    <col min="13051" max="13065" width="9.28515625" style="184" customWidth="1"/>
    <col min="13066" max="13068" width="13.140625" style="184" customWidth="1"/>
    <col min="13069" max="13069" width="14" style="184" customWidth="1"/>
    <col min="13070" max="13072" width="13.140625" style="184" customWidth="1"/>
    <col min="13073" max="13115" width="9.140625" style="184" customWidth="1"/>
    <col min="13116" max="13305" width="9.140625" style="184"/>
    <col min="13306" max="13306" width="50.5703125" style="184" bestFit="1" customWidth="1"/>
    <col min="13307" max="13321" width="9.28515625" style="184" customWidth="1"/>
    <col min="13322" max="13324" width="13.140625" style="184" customWidth="1"/>
    <col min="13325" max="13325" width="14" style="184" customWidth="1"/>
    <col min="13326" max="13328" width="13.140625" style="184" customWidth="1"/>
    <col min="13329" max="13371" width="9.140625" style="184" customWidth="1"/>
    <col min="13372" max="13561" width="9.140625" style="184"/>
    <col min="13562" max="13562" width="50.5703125" style="184" bestFit="1" customWidth="1"/>
    <col min="13563" max="13577" width="9.28515625" style="184" customWidth="1"/>
    <col min="13578" max="13580" width="13.140625" style="184" customWidth="1"/>
    <col min="13581" max="13581" width="14" style="184" customWidth="1"/>
    <col min="13582" max="13584" width="13.140625" style="184" customWidth="1"/>
    <col min="13585" max="13627" width="9.140625" style="184" customWidth="1"/>
    <col min="13628" max="13817" width="9.140625" style="184"/>
    <col min="13818" max="13818" width="50.5703125" style="184" bestFit="1" customWidth="1"/>
    <col min="13819" max="13833" width="9.28515625" style="184" customWidth="1"/>
    <col min="13834" max="13836" width="13.140625" style="184" customWidth="1"/>
    <col min="13837" max="13837" width="14" style="184" customWidth="1"/>
    <col min="13838" max="13840" width="13.140625" style="184" customWidth="1"/>
    <col min="13841" max="13883" width="9.140625" style="184" customWidth="1"/>
    <col min="13884" max="14073" width="9.140625" style="184"/>
    <col min="14074" max="14074" width="50.5703125" style="184" bestFit="1" customWidth="1"/>
    <col min="14075" max="14089" width="9.28515625" style="184" customWidth="1"/>
    <col min="14090" max="14092" width="13.140625" style="184" customWidth="1"/>
    <col min="14093" max="14093" width="14" style="184" customWidth="1"/>
    <col min="14094" max="14096" width="13.140625" style="184" customWidth="1"/>
    <col min="14097" max="14139" width="9.140625" style="184" customWidth="1"/>
    <col min="14140" max="14329" width="9.140625" style="184"/>
    <col min="14330" max="14330" width="50.5703125" style="184" bestFit="1" customWidth="1"/>
    <col min="14331" max="14345" width="9.28515625" style="184" customWidth="1"/>
    <col min="14346" max="14348" width="13.140625" style="184" customWidth="1"/>
    <col min="14349" max="14349" width="14" style="184" customWidth="1"/>
    <col min="14350" max="14352" width="13.140625" style="184" customWidth="1"/>
    <col min="14353" max="14395" width="9.140625" style="184" customWidth="1"/>
    <col min="14396" max="14585" width="9.140625" style="184"/>
    <col min="14586" max="14586" width="50.5703125" style="184" bestFit="1" customWidth="1"/>
    <col min="14587" max="14601" width="9.28515625" style="184" customWidth="1"/>
    <col min="14602" max="14604" width="13.140625" style="184" customWidth="1"/>
    <col min="14605" max="14605" width="14" style="184" customWidth="1"/>
    <col min="14606" max="14608" width="13.140625" style="184" customWidth="1"/>
    <col min="14609" max="14651" width="9.140625" style="184" customWidth="1"/>
    <col min="14652" max="14841" width="9.140625" style="184"/>
    <col min="14842" max="14842" width="50.5703125" style="184" bestFit="1" customWidth="1"/>
    <col min="14843" max="14857" width="9.28515625" style="184" customWidth="1"/>
    <col min="14858" max="14860" width="13.140625" style="184" customWidth="1"/>
    <col min="14861" max="14861" width="14" style="184" customWidth="1"/>
    <col min="14862" max="14864" width="13.140625" style="184" customWidth="1"/>
    <col min="14865" max="14907" width="9.140625" style="184" customWidth="1"/>
    <col min="14908" max="15097" width="9.140625" style="184"/>
    <col min="15098" max="15098" width="50.5703125" style="184" bestFit="1" customWidth="1"/>
    <col min="15099" max="15113" width="9.28515625" style="184" customWidth="1"/>
    <col min="15114" max="15116" width="13.140625" style="184" customWidth="1"/>
    <col min="15117" max="15117" width="14" style="184" customWidth="1"/>
    <col min="15118" max="15120" width="13.140625" style="184" customWidth="1"/>
    <col min="15121" max="15163" width="9.140625" style="184" customWidth="1"/>
    <col min="15164" max="15353" width="9.140625" style="184"/>
    <col min="15354" max="15354" width="50.5703125" style="184" bestFit="1" customWidth="1"/>
    <col min="15355" max="15369" width="9.28515625" style="184" customWidth="1"/>
    <col min="15370" max="15372" width="13.140625" style="184" customWidth="1"/>
    <col min="15373" max="15373" width="14" style="184" customWidth="1"/>
    <col min="15374" max="15376" width="13.140625" style="184" customWidth="1"/>
    <col min="15377" max="15419" width="9.140625" style="184" customWidth="1"/>
    <col min="15420" max="15609" width="9.140625" style="184"/>
    <col min="15610" max="15610" width="50.5703125" style="184" bestFit="1" customWidth="1"/>
    <col min="15611" max="15625" width="9.28515625" style="184" customWidth="1"/>
    <col min="15626" max="15628" width="13.140625" style="184" customWidth="1"/>
    <col min="15629" max="15629" width="14" style="184" customWidth="1"/>
    <col min="15630" max="15632" width="13.140625" style="184" customWidth="1"/>
    <col min="15633" max="15675" width="9.140625" style="184" customWidth="1"/>
    <col min="15676" max="15865" width="9.140625" style="184"/>
    <col min="15866" max="15866" width="50.5703125" style="184" bestFit="1" customWidth="1"/>
    <col min="15867" max="15881" width="9.28515625" style="184" customWidth="1"/>
    <col min="15882" max="15884" width="13.140625" style="184" customWidth="1"/>
    <col min="15885" max="15885" width="14" style="184" customWidth="1"/>
    <col min="15886" max="15888" width="13.140625" style="184" customWidth="1"/>
    <col min="15889" max="15931" width="9.140625" style="184" customWidth="1"/>
    <col min="15932" max="16121" width="9.140625" style="184"/>
    <col min="16122" max="16122" width="50.5703125" style="184" bestFit="1" customWidth="1"/>
    <col min="16123" max="16137" width="9.28515625" style="184" customWidth="1"/>
    <col min="16138" max="16140" width="13.140625" style="184" customWidth="1"/>
    <col min="16141" max="16141" width="14" style="184" customWidth="1"/>
    <col min="16142" max="16144" width="13.140625" style="184" customWidth="1"/>
    <col min="16145" max="16187" width="9.140625" style="184" customWidth="1"/>
    <col min="16188" max="16384" width="9.140625" style="184"/>
  </cols>
  <sheetData>
    <row r="2" spans="2:19" s="64" customFormat="1" ht="15" customHeight="1" x14ac:dyDescent="0.25">
      <c r="B2" s="173" t="s">
        <v>304</v>
      </c>
      <c r="C2" s="226"/>
      <c r="D2" s="226"/>
      <c r="E2" s="226"/>
      <c r="F2" s="226"/>
      <c r="G2" s="226"/>
      <c r="H2" s="175"/>
      <c r="I2" s="176"/>
      <c r="J2" s="176"/>
      <c r="K2" s="176"/>
      <c r="L2" s="176"/>
      <c r="M2" s="176"/>
      <c r="N2" s="177"/>
      <c r="O2" s="178"/>
      <c r="P2" s="178"/>
    </row>
    <row r="3" spans="2:19" s="64" customFormat="1" ht="15" customHeight="1" x14ac:dyDescent="0.2">
      <c r="B3" s="202" t="s">
        <v>305</v>
      </c>
      <c r="C3" s="174"/>
      <c r="D3" s="174"/>
      <c r="E3" s="174"/>
      <c r="F3" s="174"/>
      <c r="G3" s="174"/>
      <c r="H3" s="175"/>
      <c r="I3" s="176"/>
      <c r="J3" s="176"/>
      <c r="K3" s="176"/>
      <c r="L3" s="176"/>
      <c r="M3" s="176"/>
      <c r="N3" s="177"/>
      <c r="O3" s="178"/>
      <c r="P3" s="178"/>
    </row>
    <row r="4" spans="2:19" ht="15" customHeight="1" x14ac:dyDescent="0.2">
      <c r="B4" s="227"/>
      <c r="C4" s="180"/>
      <c r="D4" s="180"/>
      <c r="E4" s="180"/>
      <c r="F4" s="180"/>
      <c r="G4" s="180"/>
    </row>
    <row r="5" spans="2:19" s="189" customFormat="1" ht="54.75" customHeight="1" x14ac:dyDescent="0.2">
      <c r="B5" s="185" t="s">
        <v>34</v>
      </c>
      <c r="C5" s="185" t="s">
        <v>306</v>
      </c>
      <c r="D5" s="185" t="s">
        <v>307</v>
      </c>
      <c r="E5" s="185" t="s">
        <v>308</v>
      </c>
      <c r="F5" s="185" t="s">
        <v>309</v>
      </c>
      <c r="G5" s="185" t="s">
        <v>310</v>
      </c>
      <c r="H5" s="186"/>
      <c r="I5" s="186"/>
      <c r="J5" s="186"/>
      <c r="K5" s="186"/>
      <c r="L5" s="186"/>
      <c r="M5" s="187"/>
      <c r="N5" s="188"/>
      <c r="O5" s="188"/>
      <c r="P5" s="188"/>
      <c r="Q5" s="188"/>
      <c r="R5" s="188"/>
    </row>
    <row r="6" spans="2:19" ht="15" customHeight="1" x14ac:dyDescent="0.2">
      <c r="B6" s="190">
        <v>41973</v>
      </c>
      <c r="C6" s="226">
        <v>2419332226.46</v>
      </c>
      <c r="D6" s="226">
        <v>1183226023.27</v>
      </c>
      <c r="E6" s="226">
        <v>11131957118.17</v>
      </c>
      <c r="F6" s="226">
        <v>187681840.43000001</v>
      </c>
      <c r="G6" s="228">
        <v>0.24142277436991305</v>
      </c>
      <c r="H6" s="192"/>
      <c r="I6" s="192"/>
      <c r="J6" s="229"/>
      <c r="K6" s="229"/>
      <c r="L6" s="229"/>
      <c r="M6" s="229"/>
      <c r="O6" s="211"/>
      <c r="P6" s="211"/>
      <c r="Q6" s="211"/>
      <c r="R6" s="211"/>
      <c r="S6" s="211"/>
    </row>
    <row r="7" spans="2:19" ht="15" customHeight="1" x14ac:dyDescent="0.2">
      <c r="B7" s="190">
        <v>42004</v>
      </c>
      <c r="C7" s="226">
        <v>2394776610.6599998</v>
      </c>
      <c r="D7" s="226">
        <v>1211518699.0799999</v>
      </c>
      <c r="E7" s="226">
        <v>11131480466.59</v>
      </c>
      <c r="F7" s="226">
        <v>184667314</v>
      </c>
      <c r="G7" s="228">
        <v>0.24154600247581712</v>
      </c>
      <c r="H7" s="192"/>
      <c r="I7" s="192"/>
      <c r="J7" s="229"/>
      <c r="K7" s="229"/>
      <c r="L7" s="229"/>
      <c r="M7" s="229"/>
      <c r="N7" s="184"/>
      <c r="O7" s="211"/>
      <c r="P7" s="211"/>
      <c r="Q7" s="211"/>
      <c r="R7" s="211"/>
      <c r="S7" s="211"/>
    </row>
    <row r="8" spans="2:19" ht="15" customHeight="1" x14ac:dyDescent="0.2">
      <c r="B8" s="190">
        <v>42035</v>
      </c>
      <c r="C8" s="226">
        <v>2227573201.3099999</v>
      </c>
      <c r="D8" s="226">
        <v>1436884402.5799999</v>
      </c>
      <c r="E8" s="226">
        <v>11044989672.120001</v>
      </c>
      <c r="F8" s="226">
        <v>158701217.83000001</v>
      </c>
      <c r="G8" s="228">
        <v>0.24318123420617091</v>
      </c>
      <c r="H8" s="192"/>
      <c r="I8" s="192"/>
      <c r="J8" s="229"/>
      <c r="K8" s="229"/>
      <c r="L8" s="229"/>
      <c r="M8" s="229"/>
      <c r="N8" s="184"/>
      <c r="O8" s="211"/>
      <c r="P8" s="211"/>
      <c r="Q8" s="211"/>
      <c r="R8" s="211"/>
      <c r="S8" s="211"/>
    </row>
    <row r="9" spans="2:19" ht="15" customHeight="1" x14ac:dyDescent="0.2">
      <c r="B9" s="190">
        <v>42063</v>
      </c>
      <c r="C9" s="226">
        <v>2289946732.9099998</v>
      </c>
      <c r="D9" s="226">
        <v>970396492.62</v>
      </c>
      <c r="E9" s="226">
        <v>10902046214.129999</v>
      </c>
      <c r="F9" s="226">
        <v>155275537.19999999</v>
      </c>
      <c r="G9" s="228">
        <v>0.23875566527071279</v>
      </c>
      <c r="H9" s="192"/>
      <c r="I9" s="192"/>
      <c r="J9" s="229"/>
      <c r="K9" s="229"/>
      <c r="L9" s="229"/>
      <c r="M9" s="229"/>
      <c r="N9" s="184"/>
      <c r="O9" s="211"/>
      <c r="P9" s="211"/>
      <c r="Q9" s="211"/>
      <c r="R9" s="211"/>
      <c r="S9" s="211"/>
    </row>
    <row r="10" spans="2:19" ht="15" customHeight="1" x14ac:dyDescent="0.2">
      <c r="B10" s="190">
        <v>42094</v>
      </c>
      <c r="C10" s="226">
        <v>2602024631.1500001</v>
      </c>
      <c r="D10" s="226">
        <v>1190982424.6500001</v>
      </c>
      <c r="E10" s="226">
        <v>11063974143.98</v>
      </c>
      <c r="F10" s="226">
        <v>182688389.65000001</v>
      </c>
      <c r="G10" s="228">
        <v>0.24234461997052278</v>
      </c>
      <c r="H10" s="192"/>
      <c r="I10" s="192"/>
      <c r="J10" s="229"/>
      <c r="K10" s="229"/>
      <c r="L10" s="229"/>
      <c r="M10" s="229"/>
      <c r="N10" s="184"/>
      <c r="O10" s="211"/>
      <c r="P10" s="211"/>
      <c r="Q10" s="211"/>
      <c r="R10" s="211"/>
      <c r="S10" s="211"/>
    </row>
    <row r="11" spans="2:19" ht="15" customHeight="1" x14ac:dyDescent="0.2">
      <c r="B11" s="190">
        <v>42124</v>
      </c>
      <c r="C11" s="226">
        <v>2629287106.7399998</v>
      </c>
      <c r="D11" s="226">
        <v>1055332716.98</v>
      </c>
      <c r="E11" s="226">
        <v>11141902740.219999</v>
      </c>
      <c r="F11" s="226">
        <v>168878836.78999999</v>
      </c>
      <c r="G11" s="228">
        <v>0.24210389440314542</v>
      </c>
      <c r="H11" s="192"/>
      <c r="I11" s="192"/>
      <c r="J11" s="229"/>
      <c r="K11" s="229"/>
      <c r="L11" s="229"/>
      <c r="M11" s="229"/>
      <c r="N11" s="184"/>
      <c r="O11" s="211"/>
      <c r="P11" s="211"/>
      <c r="Q11" s="211"/>
      <c r="R11" s="211"/>
      <c r="S11" s="211"/>
    </row>
    <row r="12" spans="2:19" ht="15" customHeight="1" x14ac:dyDescent="0.2">
      <c r="B12" s="190">
        <v>42155</v>
      </c>
      <c r="C12" s="226">
        <v>2598117704.0900002</v>
      </c>
      <c r="D12" s="226">
        <v>872583910.61000001</v>
      </c>
      <c r="E12" s="226">
        <v>11203195242.68</v>
      </c>
      <c r="F12" s="226">
        <v>128919463.11</v>
      </c>
      <c r="G12" s="228">
        <v>0.24417583322708272</v>
      </c>
      <c r="H12" s="192"/>
      <c r="I12" s="192"/>
      <c r="J12" s="229"/>
      <c r="K12" s="229"/>
      <c r="L12" s="229"/>
      <c r="M12" s="229"/>
      <c r="N12" s="184"/>
      <c r="O12" s="211"/>
      <c r="P12" s="211"/>
      <c r="Q12" s="211"/>
      <c r="R12" s="211"/>
      <c r="S12" s="211"/>
    </row>
    <row r="13" spans="2:19" ht="15" customHeight="1" x14ac:dyDescent="0.2">
      <c r="B13" s="190">
        <v>42185</v>
      </c>
      <c r="C13" s="226">
        <v>2452717552.0100002</v>
      </c>
      <c r="D13" s="226">
        <v>840181484.24000001</v>
      </c>
      <c r="E13" s="226">
        <v>11116252507.299999</v>
      </c>
      <c r="F13" s="226">
        <v>132578455.13</v>
      </c>
      <c r="G13" s="228">
        <v>0.23563898948804543</v>
      </c>
      <c r="H13" s="192"/>
      <c r="I13" s="192"/>
      <c r="J13" s="229"/>
      <c r="K13" s="229"/>
      <c r="L13" s="229"/>
      <c r="M13" s="229"/>
      <c r="N13" s="184"/>
      <c r="O13" s="211"/>
      <c r="P13" s="211"/>
      <c r="Q13" s="211"/>
      <c r="R13" s="211"/>
      <c r="S13" s="211"/>
    </row>
    <row r="14" spans="2:19" ht="15" customHeight="1" x14ac:dyDescent="0.2">
      <c r="B14" s="190">
        <v>42216</v>
      </c>
      <c r="C14" s="226">
        <v>2474261100.8299999</v>
      </c>
      <c r="D14" s="226">
        <v>1019189041.4</v>
      </c>
      <c r="E14" s="226">
        <v>11042345658</v>
      </c>
      <c r="F14" s="226">
        <v>164424009.91</v>
      </c>
      <c r="G14" s="228">
        <v>0.23287785801987376</v>
      </c>
      <c r="H14" s="192"/>
      <c r="I14" s="192"/>
      <c r="J14" s="229"/>
      <c r="K14" s="229"/>
      <c r="L14" s="229"/>
      <c r="M14" s="229"/>
      <c r="N14" s="184"/>
      <c r="O14" s="211"/>
      <c r="P14" s="211"/>
      <c r="Q14" s="211"/>
      <c r="R14" s="211"/>
      <c r="S14" s="211"/>
    </row>
    <row r="15" spans="2:19" ht="15" customHeight="1" x14ac:dyDescent="0.2">
      <c r="B15" s="190">
        <v>42247</v>
      </c>
      <c r="C15" s="226">
        <v>2290894355.6799998</v>
      </c>
      <c r="D15" s="226">
        <v>671198322.63</v>
      </c>
      <c r="E15" s="226">
        <v>10945002493.58</v>
      </c>
      <c r="F15" s="226">
        <v>113841810.61</v>
      </c>
      <c r="G15" s="228">
        <v>0.22533036003380769</v>
      </c>
      <c r="H15" s="192"/>
      <c r="I15" s="192"/>
      <c r="J15" s="229"/>
      <c r="K15" s="229"/>
      <c r="L15" s="229"/>
      <c r="M15" s="229"/>
      <c r="N15" s="184"/>
      <c r="O15" s="211"/>
      <c r="P15" s="211"/>
      <c r="Q15" s="211"/>
      <c r="R15" s="211"/>
      <c r="S15" s="211"/>
    </row>
    <row r="16" spans="2:19" ht="15" customHeight="1" x14ac:dyDescent="0.2">
      <c r="B16" s="190">
        <v>42277</v>
      </c>
      <c r="C16" s="226">
        <v>2576064784.8200002</v>
      </c>
      <c r="D16" s="226">
        <v>792414371.97000003</v>
      </c>
      <c r="E16" s="226">
        <v>10980781952.34</v>
      </c>
      <c r="F16" s="226">
        <v>128448727.93000001</v>
      </c>
      <c r="G16" s="228">
        <v>0.22741388244143901</v>
      </c>
      <c r="H16" s="192"/>
      <c r="I16" s="192"/>
      <c r="J16" s="229"/>
      <c r="K16" s="229"/>
      <c r="L16" s="229"/>
      <c r="M16" s="229"/>
      <c r="N16" s="184"/>
      <c r="O16" s="211"/>
      <c r="P16" s="211"/>
      <c r="Q16" s="211"/>
      <c r="R16" s="211"/>
      <c r="S16" s="211"/>
    </row>
    <row r="17" spans="2:19" ht="15" customHeight="1" x14ac:dyDescent="0.2">
      <c r="B17" s="190">
        <v>42308</v>
      </c>
      <c r="C17" s="226">
        <v>2610237982.4699998</v>
      </c>
      <c r="D17" s="226">
        <v>778123485.92999995</v>
      </c>
      <c r="E17" s="226">
        <v>11024785483.23</v>
      </c>
      <c r="F17" s="226">
        <v>130478157.11</v>
      </c>
      <c r="G17" s="228">
        <v>0.22579972822275365</v>
      </c>
      <c r="H17" s="192"/>
      <c r="I17" s="192"/>
      <c r="J17" s="229"/>
      <c r="K17" s="229"/>
      <c r="L17" s="229"/>
      <c r="M17" s="229"/>
      <c r="N17" s="184"/>
      <c r="O17" s="211"/>
      <c r="P17" s="211"/>
      <c r="Q17" s="211"/>
      <c r="R17" s="211"/>
      <c r="S17" s="211"/>
    </row>
    <row r="18" spans="2:19" ht="15" customHeight="1" x14ac:dyDescent="0.2">
      <c r="B18" s="190">
        <v>42338</v>
      </c>
      <c r="C18" s="226">
        <v>2611779745.5700002</v>
      </c>
      <c r="D18" s="226">
        <v>695895824.01999998</v>
      </c>
      <c r="E18" s="226">
        <v>10944609871.59</v>
      </c>
      <c r="F18" s="226">
        <v>134735891.71000001</v>
      </c>
      <c r="G18" s="228">
        <v>0.23185665290258564</v>
      </c>
      <c r="H18" s="192"/>
      <c r="I18" s="192"/>
      <c r="J18" s="229"/>
      <c r="K18" s="229"/>
      <c r="L18" s="229"/>
      <c r="M18" s="229"/>
      <c r="N18" s="184"/>
      <c r="O18" s="211"/>
      <c r="P18" s="211"/>
      <c r="Q18" s="211"/>
      <c r="R18" s="211"/>
      <c r="S18" s="211"/>
    </row>
    <row r="19" spans="2:19" ht="15" customHeight="1" x14ac:dyDescent="0.2">
      <c r="B19" s="190">
        <v>42369</v>
      </c>
      <c r="C19" s="226">
        <v>2654134567.1100001</v>
      </c>
      <c r="D19" s="226">
        <v>2774638095.3699999</v>
      </c>
      <c r="E19" s="226">
        <v>10869819433.85</v>
      </c>
      <c r="F19" s="226">
        <v>139962441.18000001</v>
      </c>
      <c r="G19" s="228">
        <v>0.26724759173177387</v>
      </c>
      <c r="H19" s="192"/>
      <c r="I19" s="192"/>
      <c r="J19" s="229"/>
      <c r="K19" s="229"/>
      <c r="L19" s="229"/>
      <c r="M19" s="229"/>
      <c r="N19" s="184"/>
      <c r="O19" s="211"/>
      <c r="P19" s="211"/>
      <c r="Q19" s="211"/>
      <c r="R19" s="211"/>
      <c r="S19" s="211"/>
    </row>
    <row r="20" spans="2:19" ht="15" customHeight="1" x14ac:dyDescent="0.2">
      <c r="B20" s="190">
        <v>42400</v>
      </c>
      <c r="C20" s="226">
        <v>2428177622.27</v>
      </c>
      <c r="D20" s="226">
        <v>4809288381.3199997</v>
      </c>
      <c r="E20" s="226">
        <v>10758782859.120001</v>
      </c>
      <c r="F20" s="226">
        <v>133302219.59999999</v>
      </c>
      <c r="G20" s="228">
        <v>0.32629706488332849</v>
      </c>
      <c r="H20" s="192"/>
      <c r="I20" s="192"/>
      <c r="J20" s="229"/>
      <c r="K20" s="229"/>
      <c r="L20" s="229"/>
      <c r="M20" s="229"/>
      <c r="N20" s="184"/>
      <c r="O20" s="211"/>
      <c r="P20" s="211"/>
      <c r="Q20" s="211"/>
      <c r="R20" s="211"/>
      <c r="S20" s="211"/>
    </row>
    <row r="21" spans="2:19" ht="15" customHeight="1" x14ac:dyDescent="0.2">
      <c r="B21" s="190">
        <v>42429</v>
      </c>
      <c r="C21" s="226">
        <v>3023468272.9699998</v>
      </c>
      <c r="D21" s="226">
        <v>5339317684.2700005</v>
      </c>
      <c r="E21" s="226">
        <v>10780305771.15</v>
      </c>
      <c r="F21" s="226">
        <v>156023914</v>
      </c>
      <c r="G21" s="228">
        <v>0.39038628929728542</v>
      </c>
      <c r="H21" s="192"/>
      <c r="I21" s="192"/>
      <c r="J21" s="229"/>
      <c r="K21" s="229"/>
      <c r="L21" s="229"/>
      <c r="M21" s="229"/>
      <c r="N21" s="184"/>
      <c r="O21" s="211"/>
      <c r="P21" s="211"/>
      <c r="Q21" s="211"/>
      <c r="R21" s="211"/>
      <c r="S21" s="211"/>
    </row>
    <row r="22" spans="2:19" ht="15" customHeight="1" x14ac:dyDescent="0.2">
      <c r="B22" s="190">
        <v>42460</v>
      </c>
      <c r="C22" s="226">
        <v>3321496441.5700002</v>
      </c>
      <c r="D22" s="226">
        <v>2387600440.8400002</v>
      </c>
      <c r="E22" s="226">
        <v>10879656354.18</v>
      </c>
      <c r="F22" s="226">
        <v>190956012.27000001</v>
      </c>
      <c r="G22" s="228">
        <v>0.39310066867957055</v>
      </c>
      <c r="H22" s="192"/>
      <c r="I22" s="192"/>
      <c r="J22" s="229"/>
      <c r="K22" s="229"/>
      <c r="L22" s="229"/>
      <c r="M22" s="229"/>
      <c r="N22" s="184"/>
      <c r="O22" s="211"/>
      <c r="P22" s="211"/>
      <c r="Q22" s="211"/>
      <c r="R22" s="211"/>
      <c r="S22" s="211"/>
    </row>
    <row r="23" spans="2:19" ht="15" customHeight="1" x14ac:dyDescent="0.2">
      <c r="B23" s="190">
        <v>42490</v>
      </c>
      <c r="C23" s="226">
        <v>3387803829.5900002</v>
      </c>
      <c r="D23" s="226">
        <v>1207436763.29</v>
      </c>
      <c r="E23" s="226">
        <v>10970492105.129999</v>
      </c>
      <c r="F23" s="226">
        <v>134014490.2</v>
      </c>
      <c r="G23" s="228">
        <v>0.3605183125537571</v>
      </c>
      <c r="H23" s="192"/>
      <c r="I23" s="192"/>
      <c r="J23" s="229"/>
      <c r="K23" s="229"/>
      <c r="M23" s="229"/>
      <c r="N23" s="184"/>
      <c r="O23" s="211"/>
      <c r="P23" s="211"/>
      <c r="Q23" s="211"/>
      <c r="R23" s="211"/>
      <c r="S23" s="211"/>
    </row>
    <row r="24" spans="2:19" ht="15" customHeight="1" x14ac:dyDescent="0.2">
      <c r="B24" s="190">
        <v>42521</v>
      </c>
      <c r="C24" s="226">
        <v>3263815036.9499998</v>
      </c>
      <c r="D24" s="226">
        <v>996216657.39999998</v>
      </c>
      <c r="E24" s="226">
        <v>11007727228.24</v>
      </c>
      <c r="F24" s="226">
        <v>135263003.00999999</v>
      </c>
      <c r="G24" s="228">
        <v>0.30416907536253662</v>
      </c>
      <c r="H24" s="192"/>
      <c r="I24" s="192"/>
      <c r="J24" s="229"/>
      <c r="K24" s="229"/>
      <c r="M24" s="229"/>
      <c r="N24" s="184"/>
      <c r="O24" s="211"/>
      <c r="P24" s="211"/>
      <c r="Q24" s="211"/>
      <c r="R24" s="211"/>
      <c r="S24" s="211"/>
    </row>
    <row r="25" spans="2:19" ht="15" customHeight="1" x14ac:dyDescent="0.2">
      <c r="B25" s="190">
        <v>42551</v>
      </c>
      <c r="C25" s="226">
        <v>3328154659.8699999</v>
      </c>
      <c r="D25" s="226">
        <v>1003266550.08</v>
      </c>
      <c r="E25" s="226">
        <v>10877554069.959999</v>
      </c>
      <c r="F25" s="226">
        <v>137315309.94999999</v>
      </c>
      <c r="G25" s="228">
        <v>0.28389581148266174</v>
      </c>
      <c r="H25" s="192"/>
      <c r="I25" s="192"/>
      <c r="J25" s="229"/>
      <c r="K25" s="229"/>
      <c r="M25" s="229"/>
      <c r="N25" s="184"/>
      <c r="O25" s="211"/>
      <c r="P25" s="211"/>
      <c r="Q25" s="211"/>
      <c r="R25" s="211"/>
      <c r="S25" s="211"/>
    </row>
    <row r="26" spans="2:19" ht="15" customHeight="1" x14ac:dyDescent="0.2">
      <c r="B26" s="190">
        <v>42582</v>
      </c>
      <c r="C26" s="226">
        <v>3108010531.5100002</v>
      </c>
      <c r="D26" s="226">
        <v>855867935.09000003</v>
      </c>
      <c r="E26" s="226">
        <v>10725065590.059999</v>
      </c>
      <c r="F26" s="226">
        <v>135741096.38999999</v>
      </c>
      <c r="G26" s="228">
        <v>0.27549330787751553</v>
      </c>
      <c r="H26" s="192"/>
      <c r="I26" s="192"/>
      <c r="J26" s="229"/>
      <c r="K26" s="229"/>
      <c r="M26" s="229"/>
      <c r="N26" s="184"/>
      <c r="O26" s="211"/>
      <c r="P26" s="211"/>
      <c r="Q26" s="211"/>
      <c r="R26" s="211"/>
      <c r="S26" s="211"/>
    </row>
    <row r="27" spans="2:19" ht="15" customHeight="1" x14ac:dyDescent="0.2">
      <c r="B27" s="190">
        <v>42613</v>
      </c>
      <c r="C27" s="226">
        <v>2891406946.3899999</v>
      </c>
      <c r="D27" s="226">
        <v>622299723.32000005</v>
      </c>
      <c r="E27" s="226">
        <v>10621201389.440001</v>
      </c>
      <c r="F27" s="226">
        <v>104966053.83</v>
      </c>
      <c r="G27" s="228">
        <v>0.26590363356205454</v>
      </c>
      <c r="I27" s="194"/>
      <c r="J27" s="229"/>
      <c r="K27" s="229"/>
      <c r="L27" s="184"/>
      <c r="M27" s="229"/>
      <c r="O27" s="211"/>
      <c r="P27" s="211"/>
      <c r="Q27" s="211"/>
      <c r="R27" s="211"/>
      <c r="S27" s="211"/>
    </row>
    <row r="28" spans="2:19" ht="15" customHeight="1" x14ac:dyDescent="0.2">
      <c r="B28" s="190">
        <v>42643</v>
      </c>
      <c r="C28" s="226">
        <v>3119507683.9499998</v>
      </c>
      <c r="D28" s="226">
        <v>734177251.88999999</v>
      </c>
      <c r="E28" s="226">
        <v>10688600543.870001</v>
      </c>
      <c r="F28" s="226">
        <v>114695487.94</v>
      </c>
      <c r="G28" s="228">
        <v>0.25916905057752709</v>
      </c>
      <c r="I28" s="194"/>
      <c r="J28" s="229"/>
      <c r="K28" s="229"/>
      <c r="L28" s="184"/>
      <c r="M28" s="229"/>
      <c r="O28" s="211"/>
      <c r="P28" s="211"/>
      <c r="Q28" s="211"/>
      <c r="R28" s="211"/>
      <c r="S28" s="211"/>
    </row>
    <row r="29" spans="2:19" ht="15" customHeight="1" x14ac:dyDescent="0.2">
      <c r="B29" s="190">
        <v>42674</v>
      </c>
      <c r="C29" s="226">
        <v>3043274364.04</v>
      </c>
      <c r="D29" s="226">
        <v>765631722.28999996</v>
      </c>
      <c r="E29" s="226">
        <v>10813177702.190001</v>
      </c>
      <c r="F29" s="226">
        <v>147928892.16</v>
      </c>
      <c r="G29" s="228">
        <v>0.25594456998774012</v>
      </c>
      <c r="I29" s="194"/>
      <c r="J29" s="229"/>
      <c r="K29" s="229"/>
      <c r="L29" s="184"/>
      <c r="M29" s="229"/>
      <c r="O29" s="211"/>
      <c r="P29" s="211"/>
      <c r="Q29" s="211"/>
      <c r="R29" s="211"/>
      <c r="S29" s="211"/>
    </row>
    <row r="30" spans="2:19" ht="15" customHeight="1" x14ac:dyDescent="0.2">
      <c r="B30" s="190">
        <v>42704</v>
      </c>
      <c r="C30" s="226">
        <v>3021476967.71</v>
      </c>
      <c r="D30" s="226">
        <v>802538224.30999994</v>
      </c>
      <c r="E30" s="226">
        <v>10753229503.73</v>
      </c>
      <c r="F30" s="226">
        <v>120727512.84999999</v>
      </c>
      <c r="G30" s="228">
        <v>0.26031988900419695</v>
      </c>
      <c r="I30" s="194"/>
      <c r="J30" s="229"/>
      <c r="K30" s="229"/>
      <c r="L30" s="184"/>
      <c r="M30" s="229"/>
      <c r="O30" s="211"/>
      <c r="P30" s="211"/>
      <c r="Q30" s="211"/>
      <c r="R30" s="211"/>
      <c r="S30" s="211"/>
    </row>
    <row r="31" spans="2:19" ht="15" customHeight="1" x14ac:dyDescent="0.2">
      <c r="B31" s="190">
        <v>42735</v>
      </c>
      <c r="C31" s="226">
        <v>2981367533.2600002</v>
      </c>
      <c r="D31" s="226">
        <v>969330512.27999997</v>
      </c>
      <c r="E31" s="226">
        <v>10455756951.299999</v>
      </c>
      <c r="F31" s="226">
        <v>125636733.52</v>
      </c>
      <c r="G31" s="228">
        <v>0.26326361710741897</v>
      </c>
      <c r="I31" s="194"/>
      <c r="J31" s="229"/>
      <c r="K31" s="229"/>
      <c r="L31" s="184"/>
      <c r="M31" s="229"/>
      <c r="O31" s="211"/>
      <c r="P31" s="211"/>
      <c r="Q31" s="211"/>
      <c r="R31" s="211"/>
      <c r="S31" s="211"/>
    </row>
    <row r="32" spans="2:19" ht="15" customHeight="1" x14ac:dyDescent="0.2">
      <c r="B32" s="190">
        <v>42766</v>
      </c>
      <c r="C32" s="226">
        <v>2783236108.3499999</v>
      </c>
      <c r="D32" s="226">
        <v>858874049.47000003</v>
      </c>
      <c r="E32" s="226">
        <v>10412778765.860001</v>
      </c>
      <c r="F32" s="226">
        <v>120970217.54000001</v>
      </c>
      <c r="G32" s="228">
        <v>0.26302455022764271</v>
      </c>
      <c r="I32" s="194"/>
      <c r="J32" s="229"/>
      <c r="K32" s="229"/>
      <c r="L32" s="229"/>
      <c r="M32" s="229"/>
      <c r="O32" s="211"/>
      <c r="P32" s="211"/>
      <c r="Q32" s="211"/>
      <c r="R32" s="211"/>
      <c r="S32" s="211"/>
    </row>
    <row r="33" spans="2:19" ht="15" customHeight="1" x14ac:dyDescent="0.2">
      <c r="B33" s="190">
        <v>42794</v>
      </c>
      <c r="C33" s="226">
        <v>2907758718.0500002</v>
      </c>
      <c r="D33" s="226">
        <v>664935831.42999995</v>
      </c>
      <c r="E33" s="226">
        <v>10290572127.450001</v>
      </c>
      <c r="F33" s="226">
        <v>114261827.87</v>
      </c>
      <c r="G33" s="228">
        <v>0.2615761358655006</v>
      </c>
      <c r="I33" s="194"/>
      <c r="J33" s="229"/>
      <c r="K33" s="229"/>
      <c r="L33" s="229"/>
      <c r="M33" s="229"/>
      <c r="O33" s="211"/>
      <c r="P33" s="211"/>
      <c r="Q33" s="211"/>
      <c r="R33" s="211"/>
      <c r="S33" s="211"/>
    </row>
    <row r="34" spans="2:19" ht="15" customHeight="1" x14ac:dyDescent="0.2">
      <c r="B34" s="190">
        <v>42825</v>
      </c>
      <c r="C34" s="226">
        <v>3284588192</v>
      </c>
      <c r="D34" s="226">
        <v>972686196.41999996</v>
      </c>
      <c r="E34" s="226">
        <v>10446988569.309999</v>
      </c>
      <c r="F34" s="226">
        <v>160421481.05000001</v>
      </c>
      <c r="G34" s="228">
        <v>0.26668045636972054</v>
      </c>
      <c r="I34" s="194"/>
      <c r="J34" s="229"/>
      <c r="K34" s="229"/>
      <c r="L34" s="229"/>
      <c r="M34" s="229"/>
      <c r="O34" s="211"/>
      <c r="P34" s="211"/>
      <c r="Q34" s="211"/>
      <c r="R34" s="211"/>
      <c r="S34" s="211"/>
    </row>
    <row r="35" spans="2:19" ht="15" customHeight="1" x14ac:dyDescent="0.2">
      <c r="B35" s="190">
        <v>42855</v>
      </c>
      <c r="C35" s="226">
        <v>2898882093.25</v>
      </c>
      <c r="D35" s="226">
        <v>745458187.67999995</v>
      </c>
      <c r="E35" s="226">
        <v>10415398840.15</v>
      </c>
      <c r="F35" s="226">
        <v>163690252.19999999</v>
      </c>
      <c r="G35" s="228">
        <v>0.26643766588703272</v>
      </c>
      <c r="I35" s="194"/>
      <c r="J35" s="229"/>
      <c r="K35" s="229"/>
      <c r="L35" s="229"/>
      <c r="M35" s="229"/>
      <c r="O35" s="211"/>
      <c r="P35" s="211"/>
      <c r="Q35" s="211"/>
      <c r="R35" s="211"/>
      <c r="S35" s="211"/>
    </row>
    <row r="36" spans="2:19" ht="11.25" x14ac:dyDescent="0.2">
      <c r="B36" s="190">
        <v>42886</v>
      </c>
      <c r="C36" s="226">
        <v>3299265462.3000002</v>
      </c>
      <c r="D36" s="226">
        <v>961617225.27999997</v>
      </c>
      <c r="E36" s="226">
        <v>10269851781.98</v>
      </c>
      <c r="F36" s="226">
        <v>113600758.33</v>
      </c>
      <c r="G36" s="228">
        <v>0.27811150813482793</v>
      </c>
    </row>
    <row r="37" spans="2:19" ht="11.25" customHeight="1" x14ac:dyDescent="0.2">
      <c r="B37" s="190">
        <v>42916</v>
      </c>
      <c r="C37" s="226">
        <v>2986388004.2800002</v>
      </c>
      <c r="D37" s="226">
        <v>805544599.60000002</v>
      </c>
      <c r="E37" s="226">
        <v>10151593960.290001</v>
      </c>
      <c r="F37" s="226">
        <v>144156355.05000001</v>
      </c>
      <c r="G37" s="228">
        <v>0.27230901428363929</v>
      </c>
    </row>
    <row r="38" spans="2:19" ht="11.25" x14ac:dyDescent="0.2">
      <c r="B38" s="190">
        <v>42947</v>
      </c>
      <c r="C38" s="226">
        <v>3114264256.3400002</v>
      </c>
      <c r="D38" s="226">
        <v>791796767.60000002</v>
      </c>
      <c r="E38" s="226">
        <v>10052242623.969999</v>
      </c>
      <c r="F38" s="226">
        <v>114474770.66</v>
      </c>
      <c r="G38" s="228">
        <v>0.27938168791551693</v>
      </c>
    </row>
    <row r="39" spans="2:19" ht="15" customHeight="1" x14ac:dyDescent="0.2">
      <c r="B39" s="190">
        <v>42978</v>
      </c>
      <c r="C39" s="226">
        <v>2999912686.8099999</v>
      </c>
      <c r="D39" s="226">
        <v>612947727.26999998</v>
      </c>
      <c r="E39" s="226">
        <v>10020769342.77</v>
      </c>
      <c r="F39" s="226">
        <v>155469340.5</v>
      </c>
      <c r="G39" s="228">
        <v>0.26962985844364673</v>
      </c>
    </row>
    <row r="40" spans="2:19" ht="15" customHeight="1" x14ac:dyDescent="0.2">
      <c r="B40" s="190">
        <v>43008</v>
      </c>
      <c r="C40" s="226">
        <v>3516560480.7399998</v>
      </c>
      <c r="D40" s="226">
        <v>700263584.00999999</v>
      </c>
      <c r="E40" s="226">
        <v>10102055798.809999</v>
      </c>
      <c r="F40" s="226">
        <v>221174271.62</v>
      </c>
      <c r="G40" s="228">
        <v>0.27677384132723937</v>
      </c>
    </row>
    <row r="41" spans="2:19" ht="15" customHeight="1" x14ac:dyDescent="0.2">
      <c r="B41" s="190">
        <v>43039</v>
      </c>
      <c r="C41" s="226">
        <v>3487740005.5700002</v>
      </c>
      <c r="D41" s="226">
        <v>919416380</v>
      </c>
      <c r="E41" s="226">
        <v>10087508447.77</v>
      </c>
      <c r="F41" s="226">
        <v>74670868.310000002</v>
      </c>
      <c r="G41" s="228">
        <v>0.28525109318361375</v>
      </c>
    </row>
    <row r="42" spans="2:19" ht="15" customHeight="1" x14ac:dyDescent="0.2">
      <c r="B42" s="190">
        <v>43069</v>
      </c>
      <c r="C42" s="226">
        <v>3226689440.9899998</v>
      </c>
      <c r="D42" s="226">
        <v>1083498977.01</v>
      </c>
      <c r="E42" s="226">
        <v>10077661560.059999</v>
      </c>
      <c r="F42" s="226">
        <v>80867145.019999996</v>
      </c>
      <c r="G42" s="228">
        <v>0.29680428478040327</v>
      </c>
    </row>
    <row r="43" spans="2:19" ht="15" customHeight="1" x14ac:dyDescent="0.2">
      <c r="B43" s="190">
        <v>43100</v>
      </c>
      <c r="C43" s="226">
        <v>2757612981.6900001</v>
      </c>
      <c r="D43" s="226">
        <v>1027322578.34</v>
      </c>
      <c r="E43" s="226">
        <v>10260987898.43</v>
      </c>
      <c r="F43" s="226">
        <v>69870389.760000005</v>
      </c>
      <c r="G43" s="228">
        <v>0.28971415823833768</v>
      </c>
    </row>
    <row r="44" spans="2:19" ht="15" customHeight="1" x14ac:dyDescent="0.2">
      <c r="B44" s="190">
        <v>43131</v>
      </c>
      <c r="C44" s="226">
        <v>2981088309.9499998</v>
      </c>
      <c r="D44" s="226">
        <v>1114640858.5599999</v>
      </c>
      <c r="E44" s="226">
        <v>9995015484.1299992</v>
      </c>
      <c r="F44" s="226">
        <v>82889545.269999996</v>
      </c>
      <c r="G44" s="228">
        <v>0.28511183303897364</v>
      </c>
    </row>
    <row r="45" spans="2:19" ht="15" customHeight="1" x14ac:dyDescent="0.2">
      <c r="B45" s="190">
        <v>43159</v>
      </c>
      <c r="C45" s="226">
        <v>3068657189.8200002</v>
      </c>
      <c r="D45" s="226">
        <v>1068285965.03</v>
      </c>
      <c r="E45" s="226">
        <v>9818316866.2000008</v>
      </c>
      <c r="F45" s="226">
        <v>69027356.329999998</v>
      </c>
      <c r="G45" s="228">
        <v>0.28401211671222976</v>
      </c>
    </row>
    <row r="46" spans="2:19" ht="15" customHeight="1" x14ac:dyDescent="0.2">
      <c r="B46" s="190">
        <v>43190</v>
      </c>
      <c r="C46" s="226">
        <v>3414760893.8400002</v>
      </c>
      <c r="D46" s="226">
        <v>1255516949.72</v>
      </c>
      <c r="E46" s="226">
        <v>9972279766.5900002</v>
      </c>
      <c r="F46" s="226">
        <v>75231205.310000002</v>
      </c>
      <c r="G46" s="228">
        <v>0.3006579653333919</v>
      </c>
    </row>
    <row r="47" spans="2:19" ht="15" customHeight="1" x14ac:dyDescent="0.2">
      <c r="B47" s="190">
        <v>43220</v>
      </c>
      <c r="C47" s="226">
        <v>3235576915.75</v>
      </c>
      <c r="D47" s="226">
        <v>1113910694.6500001</v>
      </c>
      <c r="E47" s="226">
        <v>10067551048.52</v>
      </c>
      <c r="F47" s="226">
        <v>84089658.269999996</v>
      </c>
      <c r="G47" s="228">
        <v>0.3042491590963935</v>
      </c>
    </row>
    <row r="48" spans="2:19" ht="15" customHeight="1" x14ac:dyDescent="0.2">
      <c r="B48" s="190">
        <v>43251</v>
      </c>
      <c r="C48" s="226">
        <v>3393416156.6700001</v>
      </c>
      <c r="D48" s="226">
        <v>1195781228.0799999</v>
      </c>
      <c r="E48" s="226">
        <v>10190859740.299999</v>
      </c>
      <c r="F48" s="226">
        <v>94168716.959999993</v>
      </c>
      <c r="G48" s="228">
        <v>0.30864125169146983</v>
      </c>
    </row>
    <row r="49" spans="2:7" ht="15" customHeight="1" x14ac:dyDescent="0.2">
      <c r="B49" s="190">
        <v>43281</v>
      </c>
      <c r="C49" s="226">
        <v>3056120049.52</v>
      </c>
      <c r="D49" s="226">
        <v>1001172224.63</v>
      </c>
      <c r="E49" s="226">
        <v>10138524718.139999</v>
      </c>
      <c r="F49" s="226">
        <v>73034014.269999996</v>
      </c>
      <c r="G49" s="228">
        <v>0.2977709691341951</v>
      </c>
    </row>
    <row r="50" spans="2:7" ht="15" customHeight="1" x14ac:dyDescent="0.2">
      <c r="B50" s="190">
        <v>43312</v>
      </c>
      <c r="C50" s="226">
        <v>3278419913.3000002</v>
      </c>
      <c r="D50" s="226">
        <v>1081793282.5899999</v>
      </c>
      <c r="E50" s="226">
        <v>10024277298.280001</v>
      </c>
      <c r="F50" s="226">
        <v>80023402.299999997</v>
      </c>
      <c r="G50" s="228">
        <v>0.29826694464356313</v>
      </c>
    </row>
    <row r="51" spans="2:7" ht="15" customHeight="1" x14ac:dyDescent="0.2">
      <c r="B51" s="190">
        <v>43343</v>
      </c>
      <c r="C51" s="226">
        <v>3092730955.2800002</v>
      </c>
      <c r="D51" s="226">
        <v>904200215.97000003</v>
      </c>
      <c r="E51" s="226">
        <v>9931926586.2199993</v>
      </c>
      <c r="F51" s="226">
        <v>56571714.5</v>
      </c>
      <c r="G51" s="228">
        <v>0.29060831006399396</v>
      </c>
    </row>
    <row r="52" spans="2:7" ht="15" customHeight="1" x14ac:dyDescent="0.2">
      <c r="B52" s="190">
        <v>43373</v>
      </c>
      <c r="C52" s="226">
        <v>3218253359.1100001</v>
      </c>
      <c r="D52" s="226">
        <v>1204055863.8900001</v>
      </c>
      <c r="E52" s="226">
        <v>9971649582.4500008</v>
      </c>
      <c r="F52" s="226">
        <v>64201744.549999997</v>
      </c>
      <c r="G52" s="228">
        <v>0.2978330996501562</v>
      </c>
    </row>
    <row r="53" spans="2:7" ht="15" customHeight="1" x14ac:dyDescent="0.2">
      <c r="B53" s="190">
        <v>43404</v>
      </c>
      <c r="C53" s="226">
        <v>3583468185.3499999</v>
      </c>
      <c r="D53" s="226">
        <v>1954154356.8499999</v>
      </c>
      <c r="E53" s="226">
        <v>10160267976.84</v>
      </c>
      <c r="F53" s="226">
        <v>70881752.719999999</v>
      </c>
      <c r="G53" s="228">
        <v>0.31567783787995651</v>
      </c>
    </row>
    <row r="54" spans="2:7" ht="15" customHeight="1" x14ac:dyDescent="0.2">
      <c r="B54" s="190">
        <v>43434</v>
      </c>
      <c r="C54" s="226">
        <v>3389079898.5999999</v>
      </c>
      <c r="D54" s="226">
        <v>1198602155.4300001</v>
      </c>
      <c r="E54" s="226">
        <v>10149071156.76</v>
      </c>
      <c r="F54" s="226">
        <v>121778513.55</v>
      </c>
      <c r="G54" s="228">
        <v>0.32266749307540193</v>
      </c>
    </row>
    <row r="55" spans="2:7" ht="15" customHeight="1" x14ac:dyDescent="0.2">
      <c r="B55" s="190">
        <v>43465</v>
      </c>
      <c r="C55" s="226">
        <v>2782465402.52</v>
      </c>
      <c r="D55" s="226">
        <v>867566055.67999995</v>
      </c>
      <c r="E55" s="226">
        <v>9900527868.6200008</v>
      </c>
      <c r="F55" s="226">
        <v>69888377.140000001</v>
      </c>
      <c r="G55" s="228">
        <v>0.31132284749309236</v>
      </c>
    </row>
    <row r="56" spans="2:7" ht="15" customHeight="1" x14ac:dyDescent="0.2">
      <c r="B56" s="190">
        <v>43496</v>
      </c>
      <c r="C56" s="226">
        <v>3076706466.0700002</v>
      </c>
      <c r="D56" s="226">
        <v>1185431322.05</v>
      </c>
      <c r="E56" s="226">
        <v>9916353380.5599995</v>
      </c>
      <c r="F56" s="226">
        <v>82169640.950000003</v>
      </c>
      <c r="G56" s="228">
        <v>0.29246505657894611</v>
      </c>
    </row>
    <row r="57" spans="2:7" ht="15" customHeight="1" x14ac:dyDescent="0.2">
      <c r="B57" s="190">
        <v>43524</v>
      </c>
      <c r="C57" s="226">
        <v>3348827285.6399999</v>
      </c>
      <c r="D57" s="226">
        <v>1292911686.6099999</v>
      </c>
      <c r="E57" s="226">
        <v>9790097207.2099991</v>
      </c>
      <c r="F57" s="226">
        <v>67954904.269999996</v>
      </c>
      <c r="G57" s="228">
        <v>0.29621618082320889</v>
      </c>
    </row>
    <row r="58" spans="2:7" ht="15" customHeight="1" x14ac:dyDescent="0.2">
      <c r="B58" s="190">
        <v>43555</v>
      </c>
      <c r="C58" s="226">
        <v>3806909013.96</v>
      </c>
      <c r="D58" s="226">
        <v>1461806120.1099999</v>
      </c>
      <c r="E58" s="226">
        <v>9938853021.8600006</v>
      </c>
      <c r="F58" s="226">
        <v>66488520.420000002</v>
      </c>
      <c r="G58" s="228">
        <v>0.3218519373732468</v>
      </c>
    </row>
    <row r="59" spans="2:7" ht="15" customHeight="1" x14ac:dyDescent="0.2">
      <c r="B59" s="190">
        <v>43585</v>
      </c>
      <c r="C59" s="226">
        <v>3590831728.3400002</v>
      </c>
      <c r="D59" s="226">
        <v>1263999299.26</v>
      </c>
      <c r="E59" s="226">
        <v>10042857697.889999</v>
      </c>
      <c r="F59" s="226">
        <v>148050905.31</v>
      </c>
      <c r="G59" s="228">
        <v>0.32943822095346814</v>
      </c>
    </row>
    <row r="60" spans="2:7" ht="15" customHeight="1" x14ac:dyDescent="0.2">
      <c r="B60" s="190">
        <v>43616</v>
      </c>
      <c r="C60" s="226">
        <v>3752351739.5</v>
      </c>
      <c r="D60" s="226">
        <v>1258450290</v>
      </c>
      <c r="E60" s="226">
        <v>10105891771.120001</v>
      </c>
      <c r="F60" s="226">
        <v>154211138.90000001</v>
      </c>
      <c r="G60" s="228">
        <v>0.33196129424035631</v>
      </c>
    </row>
    <row r="61" spans="2:7" ht="15" customHeight="1" x14ac:dyDescent="0.2">
      <c r="B61" s="190">
        <v>43646</v>
      </c>
      <c r="C61" s="226">
        <v>3308630201.9000001</v>
      </c>
      <c r="D61" s="226">
        <v>1001104446.86</v>
      </c>
      <c r="E61" s="226">
        <v>10055436474.18</v>
      </c>
      <c r="F61" s="226">
        <v>167932911.30000001</v>
      </c>
      <c r="G61" s="228">
        <v>0.31606348189025857</v>
      </c>
    </row>
    <row r="62" spans="2:7" ht="15" customHeight="1" x14ac:dyDescent="0.2">
      <c r="B62" s="190">
        <v>43677</v>
      </c>
      <c r="C62" s="226">
        <v>3751849829.6999998</v>
      </c>
      <c r="D62" s="226">
        <v>1184034768.05</v>
      </c>
      <c r="E62" s="226">
        <v>10035414838.02</v>
      </c>
      <c r="F62" s="226">
        <v>167597656.30000001</v>
      </c>
      <c r="G62" s="228">
        <v>0.31721182549094495</v>
      </c>
    </row>
    <row r="63" spans="2:7" ht="15" customHeight="1" x14ac:dyDescent="0.2">
      <c r="B63" s="190">
        <v>43708</v>
      </c>
      <c r="C63" s="226">
        <v>3231186699.0300002</v>
      </c>
      <c r="D63" s="226">
        <v>840182789.25</v>
      </c>
      <c r="E63" s="226">
        <v>9862509623.1599998</v>
      </c>
      <c r="F63" s="226">
        <v>117662704.8</v>
      </c>
      <c r="G63" s="228">
        <v>0.30457249890036792</v>
      </c>
    </row>
    <row r="64" spans="2:7" ht="15" customHeight="1" x14ac:dyDescent="0.2">
      <c r="B64" s="190">
        <v>43738</v>
      </c>
      <c r="C64" s="226">
        <v>3703608726.25</v>
      </c>
      <c r="D64" s="226">
        <v>1328340441.1700001</v>
      </c>
      <c r="E64" s="226">
        <v>9938541622.5699997</v>
      </c>
      <c r="F64" s="226">
        <v>64495968.670000002</v>
      </c>
      <c r="G64" s="228">
        <v>0.31744642457868433</v>
      </c>
    </row>
    <row r="65" spans="2:7" ht="15" customHeight="1" x14ac:dyDescent="0.2">
      <c r="B65" s="190">
        <v>43769</v>
      </c>
      <c r="C65" s="226">
        <v>4103816228.2800002</v>
      </c>
      <c r="D65" s="226">
        <v>1685179633.8599999</v>
      </c>
      <c r="E65" s="226">
        <v>10061874479.83</v>
      </c>
      <c r="F65" s="226">
        <v>71722678.810000002</v>
      </c>
      <c r="G65" s="228">
        <v>0.33087325390658984</v>
      </c>
    </row>
    <row r="66" spans="2:7" ht="15" customHeight="1" x14ac:dyDescent="0.2">
      <c r="B66" s="190">
        <v>43799</v>
      </c>
      <c r="C66" s="226">
        <v>3889428919.4499998</v>
      </c>
      <c r="D66" s="226">
        <v>1318154448.5699999</v>
      </c>
      <c r="E66" s="226">
        <v>10068438421.709999</v>
      </c>
      <c r="F66" s="226">
        <v>73391374.010000005</v>
      </c>
      <c r="G66" s="228">
        <v>0.34613623944978383</v>
      </c>
    </row>
    <row r="67" spans="2:7" ht="15" customHeight="1" x14ac:dyDescent="0.2">
      <c r="B67" s="190">
        <v>43830</v>
      </c>
      <c r="C67" s="226">
        <v>3393332282.9000001</v>
      </c>
      <c r="D67" s="226">
        <v>967140595.74000001</v>
      </c>
      <c r="E67" s="226">
        <v>9903166675.4699993</v>
      </c>
      <c r="F67" s="226">
        <v>84272749.180000007</v>
      </c>
      <c r="G67" s="228">
        <v>0.33663041535033705</v>
      </c>
    </row>
    <row r="68" spans="2:7" ht="15" customHeight="1" x14ac:dyDescent="0.2">
      <c r="B68" s="190">
        <v>43861</v>
      </c>
      <c r="C68" s="226">
        <v>3567908907.3200002</v>
      </c>
      <c r="D68" s="226">
        <v>916816176.21000004</v>
      </c>
      <c r="E68" s="226">
        <v>9936379992.9899998</v>
      </c>
      <c r="F68" s="226">
        <v>115806058.06</v>
      </c>
      <c r="G68" s="228">
        <v>0.3176901515618904</v>
      </c>
    </row>
    <row r="69" spans="2:7" ht="15" customHeight="1" x14ac:dyDescent="0.2">
      <c r="B69" s="190">
        <v>43890</v>
      </c>
      <c r="C69" s="226">
        <v>3780440838.1100001</v>
      </c>
      <c r="D69" s="226">
        <v>871114910.83000004</v>
      </c>
      <c r="E69" s="226">
        <v>9883717346.9799995</v>
      </c>
      <c r="F69" s="226">
        <v>66406485.200000003</v>
      </c>
      <c r="G69" s="228">
        <v>0.31036649935305544</v>
      </c>
    </row>
    <row r="70" spans="2:7" ht="15" customHeight="1" x14ac:dyDescent="0.2">
      <c r="B70" s="190">
        <v>43921</v>
      </c>
      <c r="C70" s="226">
        <v>3226103579.25</v>
      </c>
      <c r="D70" s="226">
        <v>780379623.52999997</v>
      </c>
      <c r="E70" s="226">
        <v>9665010380.5100002</v>
      </c>
      <c r="F70" s="226">
        <v>48935104.289999999</v>
      </c>
      <c r="G70" s="228">
        <v>0.30665106710873996</v>
      </c>
    </row>
    <row r="71" spans="2:7" ht="15" customHeight="1" x14ac:dyDescent="0.2">
      <c r="B71" s="190">
        <v>43951</v>
      </c>
      <c r="C71" s="226">
        <v>3310352912.1599998</v>
      </c>
      <c r="D71" s="226">
        <v>1772095158.0699999</v>
      </c>
      <c r="E71" s="226">
        <v>9242145176.7199993</v>
      </c>
      <c r="F71" s="226">
        <v>54652631.82</v>
      </c>
      <c r="G71" s="228">
        <v>0.32178106049042254</v>
      </c>
    </row>
    <row r="72" spans="2:7" ht="15" customHeight="1" x14ac:dyDescent="0.2">
      <c r="B72" s="200">
        <v>43982</v>
      </c>
      <c r="C72" s="230">
        <v>4264943058.4899998</v>
      </c>
      <c r="D72" s="230">
        <v>2743684420.2199998</v>
      </c>
      <c r="E72" s="230">
        <v>9499769186</v>
      </c>
      <c r="F72" s="230">
        <v>71565991.290000007</v>
      </c>
      <c r="G72" s="231">
        <v>0.36028848380325595</v>
      </c>
    </row>
    <row r="74" spans="2:7" ht="15" customHeight="1" x14ac:dyDescent="0.2">
      <c r="B74" s="232" t="s">
        <v>30</v>
      </c>
    </row>
  </sheetData>
  <pageMargins left="0.75" right="0.75" top="1" bottom="1" header="0.5" footer="0.5"/>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71"/>
  <sheetViews>
    <sheetView zoomScaleNormal="100" zoomScaleSheetLayoutView="100" workbookViewId="0">
      <selection activeCell="B4" sqref="B4"/>
    </sheetView>
  </sheetViews>
  <sheetFormatPr defaultColWidth="9.140625" defaultRowHeight="15" customHeight="1" x14ac:dyDescent="0.2"/>
  <cols>
    <col min="1" max="1" width="9.140625" style="184"/>
    <col min="2" max="2" width="19.140625" style="181" customWidth="1"/>
    <col min="3" max="3" width="8.42578125" style="181" bestFit="1" customWidth="1"/>
    <col min="4" max="4" width="9" style="181" bestFit="1" customWidth="1"/>
    <col min="5" max="5" width="9.5703125" style="181" bestFit="1" customWidth="1"/>
    <col min="6" max="6" width="11.140625" style="181" bestFit="1" customWidth="1"/>
    <col min="7" max="7" width="9.42578125" style="181" bestFit="1" customWidth="1"/>
    <col min="8" max="8" width="13.85546875" style="213" bestFit="1" customWidth="1"/>
    <col min="9" max="10" width="9.28515625" style="181" customWidth="1"/>
    <col min="11" max="11" width="9.28515625" style="182" customWidth="1"/>
    <col min="12" max="13" width="13.140625" style="182" customWidth="1"/>
    <col min="14" max="14" width="13.140625" style="183" customWidth="1"/>
    <col min="15" max="15" width="14" style="183" customWidth="1"/>
    <col min="16" max="16" width="13.140625" style="183" customWidth="1"/>
    <col min="17" max="18" width="13.140625" style="182" customWidth="1"/>
    <col min="19" max="61" width="9.140625" style="184" customWidth="1"/>
    <col min="62" max="251" width="9.140625" style="184"/>
    <col min="252" max="252" width="50.5703125" style="184" bestFit="1" customWidth="1"/>
    <col min="253" max="267" width="9.28515625" style="184" customWidth="1"/>
    <col min="268" max="270" width="13.140625" style="184" customWidth="1"/>
    <col min="271" max="271" width="14" style="184" customWidth="1"/>
    <col min="272" max="274" width="13.140625" style="184" customWidth="1"/>
    <col min="275" max="317" width="9.140625" style="184" customWidth="1"/>
    <col min="318" max="507" width="9.140625" style="184"/>
    <col min="508" max="508" width="50.5703125" style="184" bestFit="1" customWidth="1"/>
    <col min="509" max="523" width="9.28515625" style="184" customWidth="1"/>
    <col min="524" max="526" width="13.140625" style="184" customWidth="1"/>
    <col min="527" max="527" width="14" style="184" customWidth="1"/>
    <col min="528" max="530" width="13.140625" style="184" customWidth="1"/>
    <col min="531" max="573" width="9.140625" style="184" customWidth="1"/>
    <col min="574" max="763" width="9.140625" style="184"/>
    <col min="764" max="764" width="50.5703125" style="184" bestFit="1" customWidth="1"/>
    <col min="765" max="779" width="9.28515625" style="184" customWidth="1"/>
    <col min="780" max="782" width="13.140625" style="184" customWidth="1"/>
    <col min="783" max="783" width="14" style="184" customWidth="1"/>
    <col min="784" max="786" width="13.140625" style="184" customWidth="1"/>
    <col min="787" max="829" width="9.140625" style="184" customWidth="1"/>
    <col min="830" max="1019" width="9.140625" style="184"/>
    <col min="1020" max="1020" width="50.5703125" style="184" bestFit="1" customWidth="1"/>
    <col min="1021" max="1035" width="9.28515625" style="184" customWidth="1"/>
    <col min="1036" max="1038" width="13.140625" style="184" customWidth="1"/>
    <col min="1039" max="1039" width="14" style="184" customWidth="1"/>
    <col min="1040" max="1042" width="13.140625" style="184" customWidth="1"/>
    <col min="1043" max="1085" width="9.140625" style="184" customWidth="1"/>
    <col min="1086" max="1275" width="9.140625" style="184"/>
    <col min="1276" max="1276" width="50.5703125" style="184" bestFit="1" customWidth="1"/>
    <col min="1277" max="1291" width="9.28515625" style="184" customWidth="1"/>
    <col min="1292" max="1294" width="13.140625" style="184" customWidth="1"/>
    <col min="1295" max="1295" width="14" style="184" customWidth="1"/>
    <col min="1296" max="1298" width="13.140625" style="184" customWidth="1"/>
    <col min="1299" max="1341" width="9.140625" style="184" customWidth="1"/>
    <col min="1342" max="1531" width="9.140625" style="184"/>
    <col min="1532" max="1532" width="50.5703125" style="184" bestFit="1" customWidth="1"/>
    <col min="1533" max="1547" width="9.28515625" style="184" customWidth="1"/>
    <col min="1548" max="1550" width="13.140625" style="184" customWidth="1"/>
    <col min="1551" max="1551" width="14" style="184" customWidth="1"/>
    <col min="1552" max="1554" width="13.140625" style="184" customWidth="1"/>
    <col min="1555" max="1597" width="9.140625" style="184" customWidth="1"/>
    <col min="1598" max="1787" width="9.140625" style="184"/>
    <col min="1788" max="1788" width="50.5703125" style="184" bestFit="1" customWidth="1"/>
    <col min="1789" max="1803" width="9.28515625" style="184" customWidth="1"/>
    <col min="1804" max="1806" width="13.140625" style="184" customWidth="1"/>
    <col min="1807" max="1807" width="14" style="184" customWidth="1"/>
    <col min="1808" max="1810" width="13.140625" style="184" customWidth="1"/>
    <col min="1811" max="1853" width="9.140625" style="184" customWidth="1"/>
    <col min="1854" max="2043" width="9.140625" style="184"/>
    <col min="2044" max="2044" width="50.5703125" style="184" bestFit="1" customWidth="1"/>
    <col min="2045" max="2059" width="9.28515625" style="184" customWidth="1"/>
    <col min="2060" max="2062" width="13.140625" style="184" customWidth="1"/>
    <col min="2063" max="2063" width="14" style="184" customWidth="1"/>
    <col min="2064" max="2066" width="13.140625" style="184" customWidth="1"/>
    <col min="2067" max="2109" width="9.140625" style="184" customWidth="1"/>
    <col min="2110" max="2299" width="9.140625" style="184"/>
    <col min="2300" max="2300" width="50.5703125" style="184" bestFit="1" customWidth="1"/>
    <col min="2301" max="2315" width="9.28515625" style="184" customWidth="1"/>
    <col min="2316" max="2318" width="13.140625" style="184" customWidth="1"/>
    <col min="2319" max="2319" width="14" style="184" customWidth="1"/>
    <col min="2320" max="2322" width="13.140625" style="184" customWidth="1"/>
    <col min="2323" max="2365" width="9.140625" style="184" customWidth="1"/>
    <col min="2366" max="2555" width="9.140625" style="184"/>
    <col min="2556" max="2556" width="50.5703125" style="184" bestFit="1" customWidth="1"/>
    <col min="2557" max="2571" width="9.28515625" style="184" customWidth="1"/>
    <col min="2572" max="2574" width="13.140625" style="184" customWidth="1"/>
    <col min="2575" max="2575" width="14" style="184" customWidth="1"/>
    <col min="2576" max="2578" width="13.140625" style="184" customWidth="1"/>
    <col min="2579" max="2621" width="9.140625" style="184" customWidth="1"/>
    <col min="2622" max="2811" width="9.140625" style="184"/>
    <col min="2812" max="2812" width="50.5703125" style="184" bestFit="1" customWidth="1"/>
    <col min="2813" max="2827" width="9.28515625" style="184" customWidth="1"/>
    <col min="2828" max="2830" width="13.140625" style="184" customWidth="1"/>
    <col min="2831" max="2831" width="14" style="184" customWidth="1"/>
    <col min="2832" max="2834" width="13.140625" style="184" customWidth="1"/>
    <col min="2835" max="2877" width="9.140625" style="184" customWidth="1"/>
    <col min="2878" max="3067" width="9.140625" style="184"/>
    <col min="3068" max="3068" width="50.5703125" style="184" bestFit="1" customWidth="1"/>
    <col min="3069" max="3083" width="9.28515625" style="184" customWidth="1"/>
    <col min="3084" max="3086" width="13.140625" style="184" customWidth="1"/>
    <col min="3087" max="3087" width="14" style="184" customWidth="1"/>
    <col min="3088" max="3090" width="13.140625" style="184" customWidth="1"/>
    <col min="3091" max="3133" width="9.140625" style="184" customWidth="1"/>
    <col min="3134" max="3323" width="9.140625" style="184"/>
    <col min="3324" max="3324" width="50.5703125" style="184" bestFit="1" customWidth="1"/>
    <col min="3325" max="3339" width="9.28515625" style="184" customWidth="1"/>
    <col min="3340" max="3342" width="13.140625" style="184" customWidth="1"/>
    <col min="3343" max="3343" width="14" style="184" customWidth="1"/>
    <col min="3344" max="3346" width="13.140625" style="184" customWidth="1"/>
    <col min="3347" max="3389" width="9.140625" style="184" customWidth="1"/>
    <col min="3390" max="3579" width="9.140625" style="184"/>
    <col min="3580" max="3580" width="50.5703125" style="184" bestFit="1" customWidth="1"/>
    <col min="3581" max="3595" width="9.28515625" style="184" customWidth="1"/>
    <col min="3596" max="3598" width="13.140625" style="184" customWidth="1"/>
    <col min="3599" max="3599" width="14" style="184" customWidth="1"/>
    <col min="3600" max="3602" width="13.140625" style="184" customWidth="1"/>
    <col min="3603" max="3645" width="9.140625" style="184" customWidth="1"/>
    <col min="3646" max="3835" width="9.140625" style="184"/>
    <col min="3836" max="3836" width="50.5703125" style="184" bestFit="1" customWidth="1"/>
    <col min="3837" max="3851" width="9.28515625" style="184" customWidth="1"/>
    <col min="3852" max="3854" width="13.140625" style="184" customWidth="1"/>
    <col min="3855" max="3855" width="14" style="184" customWidth="1"/>
    <col min="3856" max="3858" width="13.140625" style="184" customWidth="1"/>
    <col min="3859" max="3901" width="9.140625" style="184" customWidth="1"/>
    <col min="3902" max="4091" width="9.140625" style="184"/>
    <col min="4092" max="4092" width="50.5703125" style="184" bestFit="1" customWidth="1"/>
    <col min="4093" max="4107" width="9.28515625" style="184" customWidth="1"/>
    <col min="4108" max="4110" width="13.140625" style="184" customWidth="1"/>
    <col min="4111" max="4111" width="14" style="184" customWidth="1"/>
    <col min="4112" max="4114" width="13.140625" style="184" customWidth="1"/>
    <col min="4115" max="4157" width="9.140625" style="184" customWidth="1"/>
    <col min="4158" max="4347" width="9.140625" style="184"/>
    <col min="4348" max="4348" width="50.5703125" style="184" bestFit="1" customWidth="1"/>
    <col min="4349" max="4363" width="9.28515625" style="184" customWidth="1"/>
    <col min="4364" max="4366" width="13.140625" style="184" customWidth="1"/>
    <col min="4367" max="4367" width="14" style="184" customWidth="1"/>
    <col min="4368" max="4370" width="13.140625" style="184" customWidth="1"/>
    <col min="4371" max="4413" width="9.140625" style="184" customWidth="1"/>
    <col min="4414" max="4603" width="9.140625" style="184"/>
    <col min="4604" max="4604" width="50.5703125" style="184" bestFit="1" customWidth="1"/>
    <col min="4605" max="4619" width="9.28515625" style="184" customWidth="1"/>
    <col min="4620" max="4622" width="13.140625" style="184" customWidth="1"/>
    <col min="4623" max="4623" width="14" style="184" customWidth="1"/>
    <col min="4624" max="4626" width="13.140625" style="184" customWidth="1"/>
    <col min="4627" max="4669" width="9.140625" style="184" customWidth="1"/>
    <col min="4670" max="4859" width="9.140625" style="184"/>
    <col min="4860" max="4860" width="50.5703125" style="184" bestFit="1" customWidth="1"/>
    <col min="4861" max="4875" width="9.28515625" style="184" customWidth="1"/>
    <col min="4876" max="4878" width="13.140625" style="184" customWidth="1"/>
    <col min="4879" max="4879" width="14" style="184" customWidth="1"/>
    <col min="4880" max="4882" width="13.140625" style="184" customWidth="1"/>
    <col min="4883" max="4925" width="9.140625" style="184" customWidth="1"/>
    <col min="4926" max="5115" width="9.140625" style="184"/>
    <col min="5116" max="5116" width="50.5703125" style="184" bestFit="1" customWidth="1"/>
    <col min="5117" max="5131" width="9.28515625" style="184" customWidth="1"/>
    <col min="5132" max="5134" width="13.140625" style="184" customWidth="1"/>
    <col min="5135" max="5135" width="14" style="184" customWidth="1"/>
    <col min="5136" max="5138" width="13.140625" style="184" customWidth="1"/>
    <col min="5139" max="5181" width="9.140625" style="184" customWidth="1"/>
    <col min="5182" max="5371" width="9.140625" style="184"/>
    <col min="5372" max="5372" width="50.5703125" style="184" bestFit="1" customWidth="1"/>
    <col min="5373" max="5387" width="9.28515625" style="184" customWidth="1"/>
    <col min="5388" max="5390" width="13.140625" style="184" customWidth="1"/>
    <col min="5391" max="5391" width="14" style="184" customWidth="1"/>
    <col min="5392" max="5394" width="13.140625" style="184" customWidth="1"/>
    <col min="5395" max="5437" width="9.140625" style="184" customWidth="1"/>
    <col min="5438" max="5627" width="9.140625" style="184"/>
    <col min="5628" max="5628" width="50.5703125" style="184" bestFit="1" customWidth="1"/>
    <col min="5629" max="5643" width="9.28515625" style="184" customWidth="1"/>
    <col min="5644" max="5646" width="13.140625" style="184" customWidth="1"/>
    <col min="5647" max="5647" width="14" style="184" customWidth="1"/>
    <col min="5648" max="5650" width="13.140625" style="184" customWidth="1"/>
    <col min="5651" max="5693" width="9.140625" style="184" customWidth="1"/>
    <col min="5694" max="5883" width="9.140625" style="184"/>
    <col min="5884" max="5884" width="50.5703125" style="184" bestFit="1" customWidth="1"/>
    <col min="5885" max="5899" width="9.28515625" style="184" customWidth="1"/>
    <col min="5900" max="5902" width="13.140625" style="184" customWidth="1"/>
    <col min="5903" max="5903" width="14" style="184" customWidth="1"/>
    <col min="5904" max="5906" width="13.140625" style="184" customWidth="1"/>
    <col min="5907" max="5949" width="9.140625" style="184" customWidth="1"/>
    <col min="5950" max="6139" width="9.140625" style="184"/>
    <col min="6140" max="6140" width="50.5703125" style="184" bestFit="1" customWidth="1"/>
    <col min="6141" max="6155" width="9.28515625" style="184" customWidth="1"/>
    <col min="6156" max="6158" width="13.140625" style="184" customWidth="1"/>
    <col min="6159" max="6159" width="14" style="184" customWidth="1"/>
    <col min="6160" max="6162" width="13.140625" style="184" customWidth="1"/>
    <col min="6163" max="6205" width="9.140625" style="184" customWidth="1"/>
    <col min="6206" max="6395" width="9.140625" style="184"/>
    <col min="6396" max="6396" width="50.5703125" style="184" bestFit="1" customWidth="1"/>
    <col min="6397" max="6411" width="9.28515625" style="184" customWidth="1"/>
    <col min="6412" max="6414" width="13.140625" style="184" customWidth="1"/>
    <col min="6415" max="6415" width="14" style="184" customWidth="1"/>
    <col min="6416" max="6418" width="13.140625" style="184" customWidth="1"/>
    <col min="6419" max="6461" width="9.140625" style="184" customWidth="1"/>
    <col min="6462" max="6651" width="9.140625" style="184"/>
    <col min="6652" max="6652" width="50.5703125" style="184" bestFit="1" customWidth="1"/>
    <col min="6653" max="6667" width="9.28515625" style="184" customWidth="1"/>
    <col min="6668" max="6670" width="13.140625" style="184" customWidth="1"/>
    <col min="6671" max="6671" width="14" style="184" customWidth="1"/>
    <col min="6672" max="6674" width="13.140625" style="184" customWidth="1"/>
    <col min="6675" max="6717" width="9.140625" style="184" customWidth="1"/>
    <col min="6718" max="6907" width="9.140625" style="184"/>
    <col min="6908" max="6908" width="50.5703125" style="184" bestFit="1" customWidth="1"/>
    <col min="6909" max="6923" width="9.28515625" style="184" customWidth="1"/>
    <col min="6924" max="6926" width="13.140625" style="184" customWidth="1"/>
    <col min="6927" max="6927" width="14" style="184" customWidth="1"/>
    <col min="6928" max="6930" width="13.140625" style="184" customWidth="1"/>
    <col min="6931" max="6973" width="9.140625" style="184" customWidth="1"/>
    <col min="6974" max="7163" width="9.140625" style="184"/>
    <col min="7164" max="7164" width="50.5703125" style="184" bestFit="1" customWidth="1"/>
    <col min="7165" max="7179" width="9.28515625" style="184" customWidth="1"/>
    <col min="7180" max="7182" width="13.140625" style="184" customWidth="1"/>
    <col min="7183" max="7183" width="14" style="184" customWidth="1"/>
    <col min="7184" max="7186" width="13.140625" style="184" customWidth="1"/>
    <col min="7187" max="7229" width="9.140625" style="184" customWidth="1"/>
    <col min="7230" max="7419" width="9.140625" style="184"/>
    <col min="7420" max="7420" width="50.5703125" style="184" bestFit="1" customWidth="1"/>
    <col min="7421" max="7435" width="9.28515625" style="184" customWidth="1"/>
    <col min="7436" max="7438" width="13.140625" style="184" customWidth="1"/>
    <col min="7439" max="7439" width="14" style="184" customWidth="1"/>
    <col min="7440" max="7442" width="13.140625" style="184" customWidth="1"/>
    <col min="7443" max="7485" width="9.140625" style="184" customWidth="1"/>
    <col min="7486" max="7675" width="9.140625" style="184"/>
    <col min="7676" max="7676" width="50.5703125" style="184" bestFit="1" customWidth="1"/>
    <col min="7677" max="7691" width="9.28515625" style="184" customWidth="1"/>
    <col min="7692" max="7694" width="13.140625" style="184" customWidth="1"/>
    <col min="7695" max="7695" width="14" style="184" customWidth="1"/>
    <col min="7696" max="7698" width="13.140625" style="184" customWidth="1"/>
    <col min="7699" max="7741" width="9.140625" style="184" customWidth="1"/>
    <col min="7742" max="7931" width="9.140625" style="184"/>
    <col min="7932" max="7932" width="50.5703125" style="184" bestFit="1" customWidth="1"/>
    <col min="7933" max="7947" width="9.28515625" style="184" customWidth="1"/>
    <col min="7948" max="7950" width="13.140625" style="184" customWidth="1"/>
    <col min="7951" max="7951" width="14" style="184" customWidth="1"/>
    <col min="7952" max="7954" width="13.140625" style="184" customWidth="1"/>
    <col min="7955" max="7997" width="9.140625" style="184" customWidth="1"/>
    <col min="7998" max="8187" width="9.140625" style="184"/>
    <col min="8188" max="8188" width="50.5703125" style="184" bestFit="1" customWidth="1"/>
    <col min="8189" max="8203" width="9.28515625" style="184" customWidth="1"/>
    <col min="8204" max="8206" width="13.140625" style="184" customWidth="1"/>
    <col min="8207" max="8207" width="14" style="184" customWidth="1"/>
    <col min="8208" max="8210" width="13.140625" style="184" customWidth="1"/>
    <col min="8211" max="8253" width="9.140625" style="184" customWidth="1"/>
    <col min="8254" max="8443" width="9.140625" style="184"/>
    <col min="8444" max="8444" width="50.5703125" style="184" bestFit="1" customWidth="1"/>
    <col min="8445" max="8459" width="9.28515625" style="184" customWidth="1"/>
    <col min="8460" max="8462" width="13.140625" style="184" customWidth="1"/>
    <col min="8463" max="8463" width="14" style="184" customWidth="1"/>
    <col min="8464" max="8466" width="13.140625" style="184" customWidth="1"/>
    <col min="8467" max="8509" width="9.140625" style="184" customWidth="1"/>
    <col min="8510" max="8699" width="9.140625" style="184"/>
    <col min="8700" max="8700" width="50.5703125" style="184" bestFit="1" customWidth="1"/>
    <col min="8701" max="8715" width="9.28515625" style="184" customWidth="1"/>
    <col min="8716" max="8718" width="13.140625" style="184" customWidth="1"/>
    <col min="8719" max="8719" width="14" style="184" customWidth="1"/>
    <col min="8720" max="8722" width="13.140625" style="184" customWidth="1"/>
    <col min="8723" max="8765" width="9.140625" style="184" customWidth="1"/>
    <col min="8766" max="8955" width="9.140625" style="184"/>
    <col min="8956" max="8956" width="50.5703125" style="184" bestFit="1" customWidth="1"/>
    <col min="8957" max="8971" width="9.28515625" style="184" customWidth="1"/>
    <col min="8972" max="8974" width="13.140625" style="184" customWidth="1"/>
    <col min="8975" max="8975" width="14" style="184" customWidth="1"/>
    <col min="8976" max="8978" width="13.140625" style="184" customWidth="1"/>
    <col min="8979" max="9021" width="9.140625" style="184" customWidth="1"/>
    <col min="9022" max="9211" width="9.140625" style="184"/>
    <col min="9212" max="9212" width="50.5703125" style="184" bestFit="1" customWidth="1"/>
    <col min="9213" max="9227" width="9.28515625" style="184" customWidth="1"/>
    <col min="9228" max="9230" width="13.140625" style="184" customWidth="1"/>
    <col min="9231" max="9231" width="14" style="184" customWidth="1"/>
    <col min="9232" max="9234" width="13.140625" style="184" customWidth="1"/>
    <col min="9235" max="9277" width="9.140625" style="184" customWidth="1"/>
    <col min="9278" max="9467" width="9.140625" style="184"/>
    <col min="9468" max="9468" width="50.5703125" style="184" bestFit="1" customWidth="1"/>
    <col min="9469" max="9483" width="9.28515625" style="184" customWidth="1"/>
    <col min="9484" max="9486" width="13.140625" style="184" customWidth="1"/>
    <col min="9487" max="9487" width="14" style="184" customWidth="1"/>
    <col min="9488" max="9490" width="13.140625" style="184" customWidth="1"/>
    <col min="9491" max="9533" width="9.140625" style="184" customWidth="1"/>
    <col min="9534" max="9723" width="9.140625" style="184"/>
    <col min="9724" max="9724" width="50.5703125" style="184" bestFit="1" customWidth="1"/>
    <col min="9725" max="9739" width="9.28515625" style="184" customWidth="1"/>
    <col min="9740" max="9742" width="13.140625" style="184" customWidth="1"/>
    <col min="9743" max="9743" width="14" style="184" customWidth="1"/>
    <col min="9744" max="9746" width="13.140625" style="184" customWidth="1"/>
    <col min="9747" max="9789" width="9.140625" style="184" customWidth="1"/>
    <col min="9790" max="9979" width="9.140625" style="184"/>
    <col min="9980" max="9980" width="50.5703125" style="184" bestFit="1" customWidth="1"/>
    <col min="9981" max="9995" width="9.28515625" style="184" customWidth="1"/>
    <col min="9996" max="9998" width="13.140625" style="184" customWidth="1"/>
    <col min="9999" max="9999" width="14" style="184" customWidth="1"/>
    <col min="10000" max="10002" width="13.140625" style="184" customWidth="1"/>
    <col min="10003" max="10045" width="9.140625" style="184" customWidth="1"/>
    <col min="10046" max="10235" width="9.140625" style="184"/>
    <col min="10236" max="10236" width="50.5703125" style="184" bestFit="1" customWidth="1"/>
    <col min="10237" max="10251" width="9.28515625" style="184" customWidth="1"/>
    <col min="10252" max="10254" width="13.140625" style="184" customWidth="1"/>
    <col min="10255" max="10255" width="14" style="184" customWidth="1"/>
    <col min="10256" max="10258" width="13.140625" style="184" customWidth="1"/>
    <col min="10259" max="10301" width="9.140625" style="184" customWidth="1"/>
    <col min="10302" max="10491" width="9.140625" style="184"/>
    <col min="10492" max="10492" width="50.5703125" style="184" bestFit="1" customWidth="1"/>
    <col min="10493" max="10507" width="9.28515625" style="184" customWidth="1"/>
    <col min="10508" max="10510" width="13.140625" style="184" customWidth="1"/>
    <col min="10511" max="10511" width="14" style="184" customWidth="1"/>
    <col min="10512" max="10514" width="13.140625" style="184" customWidth="1"/>
    <col min="10515" max="10557" width="9.140625" style="184" customWidth="1"/>
    <col min="10558" max="10747" width="9.140625" style="184"/>
    <col min="10748" max="10748" width="50.5703125" style="184" bestFit="1" customWidth="1"/>
    <col min="10749" max="10763" width="9.28515625" style="184" customWidth="1"/>
    <col min="10764" max="10766" width="13.140625" style="184" customWidth="1"/>
    <col min="10767" max="10767" width="14" style="184" customWidth="1"/>
    <col min="10768" max="10770" width="13.140625" style="184" customWidth="1"/>
    <col min="10771" max="10813" width="9.140625" style="184" customWidth="1"/>
    <col min="10814" max="11003" width="9.140625" style="184"/>
    <col min="11004" max="11004" width="50.5703125" style="184" bestFit="1" customWidth="1"/>
    <col min="11005" max="11019" width="9.28515625" style="184" customWidth="1"/>
    <col min="11020" max="11022" width="13.140625" style="184" customWidth="1"/>
    <col min="11023" max="11023" width="14" style="184" customWidth="1"/>
    <col min="11024" max="11026" width="13.140625" style="184" customWidth="1"/>
    <col min="11027" max="11069" width="9.140625" style="184" customWidth="1"/>
    <col min="11070" max="11259" width="9.140625" style="184"/>
    <col min="11260" max="11260" width="50.5703125" style="184" bestFit="1" customWidth="1"/>
    <col min="11261" max="11275" width="9.28515625" style="184" customWidth="1"/>
    <col min="11276" max="11278" width="13.140625" style="184" customWidth="1"/>
    <col min="11279" max="11279" width="14" style="184" customWidth="1"/>
    <col min="11280" max="11282" width="13.140625" style="184" customWidth="1"/>
    <col min="11283" max="11325" width="9.140625" style="184" customWidth="1"/>
    <col min="11326" max="11515" width="9.140625" style="184"/>
    <col min="11516" max="11516" width="50.5703125" style="184" bestFit="1" customWidth="1"/>
    <col min="11517" max="11531" width="9.28515625" style="184" customWidth="1"/>
    <col min="11532" max="11534" width="13.140625" style="184" customWidth="1"/>
    <col min="11535" max="11535" width="14" style="184" customWidth="1"/>
    <col min="11536" max="11538" width="13.140625" style="184" customWidth="1"/>
    <col min="11539" max="11581" width="9.140625" style="184" customWidth="1"/>
    <col min="11582" max="11771" width="9.140625" style="184"/>
    <col min="11772" max="11772" width="50.5703125" style="184" bestFit="1" customWidth="1"/>
    <col min="11773" max="11787" width="9.28515625" style="184" customWidth="1"/>
    <col min="11788" max="11790" width="13.140625" style="184" customWidth="1"/>
    <col min="11791" max="11791" width="14" style="184" customWidth="1"/>
    <col min="11792" max="11794" width="13.140625" style="184" customWidth="1"/>
    <col min="11795" max="11837" width="9.140625" style="184" customWidth="1"/>
    <col min="11838" max="12027" width="9.140625" style="184"/>
    <col min="12028" max="12028" width="50.5703125" style="184" bestFit="1" customWidth="1"/>
    <col min="12029" max="12043" width="9.28515625" style="184" customWidth="1"/>
    <col min="12044" max="12046" width="13.140625" style="184" customWidth="1"/>
    <col min="12047" max="12047" width="14" style="184" customWidth="1"/>
    <col min="12048" max="12050" width="13.140625" style="184" customWidth="1"/>
    <col min="12051" max="12093" width="9.140625" style="184" customWidth="1"/>
    <col min="12094" max="12283" width="9.140625" style="184"/>
    <col min="12284" max="12284" width="50.5703125" style="184" bestFit="1" customWidth="1"/>
    <col min="12285" max="12299" width="9.28515625" style="184" customWidth="1"/>
    <col min="12300" max="12302" width="13.140625" style="184" customWidth="1"/>
    <col min="12303" max="12303" width="14" style="184" customWidth="1"/>
    <col min="12304" max="12306" width="13.140625" style="184" customWidth="1"/>
    <col min="12307" max="12349" width="9.140625" style="184" customWidth="1"/>
    <col min="12350" max="12539" width="9.140625" style="184"/>
    <col min="12540" max="12540" width="50.5703125" style="184" bestFit="1" customWidth="1"/>
    <col min="12541" max="12555" width="9.28515625" style="184" customWidth="1"/>
    <col min="12556" max="12558" width="13.140625" style="184" customWidth="1"/>
    <col min="12559" max="12559" width="14" style="184" customWidth="1"/>
    <col min="12560" max="12562" width="13.140625" style="184" customWidth="1"/>
    <col min="12563" max="12605" width="9.140625" style="184" customWidth="1"/>
    <col min="12606" max="12795" width="9.140625" style="184"/>
    <col min="12796" max="12796" width="50.5703125" style="184" bestFit="1" customWidth="1"/>
    <col min="12797" max="12811" width="9.28515625" style="184" customWidth="1"/>
    <col min="12812" max="12814" width="13.140625" style="184" customWidth="1"/>
    <col min="12815" max="12815" width="14" style="184" customWidth="1"/>
    <col min="12816" max="12818" width="13.140625" style="184" customWidth="1"/>
    <col min="12819" max="12861" width="9.140625" style="184" customWidth="1"/>
    <col min="12862" max="13051" width="9.140625" style="184"/>
    <col min="13052" max="13052" width="50.5703125" style="184" bestFit="1" customWidth="1"/>
    <col min="13053" max="13067" width="9.28515625" style="184" customWidth="1"/>
    <col min="13068" max="13070" width="13.140625" style="184" customWidth="1"/>
    <col min="13071" max="13071" width="14" style="184" customWidth="1"/>
    <col min="13072" max="13074" width="13.140625" style="184" customWidth="1"/>
    <col min="13075" max="13117" width="9.140625" style="184" customWidth="1"/>
    <col min="13118" max="13307" width="9.140625" style="184"/>
    <col min="13308" max="13308" width="50.5703125" style="184" bestFit="1" customWidth="1"/>
    <col min="13309" max="13323" width="9.28515625" style="184" customWidth="1"/>
    <col min="13324" max="13326" width="13.140625" style="184" customWidth="1"/>
    <col min="13327" max="13327" width="14" style="184" customWidth="1"/>
    <col min="13328" max="13330" width="13.140625" style="184" customWidth="1"/>
    <col min="13331" max="13373" width="9.140625" style="184" customWidth="1"/>
    <col min="13374" max="13563" width="9.140625" style="184"/>
    <col min="13564" max="13564" width="50.5703125" style="184" bestFit="1" customWidth="1"/>
    <col min="13565" max="13579" width="9.28515625" style="184" customWidth="1"/>
    <col min="13580" max="13582" width="13.140625" style="184" customWidth="1"/>
    <col min="13583" max="13583" width="14" style="184" customWidth="1"/>
    <col min="13584" max="13586" width="13.140625" style="184" customWidth="1"/>
    <col min="13587" max="13629" width="9.140625" style="184" customWidth="1"/>
    <col min="13630" max="13819" width="9.140625" style="184"/>
    <col min="13820" max="13820" width="50.5703125" style="184" bestFit="1" customWidth="1"/>
    <col min="13821" max="13835" width="9.28515625" style="184" customWidth="1"/>
    <col min="13836" max="13838" width="13.140625" style="184" customWidth="1"/>
    <col min="13839" max="13839" width="14" style="184" customWidth="1"/>
    <col min="13840" max="13842" width="13.140625" style="184" customWidth="1"/>
    <col min="13843" max="13885" width="9.140625" style="184" customWidth="1"/>
    <col min="13886" max="14075" width="9.140625" style="184"/>
    <col min="14076" max="14076" width="50.5703125" style="184" bestFit="1" customWidth="1"/>
    <col min="14077" max="14091" width="9.28515625" style="184" customWidth="1"/>
    <col min="14092" max="14094" width="13.140625" style="184" customWidth="1"/>
    <col min="14095" max="14095" width="14" style="184" customWidth="1"/>
    <col min="14096" max="14098" width="13.140625" style="184" customWidth="1"/>
    <col min="14099" max="14141" width="9.140625" style="184" customWidth="1"/>
    <col min="14142" max="14331" width="9.140625" style="184"/>
    <col min="14332" max="14332" width="50.5703125" style="184" bestFit="1" customWidth="1"/>
    <col min="14333" max="14347" width="9.28515625" style="184" customWidth="1"/>
    <col min="14348" max="14350" width="13.140625" style="184" customWidth="1"/>
    <col min="14351" max="14351" width="14" style="184" customWidth="1"/>
    <col min="14352" max="14354" width="13.140625" style="184" customWidth="1"/>
    <col min="14355" max="14397" width="9.140625" style="184" customWidth="1"/>
    <col min="14398" max="14587" width="9.140625" style="184"/>
    <col min="14588" max="14588" width="50.5703125" style="184" bestFit="1" customWidth="1"/>
    <col min="14589" max="14603" width="9.28515625" style="184" customWidth="1"/>
    <col min="14604" max="14606" width="13.140625" style="184" customWidth="1"/>
    <col min="14607" max="14607" width="14" style="184" customWidth="1"/>
    <col min="14608" max="14610" width="13.140625" style="184" customWidth="1"/>
    <col min="14611" max="14653" width="9.140625" style="184" customWidth="1"/>
    <col min="14654" max="14843" width="9.140625" style="184"/>
    <col min="14844" max="14844" width="50.5703125" style="184" bestFit="1" customWidth="1"/>
    <col min="14845" max="14859" width="9.28515625" style="184" customWidth="1"/>
    <col min="14860" max="14862" width="13.140625" style="184" customWidth="1"/>
    <col min="14863" max="14863" width="14" style="184" customWidth="1"/>
    <col min="14864" max="14866" width="13.140625" style="184" customWidth="1"/>
    <col min="14867" max="14909" width="9.140625" style="184" customWidth="1"/>
    <col min="14910" max="15099" width="9.140625" style="184"/>
    <col min="15100" max="15100" width="50.5703125" style="184" bestFit="1" customWidth="1"/>
    <col min="15101" max="15115" width="9.28515625" style="184" customWidth="1"/>
    <col min="15116" max="15118" width="13.140625" style="184" customWidth="1"/>
    <col min="15119" max="15119" width="14" style="184" customWidth="1"/>
    <col min="15120" max="15122" width="13.140625" style="184" customWidth="1"/>
    <col min="15123" max="15165" width="9.140625" style="184" customWidth="1"/>
    <col min="15166" max="15355" width="9.140625" style="184"/>
    <col min="15356" max="15356" width="50.5703125" style="184" bestFit="1" customWidth="1"/>
    <col min="15357" max="15371" width="9.28515625" style="184" customWidth="1"/>
    <col min="15372" max="15374" width="13.140625" style="184" customWidth="1"/>
    <col min="15375" max="15375" width="14" style="184" customWidth="1"/>
    <col min="15376" max="15378" width="13.140625" style="184" customWidth="1"/>
    <col min="15379" max="15421" width="9.140625" style="184" customWidth="1"/>
    <col min="15422" max="15611" width="9.140625" style="184"/>
    <col min="15612" max="15612" width="50.5703125" style="184" bestFit="1" customWidth="1"/>
    <col min="15613" max="15627" width="9.28515625" style="184" customWidth="1"/>
    <col min="15628" max="15630" width="13.140625" style="184" customWidth="1"/>
    <col min="15631" max="15631" width="14" style="184" customWidth="1"/>
    <col min="15632" max="15634" width="13.140625" style="184" customWidth="1"/>
    <col min="15635" max="15677" width="9.140625" style="184" customWidth="1"/>
    <col min="15678" max="15867" width="9.140625" style="184"/>
    <col min="15868" max="15868" width="50.5703125" style="184" bestFit="1" customWidth="1"/>
    <col min="15869" max="15883" width="9.28515625" style="184" customWidth="1"/>
    <col min="15884" max="15886" width="13.140625" style="184" customWidth="1"/>
    <col min="15887" max="15887" width="14" style="184" customWidth="1"/>
    <col min="15888" max="15890" width="13.140625" style="184" customWidth="1"/>
    <col min="15891" max="15933" width="9.140625" style="184" customWidth="1"/>
    <col min="15934" max="16123" width="9.140625" style="184"/>
    <col min="16124" max="16124" width="50.5703125" style="184" bestFit="1" customWidth="1"/>
    <col min="16125" max="16139" width="9.28515625" style="184" customWidth="1"/>
    <col min="16140" max="16142" width="13.140625" style="184" customWidth="1"/>
    <col min="16143" max="16143" width="14" style="184" customWidth="1"/>
    <col min="16144" max="16146" width="13.140625" style="184" customWidth="1"/>
    <col min="16147" max="16189" width="9.140625" style="184" customWidth="1"/>
    <col min="16190" max="16384" width="9.140625" style="184"/>
  </cols>
  <sheetData>
    <row r="2" spans="2:20" s="64" customFormat="1" ht="15" customHeight="1" x14ac:dyDescent="0.25">
      <c r="B2" s="173" t="s">
        <v>311</v>
      </c>
      <c r="C2" s="174"/>
      <c r="D2" s="174"/>
      <c r="E2" s="174"/>
      <c r="F2" s="174"/>
      <c r="G2" s="174"/>
      <c r="H2" s="174"/>
      <c r="I2" s="175"/>
      <c r="J2" s="175"/>
      <c r="K2" s="176"/>
      <c r="L2" s="176"/>
      <c r="M2" s="176"/>
      <c r="N2" s="176"/>
      <c r="O2" s="176"/>
      <c r="P2" s="177"/>
      <c r="Q2" s="178"/>
      <c r="R2" s="178"/>
    </row>
    <row r="3" spans="2:20" s="64" customFormat="1" ht="15" customHeight="1" x14ac:dyDescent="0.2">
      <c r="B3" s="202" t="s">
        <v>312</v>
      </c>
      <c r="C3" s="174"/>
      <c r="D3" s="174"/>
      <c r="E3" s="174"/>
      <c r="F3" s="174"/>
      <c r="G3" s="174"/>
      <c r="H3" s="174"/>
      <c r="I3" s="175"/>
      <c r="J3" s="175"/>
      <c r="K3" s="176"/>
      <c r="L3" s="176"/>
      <c r="M3" s="176"/>
      <c r="N3" s="176"/>
      <c r="O3" s="176"/>
      <c r="P3" s="177"/>
      <c r="Q3" s="178"/>
      <c r="R3" s="178"/>
    </row>
    <row r="4" spans="2:20" ht="15" customHeight="1" x14ac:dyDescent="0.2">
      <c r="B4" s="180"/>
      <c r="C4" s="180"/>
      <c r="D4" s="180"/>
      <c r="E4" s="180"/>
      <c r="F4" s="180"/>
      <c r="G4" s="180"/>
      <c r="H4" s="210"/>
      <c r="I4" s="210"/>
    </row>
    <row r="5" spans="2:20" s="189" customFormat="1" ht="40.5" customHeight="1" x14ac:dyDescent="0.2">
      <c r="B5" s="185" t="s">
        <v>34</v>
      </c>
      <c r="C5" s="185" t="s">
        <v>313</v>
      </c>
      <c r="D5" s="185" t="s">
        <v>314</v>
      </c>
      <c r="E5" s="185" t="s">
        <v>315</v>
      </c>
      <c r="F5" s="185" t="s">
        <v>316</v>
      </c>
      <c r="G5" s="185" t="s">
        <v>317</v>
      </c>
      <c r="H5" s="185" t="s">
        <v>286</v>
      </c>
      <c r="I5" s="185" t="s">
        <v>318</v>
      </c>
      <c r="J5" s="186"/>
      <c r="K5" s="186"/>
      <c r="L5" s="186"/>
      <c r="M5" s="186"/>
      <c r="N5" s="186"/>
      <c r="O5" s="187"/>
      <c r="P5" s="188"/>
      <c r="Q5" s="188"/>
      <c r="R5" s="188"/>
      <c r="S5" s="188"/>
      <c r="T5" s="188"/>
    </row>
    <row r="6" spans="2:20" ht="15" customHeight="1" x14ac:dyDescent="0.2">
      <c r="B6" s="190">
        <v>42063</v>
      </c>
      <c r="C6" s="229">
        <v>0.25634508207000001</v>
      </c>
      <c r="D6" s="229">
        <v>0.12161624809</v>
      </c>
      <c r="E6" s="229">
        <v>0.1131946326</v>
      </c>
      <c r="F6" s="229">
        <v>0.85277191063000002</v>
      </c>
      <c r="G6" s="229">
        <v>0.28264988020999998</v>
      </c>
      <c r="H6" s="229">
        <v>1.6337654719300001</v>
      </c>
      <c r="I6" s="192">
        <v>9.4941790209332009</v>
      </c>
      <c r="J6" s="192"/>
      <c r="K6" s="192"/>
      <c r="L6" s="192"/>
      <c r="M6" s="192"/>
      <c r="N6" s="193"/>
      <c r="O6" s="193"/>
      <c r="P6" s="184"/>
      <c r="Q6" s="184"/>
      <c r="R6" s="184"/>
    </row>
    <row r="7" spans="2:20" ht="15" customHeight="1" x14ac:dyDescent="0.2">
      <c r="B7" s="190">
        <v>42094</v>
      </c>
      <c r="C7" s="229">
        <v>0.29369005052999997</v>
      </c>
      <c r="D7" s="229">
        <v>0.12620445422000001</v>
      </c>
      <c r="E7" s="229">
        <v>0.12473189535</v>
      </c>
      <c r="F7" s="229">
        <v>1.19528999248</v>
      </c>
      <c r="G7" s="229">
        <v>0.41327607321999998</v>
      </c>
      <c r="H7" s="229">
        <v>1.6398145900000001</v>
      </c>
      <c r="I7" s="192">
        <v>9.1956358651426608</v>
      </c>
      <c r="J7" s="192"/>
      <c r="K7" s="192"/>
      <c r="L7" s="192"/>
      <c r="M7" s="192"/>
      <c r="N7" s="193"/>
      <c r="O7" s="193"/>
      <c r="P7" s="184"/>
      <c r="Q7" s="184"/>
      <c r="R7" s="184"/>
    </row>
    <row r="8" spans="2:20" ht="15" customHeight="1" x14ac:dyDescent="0.2">
      <c r="B8" s="190">
        <v>42124</v>
      </c>
      <c r="C8" s="229">
        <v>0.30205911941000002</v>
      </c>
      <c r="D8" s="229">
        <v>9.5475065420000005E-2</v>
      </c>
      <c r="E8" s="229">
        <v>0.10898888148999999</v>
      </c>
      <c r="F8" s="229">
        <v>1.18422433881</v>
      </c>
      <c r="G8" s="229">
        <v>0.36509894537000004</v>
      </c>
      <c r="H8" s="229">
        <v>1.6287734732200001</v>
      </c>
      <c r="I8" s="192">
        <v>9.1919683840059392</v>
      </c>
      <c r="J8" s="192"/>
      <c r="K8" s="192"/>
      <c r="L8" s="192"/>
      <c r="M8" s="192"/>
      <c r="N8" s="193"/>
      <c r="O8" s="193"/>
      <c r="P8" s="184"/>
      <c r="Q8" s="184"/>
      <c r="R8" s="184"/>
    </row>
    <row r="9" spans="2:20" ht="15" customHeight="1" x14ac:dyDescent="0.2">
      <c r="B9" s="190">
        <v>42155</v>
      </c>
      <c r="C9" s="229">
        <v>0.26285182343000002</v>
      </c>
      <c r="D9" s="229">
        <v>0.10180938624999999</v>
      </c>
      <c r="E9" s="229">
        <v>0.10255403288999999</v>
      </c>
      <c r="F9" s="229">
        <v>1.0853308294400001</v>
      </c>
      <c r="G9" s="229">
        <v>0.30208800477999997</v>
      </c>
      <c r="H9" s="229">
        <v>1.61606753791</v>
      </c>
      <c r="I9" s="192">
        <v>9.0888396948065893</v>
      </c>
      <c r="J9" s="192"/>
      <c r="K9" s="192"/>
      <c r="L9" s="192"/>
      <c r="M9" s="192"/>
      <c r="N9" s="193"/>
      <c r="O9" s="193"/>
      <c r="P9" s="184"/>
      <c r="Q9" s="184"/>
      <c r="R9" s="184"/>
    </row>
    <row r="10" spans="2:20" ht="15" customHeight="1" x14ac:dyDescent="0.2">
      <c r="B10" s="190">
        <v>42185</v>
      </c>
      <c r="C10" s="229">
        <v>0.2729248172</v>
      </c>
      <c r="D10" s="229">
        <v>0.10244126919</v>
      </c>
      <c r="E10" s="229">
        <v>8.9637990129999998E-2</v>
      </c>
      <c r="F10" s="229">
        <v>0.92252871025000005</v>
      </c>
      <c r="G10" s="229">
        <v>0.30930697027999998</v>
      </c>
      <c r="H10" s="229">
        <v>1.5960592792000001</v>
      </c>
      <c r="I10" s="192">
        <v>9.0646582612474997</v>
      </c>
      <c r="J10" s="192"/>
      <c r="K10" s="192"/>
      <c r="L10" s="192"/>
      <c r="M10" s="192"/>
      <c r="N10" s="193"/>
      <c r="O10" s="193"/>
      <c r="P10" s="184"/>
      <c r="Q10" s="184"/>
      <c r="R10" s="184"/>
    </row>
    <row r="11" spans="2:20" ht="15" customHeight="1" x14ac:dyDescent="0.2">
      <c r="B11" s="190">
        <v>42216</v>
      </c>
      <c r="C11" s="229">
        <v>0.29406366512999998</v>
      </c>
      <c r="D11" s="229">
        <v>0.18345876827999999</v>
      </c>
      <c r="E11" s="229">
        <v>9.0808806430000014E-2</v>
      </c>
      <c r="F11" s="229">
        <v>1.00510309047</v>
      </c>
      <c r="G11" s="229">
        <v>0.34877440331000004</v>
      </c>
      <c r="H11" s="229">
        <v>1.5712414086099999</v>
      </c>
      <c r="I11" s="192">
        <v>9.8857344327440906</v>
      </c>
      <c r="J11" s="192"/>
      <c r="K11" s="192"/>
      <c r="L11" s="192"/>
      <c r="M11" s="192"/>
      <c r="N11" s="193"/>
      <c r="O11" s="193"/>
      <c r="P11" s="184"/>
      <c r="Q11" s="184"/>
      <c r="R11" s="184"/>
    </row>
    <row r="12" spans="2:20" ht="15" customHeight="1" x14ac:dyDescent="0.2">
      <c r="B12" s="190">
        <v>42247</v>
      </c>
      <c r="C12" s="229">
        <v>0.21067610161000003</v>
      </c>
      <c r="D12" s="229">
        <v>8.5797655309999998E-2</v>
      </c>
      <c r="E12" s="229">
        <v>8.9136894299999991E-2</v>
      </c>
      <c r="F12" s="229">
        <v>0.81491709561000003</v>
      </c>
      <c r="G12" s="229">
        <v>0.22005759125999999</v>
      </c>
      <c r="H12" s="229">
        <v>1.5415073402200001</v>
      </c>
      <c r="I12" s="192">
        <v>9.1626794552758302</v>
      </c>
      <c r="J12" s="192"/>
      <c r="K12" s="192"/>
      <c r="L12" s="192"/>
      <c r="M12" s="192"/>
      <c r="N12" s="193"/>
      <c r="O12" s="193"/>
      <c r="P12" s="184"/>
      <c r="Q12" s="184"/>
      <c r="R12" s="184"/>
    </row>
    <row r="13" spans="2:20" ht="15" customHeight="1" x14ac:dyDescent="0.2">
      <c r="B13" s="190">
        <v>42277</v>
      </c>
      <c r="C13" s="229">
        <v>0.25648809575999998</v>
      </c>
      <c r="D13" s="229">
        <v>9.5851627499999995E-2</v>
      </c>
      <c r="E13" s="229">
        <v>8.5463619879999994E-2</v>
      </c>
      <c r="F13" s="229">
        <v>1.09823232945</v>
      </c>
      <c r="G13" s="229">
        <v>0.29532114936000003</v>
      </c>
      <c r="H13" s="229">
        <v>1.5371223348399998</v>
      </c>
      <c r="I13" s="192">
        <v>8.5318365782422791</v>
      </c>
      <c r="J13" s="192"/>
      <c r="K13" s="192"/>
      <c r="L13" s="192"/>
      <c r="M13" s="192"/>
      <c r="N13" s="193"/>
      <c r="O13" s="193"/>
      <c r="P13" s="184"/>
      <c r="Q13" s="184"/>
      <c r="R13" s="184"/>
    </row>
    <row r="14" spans="2:20" ht="15" customHeight="1" x14ac:dyDescent="0.2">
      <c r="B14" s="190">
        <v>42308</v>
      </c>
      <c r="C14" s="229">
        <v>0.27126569195</v>
      </c>
      <c r="D14" s="229">
        <v>8.4573898250000001E-2</v>
      </c>
      <c r="E14" s="229">
        <v>9.7297670730000008E-2</v>
      </c>
      <c r="F14" s="229">
        <v>1.11183407485</v>
      </c>
      <c r="G14" s="229">
        <v>0.27523893836999996</v>
      </c>
      <c r="H14" s="229">
        <v>1.5481511942499999</v>
      </c>
      <c r="I14" s="192">
        <v>8.8134752199763895</v>
      </c>
      <c r="J14" s="192"/>
      <c r="K14" s="192"/>
      <c r="L14" s="192"/>
      <c r="M14" s="192"/>
      <c r="N14" s="193"/>
      <c r="O14" s="193"/>
      <c r="P14" s="184"/>
      <c r="Q14" s="184"/>
      <c r="R14" s="184"/>
    </row>
    <row r="15" spans="2:20" ht="15" customHeight="1" x14ac:dyDescent="0.2">
      <c r="B15" s="190">
        <v>42338</v>
      </c>
      <c r="C15" s="229">
        <v>0.25357076278000001</v>
      </c>
      <c r="D15" s="229">
        <v>0.11963723111000001</v>
      </c>
      <c r="E15" s="229">
        <v>9.0462713479999998E-2</v>
      </c>
      <c r="F15" s="229">
        <v>0.98024313010999997</v>
      </c>
      <c r="G15" s="229">
        <v>0.32155680814000004</v>
      </c>
      <c r="H15" s="229">
        <v>1.54220492397</v>
      </c>
      <c r="I15" s="192">
        <v>9.1458463134838794</v>
      </c>
      <c r="J15" s="192"/>
      <c r="K15" s="192"/>
      <c r="L15" s="192"/>
      <c r="M15" s="192"/>
      <c r="N15" s="193"/>
      <c r="O15" s="193"/>
      <c r="P15" s="184"/>
      <c r="Q15" s="184"/>
      <c r="R15" s="184"/>
    </row>
    <row r="16" spans="2:20" ht="15" customHeight="1" x14ac:dyDescent="0.2">
      <c r="B16" s="190">
        <v>42369</v>
      </c>
      <c r="C16" s="229">
        <v>0.28926759960000004</v>
      </c>
      <c r="D16" s="229">
        <v>2.1125317052899999</v>
      </c>
      <c r="E16" s="229">
        <v>8.9740798659999996E-2</v>
      </c>
      <c r="F16" s="229">
        <v>0.97109067973999996</v>
      </c>
      <c r="G16" s="229">
        <v>0.43892600329999998</v>
      </c>
      <c r="H16" s="229">
        <v>1.5272158758900001</v>
      </c>
      <c r="I16" s="192">
        <v>16.507642960484802</v>
      </c>
      <c r="J16" s="192"/>
      <c r="K16" s="192"/>
      <c r="L16" s="192"/>
      <c r="M16" s="192"/>
      <c r="N16" s="193"/>
      <c r="O16" s="193"/>
      <c r="P16" s="184"/>
      <c r="Q16" s="184"/>
      <c r="R16" s="184"/>
    </row>
    <row r="17" spans="2:18" ht="15" customHeight="1" x14ac:dyDescent="0.2">
      <c r="B17" s="190">
        <v>42400</v>
      </c>
      <c r="C17" s="229">
        <v>0.23369283783</v>
      </c>
      <c r="D17" s="229">
        <v>4.0468322034800002</v>
      </c>
      <c r="E17" s="229">
        <v>0.23036805136000002</v>
      </c>
      <c r="F17" s="229">
        <v>0.78555685355999993</v>
      </c>
      <c r="G17" s="229">
        <v>0.43816358172000003</v>
      </c>
      <c r="H17" s="229">
        <v>1.5028524756400001</v>
      </c>
      <c r="I17" s="192">
        <v>19.6800913933813</v>
      </c>
      <c r="J17" s="192"/>
      <c r="K17" s="192"/>
      <c r="L17" s="192"/>
      <c r="M17" s="192"/>
      <c r="N17" s="193"/>
      <c r="O17" s="193"/>
      <c r="P17" s="184"/>
      <c r="Q17" s="184"/>
      <c r="R17" s="184"/>
    </row>
    <row r="18" spans="2:18" ht="15" customHeight="1" x14ac:dyDescent="0.2">
      <c r="B18" s="190">
        <v>42429</v>
      </c>
      <c r="C18" s="229">
        <v>0.54422190067999998</v>
      </c>
      <c r="D18" s="229">
        <v>4.60705686899</v>
      </c>
      <c r="E18" s="229">
        <v>0.10167413819</v>
      </c>
      <c r="F18" s="229">
        <v>1.20882849874</v>
      </c>
      <c r="G18" s="229">
        <v>0.42783050966999997</v>
      </c>
      <c r="H18" s="229">
        <v>1.47317404097</v>
      </c>
      <c r="I18" s="192">
        <v>18.4237460979957</v>
      </c>
      <c r="J18" s="192"/>
      <c r="K18" s="192"/>
      <c r="L18" s="192"/>
      <c r="M18" s="192"/>
      <c r="N18" s="193"/>
      <c r="O18" s="193"/>
      <c r="P18" s="184"/>
      <c r="Q18" s="184"/>
      <c r="R18" s="184"/>
    </row>
    <row r="19" spans="2:18" ht="15" customHeight="1" x14ac:dyDescent="0.2">
      <c r="B19" s="190">
        <v>42460</v>
      </c>
      <c r="C19" s="229">
        <v>0.65335732926000001</v>
      </c>
      <c r="D19" s="229">
        <v>1.7200356674100001</v>
      </c>
      <c r="E19" s="229">
        <v>0.12856354904</v>
      </c>
      <c r="F19" s="229">
        <v>1.3551712250799999</v>
      </c>
      <c r="G19" s="229">
        <v>0.39792185926000001</v>
      </c>
      <c r="H19" s="229">
        <v>1.4540472523599999</v>
      </c>
      <c r="I19" s="192">
        <v>14.241999388926301</v>
      </c>
      <c r="J19" s="192"/>
      <c r="K19" s="192"/>
      <c r="L19" s="192"/>
      <c r="M19" s="192"/>
      <c r="N19" s="193"/>
      <c r="O19" s="193"/>
      <c r="P19" s="184"/>
      <c r="Q19" s="184"/>
      <c r="R19" s="184"/>
    </row>
    <row r="20" spans="2:18" ht="15" customHeight="1" x14ac:dyDescent="0.2">
      <c r="B20" s="190">
        <v>42490</v>
      </c>
      <c r="C20" s="229">
        <v>0.76018653150000004</v>
      </c>
      <c r="D20" s="229">
        <v>0.60228340689000004</v>
      </c>
      <c r="E20" s="229">
        <v>0.11118879601000001</v>
      </c>
      <c r="F20" s="229">
        <v>1.3329219865799999</v>
      </c>
      <c r="G20" s="229">
        <v>0.33370461108999999</v>
      </c>
      <c r="H20" s="229">
        <v>1.45495526081</v>
      </c>
      <c r="I20" s="192">
        <v>11.679012390278</v>
      </c>
      <c r="J20" s="192"/>
      <c r="K20" s="192"/>
      <c r="L20" s="192"/>
      <c r="M20" s="192"/>
      <c r="N20" s="193"/>
      <c r="O20" s="193"/>
      <c r="P20" s="184"/>
      <c r="Q20" s="184"/>
      <c r="R20" s="184"/>
    </row>
    <row r="21" spans="2:18" ht="15" customHeight="1" x14ac:dyDescent="0.2">
      <c r="B21" s="190">
        <v>42521</v>
      </c>
      <c r="C21" s="229">
        <v>0.73865099208000007</v>
      </c>
      <c r="D21" s="229">
        <v>0.36912698818</v>
      </c>
      <c r="E21" s="229">
        <v>0.10411046437999999</v>
      </c>
      <c r="F21" s="229">
        <v>1.20360304584</v>
      </c>
      <c r="G21" s="229">
        <v>0.40318866167</v>
      </c>
      <c r="H21" s="229">
        <v>1.4413515422000001</v>
      </c>
      <c r="I21" s="192">
        <v>10.8999775448339</v>
      </c>
      <c r="J21" s="192"/>
      <c r="K21" s="192"/>
      <c r="L21" s="192"/>
      <c r="M21" s="192"/>
      <c r="N21" s="193"/>
      <c r="O21" s="193"/>
      <c r="P21" s="184"/>
      <c r="Q21" s="184"/>
      <c r="R21" s="184"/>
    </row>
    <row r="22" spans="2:18" ht="15" customHeight="1" x14ac:dyDescent="0.2">
      <c r="B22" s="190">
        <v>42551</v>
      </c>
      <c r="C22" s="229">
        <v>0.68175542367999997</v>
      </c>
      <c r="D22" s="229">
        <v>0.39108682868</v>
      </c>
      <c r="E22" s="229">
        <v>0.10019332092</v>
      </c>
      <c r="F22" s="229">
        <v>1.2089337932299999</v>
      </c>
      <c r="G22" s="229">
        <v>0.42189844663999998</v>
      </c>
      <c r="H22" s="229">
        <v>1.5275533967999999</v>
      </c>
      <c r="I22" s="192">
        <v>10.9087049065164</v>
      </c>
      <c r="J22" s="192"/>
      <c r="K22" s="192"/>
      <c r="L22" s="192"/>
      <c r="M22" s="192"/>
      <c r="N22" s="193"/>
      <c r="O22" s="193"/>
      <c r="P22" s="184"/>
      <c r="Q22" s="184"/>
      <c r="R22" s="184"/>
    </row>
    <row r="23" spans="2:18" ht="15" customHeight="1" x14ac:dyDescent="0.2">
      <c r="B23" s="190">
        <v>42582</v>
      </c>
      <c r="C23" s="229">
        <v>0.59492726884000002</v>
      </c>
      <c r="D23" s="229">
        <v>0.32422529854000004</v>
      </c>
      <c r="E23" s="229">
        <v>9.623451022E-2</v>
      </c>
      <c r="F23" s="229">
        <v>1.06705630371</v>
      </c>
      <c r="G23" s="229">
        <v>0.33630843647999997</v>
      </c>
      <c r="H23" s="229">
        <v>1.5451266488099999</v>
      </c>
      <c r="I23" s="192">
        <v>10.1648927872846</v>
      </c>
      <c r="J23" s="192"/>
      <c r="K23" s="192"/>
      <c r="L23" s="192"/>
      <c r="M23" s="192"/>
      <c r="N23" s="193"/>
      <c r="O23" s="193"/>
      <c r="P23" s="184"/>
      <c r="Q23" s="184"/>
      <c r="R23" s="184"/>
    </row>
    <row r="24" spans="2:18" ht="15" customHeight="1" x14ac:dyDescent="0.2">
      <c r="B24" s="190">
        <v>42613</v>
      </c>
      <c r="C24" s="229">
        <v>0.47247755374</v>
      </c>
      <c r="D24" s="229">
        <v>0.20313697855000001</v>
      </c>
      <c r="E24" s="229">
        <v>8.0391858720000001E-2</v>
      </c>
      <c r="F24" s="229">
        <v>0.92265282123000003</v>
      </c>
      <c r="G24" s="229">
        <v>0.27675245288999994</v>
      </c>
      <c r="H24" s="229">
        <v>1.5582950045799999</v>
      </c>
      <c r="I24" s="192">
        <v>10.3176447829265</v>
      </c>
      <c r="J24" s="192"/>
      <c r="K24" s="192"/>
      <c r="L24" s="192"/>
      <c r="M24" s="192"/>
      <c r="N24" s="193"/>
      <c r="O24" s="193"/>
      <c r="P24" s="184"/>
      <c r="Q24" s="184"/>
      <c r="R24" s="184"/>
    </row>
    <row r="25" spans="2:18" ht="15" customHeight="1" x14ac:dyDescent="0.2">
      <c r="B25" s="190">
        <v>42643</v>
      </c>
      <c r="C25" s="229">
        <v>0.56433777434999999</v>
      </c>
      <c r="D25" s="229">
        <v>0.21338591859</v>
      </c>
      <c r="E25" s="229">
        <v>8.6486314879999998E-2</v>
      </c>
      <c r="F25" s="229">
        <v>1.16661111491</v>
      </c>
      <c r="G25" s="229">
        <v>0.28794906256999997</v>
      </c>
      <c r="H25" s="229">
        <v>1.53491475054</v>
      </c>
      <c r="I25" s="192">
        <v>10.1869552165227</v>
      </c>
      <c r="J25" s="192"/>
      <c r="K25" s="192"/>
      <c r="L25" s="192"/>
      <c r="M25" s="192"/>
      <c r="N25" s="193"/>
      <c r="O25" s="193"/>
      <c r="P25" s="184"/>
      <c r="Q25" s="184"/>
      <c r="R25" s="184"/>
    </row>
    <row r="26" spans="2:18" ht="15" customHeight="1" x14ac:dyDescent="0.2">
      <c r="B26" s="190">
        <v>42674</v>
      </c>
      <c r="C26" s="229">
        <v>0.56104415128999996</v>
      </c>
      <c r="D26" s="229">
        <v>0.15736748655000002</v>
      </c>
      <c r="E26" s="229">
        <v>0.10263609589</v>
      </c>
      <c r="F26" s="229">
        <v>1.15072039767</v>
      </c>
      <c r="G26" s="229">
        <v>0.32273698463</v>
      </c>
      <c r="H26" s="229">
        <v>1.5144009702999999</v>
      </c>
      <c r="I26" s="192">
        <v>9.8371671549294906</v>
      </c>
      <c r="J26" s="192"/>
      <c r="K26" s="192"/>
      <c r="L26" s="192"/>
      <c r="M26" s="192"/>
      <c r="N26" s="193"/>
      <c r="O26" s="193"/>
      <c r="P26" s="184"/>
      <c r="Q26" s="184"/>
      <c r="R26" s="184"/>
    </row>
    <row r="27" spans="2:18" ht="15" customHeight="1" x14ac:dyDescent="0.2">
      <c r="B27" s="190">
        <v>42704</v>
      </c>
      <c r="C27" s="229">
        <v>0.51320143326000001</v>
      </c>
      <c r="D27" s="229">
        <v>0.17084186430000001</v>
      </c>
      <c r="E27" s="229">
        <v>7.7096530760000004E-2</v>
      </c>
      <c r="F27" s="229">
        <v>1.22218527804</v>
      </c>
      <c r="G27" s="229">
        <v>0.34531212554000001</v>
      </c>
      <c r="H27" s="229">
        <v>1.4953779601199999</v>
      </c>
      <c r="I27" s="192">
        <v>9.8097825886070709</v>
      </c>
      <c r="J27" s="192"/>
      <c r="K27" s="192"/>
      <c r="L27" s="192"/>
      <c r="M27" s="192"/>
      <c r="N27" s="193"/>
      <c r="O27" s="193"/>
      <c r="P27" s="184"/>
      <c r="Q27" s="184"/>
      <c r="R27" s="184"/>
    </row>
    <row r="28" spans="2:18" ht="15" customHeight="1" x14ac:dyDescent="0.2">
      <c r="B28" s="190">
        <v>42735</v>
      </c>
      <c r="C28" s="229">
        <v>0.59727953903999997</v>
      </c>
      <c r="D28" s="229">
        <v>0.14710729038999998</v>
      </c>
      <c r="E28" s="229">
        <v>8.288976490000001E-2</v>
      </c>
      <c r="F28" s="229">
        <v>1.3015728908199999</v>
      </c>
      <c r="G28" s="229">
        <v>0.35891512297</v>
      </c>
      <c r="H28" s="229">
        <v>1.46293343742</v>
      </c>
      <c r="I28" s="192">
        <v>10.393179908392399</v>
      </c>
      <c r="J28" s="192"/>
      <c r="K28" s="192"/>
      <c r="L28" s="192"/>
      <c r="M28" s="192"/>
      <c r="N28" s="193"/>
      <c r="O28" s="193"/>
      <c r="P28" s="184"/>
      <c r="Q28" s="184"/>
      <c r="R28" s="184"/>
    </row>
    <row r="29" spans="2:18" ht="15" customHeight="1" x14ac:dyDescent="0.2">
      <c r="B29" s="190">
        <v>42766</v>
      </c>
      <c r="C29" s="229">
        <v>0.48194623449000001</v>
      </c>
      <c r="D29" s="229">
        <v>0.25184027608999998</v>
      </c>
      <c r="E29" s="229">
        <v>0.15001398008000003</v>
      </c>
      <c r="F29" s="229">
        <v>1.04631386655</v>
      </c>
      <c r="G29" s="229">
        <v>0.27873659801</v>
      </c>
      <c r="H29" s="229">
        <v>1.4332592025999999</v>
      </c>
      <c r="I29" s="192">
        <v>10.8946691026495</v>
      </c>
      <c r="J29" s="192"/>
      <c r="K29" s="192"/>
      <c r="L29" s="192"/>
      <c r="M29" s="192"/>
      <c r="N29" s="193"/>
      <c r="O29" s="193"/>
      <c r="P29" s="184"/>
      <c r="Q29" s="184"/>
      <c r="R29" s="184"/>
    </row>
    <row r="30" spans="2:18" ht="15" customHeight="1" x14ac:dyDescent="0.2">
      <c r="B30" s="190">
        <v>42794</v>
      </c>
      <c r="C30" s="229">
        <v>0.40890565381999999</v>
      </c>
      <c r="D30" s="229">
        <v>0.15525289613999999</v>
      </c>
      <c r="E30" s="229">
        <v>8.3881776709999994E-2</v>
      </c>
      <c r="F30" s="229">
        <v>1.20038117301</v>
      </c>
      <c r="G30" s="229">
        <v>0.32490298308999999</v>
      </c>
      <c r="H30" s="229">
        <v>1.39937006671</v>
      </c>
      <c r="I30" s="192">
        <v>9.6077828648124903</v>
      </c>
      <c r="J30" s="192"/>
      <c r="K30" s="192"/>
      <c r="L30" s="192"/>
      <c r="M30" s="192"/>
      <c r="N30" s="193"/>
      <c r="O30" s="193"/>
      <c r="P30" s="184"/>
      <c r="Q30" s="184"/>
      <c r="R30" s="184"/>
    </row>
    <row r="31" spans="2:18" ht="15" customHeight="1" x14ac:dyDescent="0.2">
      <c r="B31" s="190">
        <v>42825</v>
      </c>
      <c r="C31" s="229">
        <v>0.58632093487000003</v>
      </c>
      <c r="D31" s="229">
        <v>0.17436152531999999</v>
      </c>
      <c r="E31" s="229">
        <v>0.10559339418000001</v>
      </c>
      <c r="F31" s="229">
        <v>1.51743867545</v>
      </c>
      <c r="G31" s="229">
        <v>0.48975673859000002</v>
      </c>
      <c r="H31" s="229">
        <v>1.3838031200100001</v>
      </c>
      <c r="I31" s="192">
        <v>9.4350253792352206</v>
      </c>
      <c r="J31" s="192"/>
      <c r="K31" s="192"/>
      <c r="L31" s="192"/>
      <c r="M31" s="192"/>
      <c r="N31" s="193"/>
      <c r="O31" s="193"/>
      <c r="P31" s="184"/>
      <c r="Q31" s="184"/>
      <c r="R31" s="184"/>
    </row>
    <row r="32" spans="2:18" ht="15" customHeight="1" x14ac:dyDescent="0.2">
      <c r="B32" s="190">
        <v>42855</v>
      </c>
      <c r="C32" s="229">
        <v>0.46511266798000001</v>
      </c>
      <c r="D32" s="229">
        <v>0.1297031843</v>
      </c>
      <c r="E32" s="229">
        <v>9.1854955860000004E-2</v>
      </c>
      <c r="F32" s="229">
        <v>1.19994962104</v>
      </c>
      <c r="G32" s="229">
        <v>0.365515535</v>
      </c>
      <c r="H32" s="229">
        <v>1.39220431675</v>
      </c>
      <c r="I32" s="192">
        <v>9.1720243264567198</v>
      </c>
      <c r="K32" s="194"/>
      <c r="O32" s="195"/>
    </row>
    <row r="33" spans="2:20" ht="15" customHeight="1" x14ac:dyDescent="0.2">
      <c r="B33" s="190">
        <v>42886</v>
      </c>
      <c r="C33" s="229">
        <v>0.64545025732000005</v>
      </c>
      <c r="D33" s="229">
        <v>0.14508232086</v>
      </c>
      <c r="E33" s="229">
        <v>0.10010319915</v>
      </c>
      <c r="F33" s="229">
        <v>1.3876128431400001</v>
      </c>
      <c r="G33" s="229">
        <v>0.53637961882999996</v>
      </c>
      <c r="H33" s="229">
        <v>1.4462544482799999</v>
      </c>
      <c r="I33" s="192">
        <v>9.4708017044249502</v>
      </c>
      <c r="K33" s="198"/>
      <c r="L33" s="198"/>
      <c r="M33" s="198"/>
      <c r="N33" s="198"/>
      <c r="O33" s="198"/>
      <c r="P33" s="199"/>
      <c r="Q33" s="199"/>
      <c r="R33" s="199"/>
    </row>
    <row r="34" spans="2:20" ht="15" customHeight="1" x14ac:dyDescent="0.2">
      <c r="B34" s="190">
        <v>42916</v>
      </c>
      <c r="C34" s="229">
        <v>0.53856006549000002</v>
      </c>
      <c r="D34" s="229">
        <v>0.16591503305999999</v>
      </c>
      <c r="E34" s="229">
        <v>9.7401140050000001E-2</v>
      </c>
      <c r="F34" s="229">
        <v>1.1167909540699998</v>
      </c>
      <c r="G34" s="229">
        <v>0.41005198401999998</v>
      </c>
      <c r="H34" s="229">
        <v>1.4632134271900001</v>
      </c>
      <c r="I34" s="192">
        <v>9.7544730133122108</v>
      </c>
      <c r="K34" s="198"/>
      <c r="L34" s="198"/>
      <c r="M34" s="198"/>
      <c r="N34" s="198"/>
      <c r="O34" s="198"/>
      <c r="P34" s="199"/>
      <c r="Q34" s="199"/>
      <c r="R34" s="199"/>
    </row>
    <row r="35" spans="2:20" ht="15" customHeight="1" x14ac:dyDescent="0.2">
      <c r="B35" s="190">
        <v>42947</v>
      </c>
      <c r="C35" s="229">
        <v>0.61610961585000001</v>
      </c>
      <c r="D35" s="229">
        <v>0.16037900588999998</v>
      </c>
      <c r="E35" s="229">
        <v>0.10448786979000001</v>
      </c>
      <c r="F35" s="229">
        <v>1.1925535031099999</v>
      </c>
      <c r="G35" s="229">
        <v>0.36826858828000003</v>
      </c>
      <c r="H35" s="229">
        <v>1.46426244102</v>
      </c>
      <c r="I35" s="192">
        <v>10.227674867735599</v>
      </c>
      <c r="K35" s="198"/>
      <c r="L35" s="198"/>
      <c r="M35" s="198"/>
      <c r="N35" s="198"/>
      <c r="O35" s="198"/>
      <c r="P35" s="199"/>
      <c r="Q35" s="199"/>
      <c r="R35" s="199"/>
    </row>
    <row r="36" spans="2:20" ht="15" customHeight="1" x14ac:dyDescent="0.2">
      <c r="B36" s="190">
        <v>42978</v>
      </c>
      <c r="C36" s="229">
        <v>0.51903870887000003</v>
      </c>
      <c r="D36" s="229">
        <v>0.18493017718000002</v>
      </c>
      <c r="E36" s="229">
        <v>0.10420097676000001</v>
      </c>
      <c r="F36" s="229">
        <v>1.09720604683</v>
      </c>
      <c r="G36" s="229">
        <v>0.23659992713</v>
      </c>
      <c r="H36" s="229">
        <v>1.4708845773099999</v>
      </c>
      <c r="I36" s="192">
        <v>9.7770756382725992</v>
      </c>
    </row>
    <row r="37" spans="2:20" s="181" customFormat="1" ht="15" customHeight="1" x14ac:dyDescent="0.2">
      <c r="B37" s="190">
        <v>43008</v>
      </c>
      <c r="C37" s="229">
        <v>0.67202326683000002</v>
      </c>
      <c r="D37" s="229">
        <v>0.1842309956</v>
      </c>
      <c r="E37" s="229">
        <v>0.10866310979999999</v>
      </c>
      <c r="F37" s="229">
        <v>1.52783948596</v>
      </c>
      <c r="G37" s="229">
        <v>0.26877465845999998</v>
      </c>
      <c r="H37" s="229">
        <v>1.4552925480999999</v>
      </c>
      <c r="I37" s="192">
        <v>9.3063760467088805</v>
      </c>
      <c r="K37" s="182"/>
      <c r="L37" s="182"/>
      <c r="M37" s="182"/>
      <c r="N37" s="183"/>
      <c r="O37" s="183"/>
      <c r="P37" s="183"/>
      <c r="Q37" s="182"/>
      <c r="R37" s="182"/>
      <c r="S37" s="184"/>
      <c r="T37" s="184"/>
    </row>
    <row r="38" spans="2:20" ht="15" customHeight="1" x14ac:dyDescent="0.2">
      <c r="B38" s="190">
        <v>43039</v>
      </c>
      <c r="C38" s="229">
        <v>1.0282854270800001</v>
      </c>
      <c r="D38" s="229">
        <v>9.7552485989999993E-2</v>
      </c>
      <c r="E38" s="229">
        <v>9.3789067530000006E-2</v>
      </c>
      <c r="F38" s="229">
        <v>1.4574967331800002</v>
      </c>
      <c r="G38" s="229">
        <v>0.28928877267999997</v>
      </c>
      <c r="H38" s="229">
        <v>1.4407438991099999</v>
      </c>
      <c r="I38" s="192">
        <v>11.9436396141993</v>
      </c>
    </row>
    <row r="39" spans="2:20" ht="15" customHeight="1" x14ac:dyDescent="0.2">
      <c r="B39" s="190">
        <v>43069</v>
      </c>
      <c r="C39" s="229">
        <v>0.99895371398999999</v>
      </c>
      <c r="D39" s="229">
        <v>0.11026989898</v>
      </c>
      <c r="E39" s="229">
        <v>7.7520476040000008E-2</v>
      </c>
      <c r="F39" s="229">
        <v>1.3804319764699999</v>
      </c>
      <c r="G39" s="229">
        <v>0.31759393563000005</v>
      </c>
      <c r="H39" s="229">
        <v>1.4254184168900002</v>
      </c>
      <c r="I39" s="192">
        <v>11.996516296110901</v>
      </c>
    </row>
    <row r="40" spans="2:20" ht="15" customHeight="1" x14ac:dyDescent="0.2">
      <c r="B40" s="190">
        <v>43100</v>
      </c>
      <c r="C40" s="229">
        <v>0.75926390107000008</v>
      </c>
      <c r="D40" s="229">
        <v>9.8543182470000004E-2</v>
      </c>
      <c r="E40" s="229">
        <v>7.0032616780000001E-2</v>
      </c>
      <c r="F40" s="229">
        <v>1.0967109822000001</v>
      </c>
      <c r="G40" s="229">
        <v>0.35654976863000004</v>
      </c>
      <c r="H40" s="229">
        <v>1.4038351088800001</v>
      </c>
      <c r="I40" s="192">
        <v>11.828107118006301</v>
      </c>
    </row>
    <row r="41" spans="2:20" ht="15" customHeight="1" x14ac:dyDescent="0.2">
      <c r="B41" s="190">
        <v>43131</v>
      </c>
      <c r="C41" s="229">
        <v>0.71210686359000008</v>
      </c>
      <c r="D41" s="229">
        <v>0.16948984816999998</v>
      </c>
      <c r="E41" s="229">
        <v>0.12409085669</v>
      </c>
      <c r="F41" s="229">
        <v>1.4521835247100001</v>
      </c>
      <c r="G41" s="229">
        <v>0.27757431760000001</v>
      </c>
      <c r="H41" s="229">
        <v>1.36028375775</v>
      </c>
      <c r="I41" s="192">
        <v>11.5680590643902</v>
      </c>
    </row>
    <row r="42" spans="2:20" ht="15" customHeight="1" x14ac:dyDescent="0.2">
      <c r="B42" s="190">
        <v>43159</v>
      </c>
      <c r="C42" s="229">
        <v>0.75290922182000009</v>
      </c>
      <c r="D42" s="229">
        <v>8.0847066549999999E-2</v>
      </c>
      <c r="E42" s="229">
        <v>9.217795245999999E-2</v>
      </c>
      <c r="F42" s="229">
        <v>1.5713420069799999</v>
      </c>
      <c r="G42" s="229">
        <v>0.32699542463000003</v>
      </c>
      <c r="H42" s="229">
        <v>1.3126714824100001</v>
      </c>
      <c r="I42" s="192">
        <v>11.159302947236499</v>
      </c>
    </row>
    <row r="43" spans="2:20" ht="15" customHeight="1" x14ac:dyDescent="0.2">
      <c r="B43" s="190">
        <v>43190</v>
      </c>
      <c r="C43" s="229">
        <v>0.84576747684000009</v>
      </c>
      <c r="D43" s="229">
        <v>7.680676790999999E-2</v>
      </c>
      <c r="E43" s="229">
        <v>0.11791481414</v>
      </c>
      <c r="F43" s="229">
        <v>1.9627516896400001</v>
      </c>
      <c r="G43" s="229">
        <v>0.38863647091999998</v>
      </c>
      <c r="H43" s="229">
        <v>1.2784006241099999</v>
      </c>
      <c r="I43" s="192">
        <v>10.9064257072187</v>
      </c>
    </row>
    <row r="44" spans="2:20" ht="15" customHeight="1" x14ac:dyDescent="0.2">
      <c r="B44" s="190">
        <v>43220</v>
      </c>
      <c r="C44" s="229">
        <v>0.71370521150999999</v>
      </c>
      <c r="D44" s="229">
        <v>7.6509421270000003E-2</v>
      </c>
      <c r="E44" s="229">
        <v>8.3942164360000002E-2</v>
      </c>
      <c r="F44" s="229">
        <v>1.82077741725</v>
      </c>
      <c r="G44" s="229">
        <v>0.36001906627000002</v>
      </c>
      <c r="H44" s="229">
        <v>1.29453432974</v>
      </c>
      <c r="I44" s="192">
        <v>10.464681351402501</v>
      </c>
    </row>
    <row r="45" spans="2:20" ht="15" customHeight="1" x14ac:dyDescent="0.2">
      <c r="B45" s="190">
        <v>43251</v>
      </c>
      <c r="C45" s="229">
        <v>0.73190931699999995</v>
      </c>
      <c r="D45" s="229">
        <v>9.81190272E-2</v>
      </c>
      <c r="E45" s="229">
        <v>0.20158088561000001</v>
      </c>
      <c r="F45" s="229">
        <v>1.84842382987</v>
      </c>
      <c r="G45" s="229">
        <v>0.34478676693000004</v>
      </c>
      <c r="H45" s="229">
        <v>1.3643775581400002</v>
      </c>
      <c r="I45" s="192">
        <v>10.614751348442599</v>
      </c>
    </row>
    <row r="46" spans="2:20" ht="15" customHeight="1" x14ac:dyDescent="0.2">
      <c r="B46" s="190">
        <v>43281</v>
      </c>
      <c r="C46" s="229">
        <v>0.68713119552000002</v>
      </c>
      <c r="D46" s="229">
        <v>7.1404819059999999E-2</v>
      </c>
      <c r="E46" s="229">
        <v>7.0459404060000008E-2</v>
      </c>
      <c r="F46" s="229">
        <v>1.5191083561500001</v>
      </c>
      <c r="G46" s="229">
        <v>0.29115311111999997</v>
      </c>
      <c r="H46" s="229">
        <v>1.4180353882400001</v>
      </c>
      <c r="I46" s="192">
        <v>11.223443872306801</v>
      </c>
    </row>
    <row r="47" spans="2:20" ht="15" customHeight="1" x14ac:dyDescent="0.2">
      <c r="B47" s="190">
        <v>43312</v>
      </c>
      <c r="C47" s="229">
        <v>0.72075111483000009</v>
      </c>
      <c r="D47" s="229">
        <v>9.4186033330000002E-2</v>
      </c>
      <c r="E47" s="229">
        <v>8.3544121720000003E-2</v>
      </c>
      <c r="F47" s="229">
        <v>1.7116892235100001</v>
      </c>
      <c r="G47" s="229">
        <v>0.33101088763000003</v>
      </c>
      <c r="H47" s="229">
        <v>1.4190318148699999</v>
      </c>
      <c r="I47" s="192">
        <v>11.1530701625103</v>
      </c>
    </row>
    <row r="48" spans="2:20" ht="15" customHeight="1" x14ac:dyDescent="0.2">
      <c r="B48" s="190">
        <v>43343</v>
      </c>
      <c r="C48" s="229">
        <v>0.58539171850000005</v>
      </c>
      <c r="D48" s="229">
        <v>6.5328798270000002E-2</v>
      </c>
      <c r="E48" s="229">
        <v>7.823142324E-2</v>
      </c>
      <c r="F48" s="229">
        <v>1.5159342631500001</v>
      </c>
      <c r="G48" s="229">
        <v>0.31016126053999998</v>
      </c>
      <c r="H48" s="229">
        <v>1.4418837075499999</v>
      </c>
      <c r="I48" s="192">
        <v>10.621633228935099</v>
      </c>
    </row>
    <row r="49" spans="2:9" ht="15" customHeight="1" x14ac:dyDescent="0.2">
      <c r="B49" s="190">
        <v>43373</v>
      </c>
      <c r="C49" s="229">
        <v>0.77436817749999998</v>
      </c>
      <c r="D49" s="229">
        <v>0.1500754658</v>
      </c>
      <c r="E49" s="229">
        <v>9.8541754529999998E-2</v>
      </c>
      <c r="F49" s="229">
        <v>1.69358349618</v>
      </c>
      <c r="G49" s="229">
        <v>0.2744895839</v>
      </c>
      <c r="H49" s="229">
        <v>1.4312507450899998</v>
      </c>
      <c r="I49" s="192">
        <v>11.353853907967601</v>
      </c>
    </row>
    <row r="50" spans="2:9" ht="15" customHeight="1" x14ac:dyDescent="0.2">
      <c r="B50" s="190">
        <v>43404</v>
      </c>
      <c r="C50" s="229">
        <v>1.53533584173</v>
      </c>
      <c r="D50" s="229">
        <v>0.44791949404000003</v>
      </c>
      <c r="E50" s="229">
        <v>0.11089158620999999</v>
      </c>
      <c r="F50" s="229">
        <v>1.72743063052</v>
      </c>
      <c r="G50" s="229">
        <v>0.28879170342999999</v>
      </c>
      <c r="H50" s="229">
        <v>1.42725328627</v>
      </c>
      <c r="I50" s="192">
        <v>13.477673431864501</v>
      </c>
    </row>
    <row r="51" spans="2:9" ht="15" customHeight="1" x14ac:dyDescent="0.2">
      <c r="B51" s="190">
        <v>43434</v>
      </c>
      <c r="C51" s="229">
        <v>0.99231020672000003</v>
      </c>
      <c r="D51" s="229">
        <v>8.8355570129999991E-2</v>
      </c>
      <c r="E51" s="229">
        <v>0.11031252045999999</v>
      </c>
      <c r="F51" s="229">
        <v>1.6888748652899999</v>
      </c>
      <c r="G51" s="229">
        <v>0.28690231298000002</v>
      </c>
      <c r="H51" s="229">
        <v>1.42092657845</v>
      </c>
      <c r="I51" s="192">
        <v>11.624462939661001</v>
      </c>
    </row>
    <row r="52" spans="2:9" ht="15" customHeight="1" x14ac:dyDescent="0.2">
      <c r="B52" s="190">
        <v>43465</v>
      </c>
      <c r="C52" s="229">
        <v>0.59589600688</v>
      </c>
      <c r="D52" s="229">
        <v>7.3538341770000001E-2</v>
      </c>
      <c r="E52" s="229">
        <v>8.1764711150000002E-2</v>
      </c>
      <c r="F52" s="229">
        <v>1.2606744409600001</v>
      </c>
      <c r="G52" s="229">
        <v>0.22693164961999998</v>
      </c>
      <c r="H52" s="229">
        <v>1.41122630782</v>
      </c>
      <c r="I52" s="192">
        <v>11.1564632523942</v>
      </c>
    </row>
    <row r="53" spans="2:9" ht="15" customHeight="1" x14ac:dyDescent="0.2">
      <c r="B53" s="190">
        <v>43496</v>
      </c>
      <c r="C53" s="229">
        <v>0.76147974682000008</v>
      </c>
      <c r="D53" s="229">
        <v>0.12797052615000001</v>
      </c>
      <c r="E53" s="229">
        <v>0.11681444932</v>
      </c>
      <c r="F53" s="229">
        <v>1.5915202953900001</v>
      </c>
      <c r="G53" s="229">
        <v>0.27060829149999999</v>
      </c>
      <c r="H53" s="229">
        <v>1.39374447894</v>
      </c>
      <c r="I53" s="192">
        <v>11.441736989747101</v>
      </c>
    </row>
    <row r="54" spans="2:9" ht="15" customHeight="1" x14ac:dyDescent="0.2">
      <c r="B54" s="190">
        <v>43524</v>
      </c>
      <c r="C54" s="229">
        <v>0.83892303714999994</v>
      </c>
      <c r="D54" s="229">
        <v>6.9444107310000003E-2</v>
      </c>
      <c r="E54" s="229">
        <v>0.10650798418</v>
      </c>
      <c r="F54" s="229">
        <v>1.86985505342</v>
      </c>
      <c r="G54" s="229">
        <v>0.37624003296999997</v>
      </c>
      <c r="H54" s="229">
        <v>1.38076875722</v>
      </c>
      <c r="I54" s="192">
        <v>10.8920182212575</v>
      </c>
    </row>
    <row r="55" spans="2:9" ht="15" customHeight="1" x14ac:dyDescent="0.2">
      <c r="B55" s="190">
        <v>43555</v>
      </c>
      <c r="C55" s="229">
        <v>0.97234628923999999</v>
      </c>
      <c r="D55" s="229">
        <v>6.9363190840000005E-2</v>
      </c>
      <c r="E55" s="229">
        <v>0.11467837284</v>
      </c>
      <c r="F55" s="229">
        <v>2.1862914357699998</v>
      </c>
      <c r="G55" s="229">
        <v>0.46910009659000007</v>
      </c>
      <c r="H55" s="229">
        <v>1.4569357487899999</v>
      </c>
      <c r="I55" s="192">
        <v>10.9394652156281</v>
      </c>
    </row>
    <row r="56" spans="2:9" ht="15" customHeight="1" x14ac:dyDescent="0.2">
      <c r="B56" s="190">
        <v>43585</v>
      </c>
      <c r="C56" s="229">
        <v>0.98021956525999998</v>
      </c>
      <c r="D56" s="229">
        <v>6.8342934640000005E-2</v>
      </c>
      <c r="E56" s="229">
        <v>0.11305911967</v>
      </c>
      <c r="F56" s="229">
        <v>1.86062910055</v>
      </c>
      <c r="G56" s="229">
        <v>0.37000895925999999</v>
      </c>
      <c r="H56" s="229">
        <v>1.46257134822</v>
      </c>
      <c r="I56" s="192">
        <v>11.1960711001869</v>
      </c>
    </row>
    <row r="57" spans="2:9" ht="15" customHeight="1" x14ac:dyDescent="0.2">
      <c r="B57" s="190">
        <v>43616</v>
      </c>
      <c r="C57" s="229">
        <v>0.98118419767999998</v>
      </c>
      <c r="D57" s="229">
        <v>0.12753743722999999</v>
      </c>
      <c r="E57" s="229">
        <v>0.18110229861000002</v>
      </c>
      <c r="F57" s="229">
        <v>1.8576362179300001</v>
      </c>
      <c r="G57" s="229">
        <v>0.38760758711999999</v>
      </c>
      <c r="H57" s="229">
        <v>1.47573429093</v>
      </c>
      <c r="I57" s="192">
        <v>11.0616276560188</v>
      </c>
    </row>
    <row r="58" spans="2:9" ht="15" customHeight="1" x14ac:dyDescent="0.2">
      <c r="B58" s="190">
        <v>43646</v>
      </c>
      <c r="C58" s="229">
        <v>0.78521369534000007</v>
      </c>
      <c r="D58" s="229">
        <v>0.17329290041000001</v>
      </c>
      <c r="E58" s="229">
        <v>0.22561543289</v>
      </c>
      <c r="F58" s="229">
        <v>1.3870500290100001</v>
      </c>
      <c r="G58" s="229">
        <v>0.26355097036999997</v>
      </c>
      <c r="H58" s="229">
        <v>1.4750116207399999</v>
      </c>
      <c r="I58" s="192">
        <v>11.5357366837864</v>
      </c>
    </row>
    <row r="59" spans="2:9" ht="15" customHeight="1" x14ac:dyDescent="0.2">
      <c r="B59" s="190">
        <v>43677</v>
      </c>
      <c r="C59" s="229">
        <v>0.95143040817999991</v>
      </c>
      <c r="D59" s="229">
        <v>0.18549198619999999</v>
      </c>
      <c r="E59" s="229">
        <v>0.22755256175999999</v>
      </c>
      <c r="F59" s="229">
        <v>1.75609320569</v>
      </c>
      <c r="G59" s="229">
        <v>0.29192431266000002</v>
      </c>
      <c r="H59" s="229">
        <v>1.5233921232600001</v>
      </c>
      <c r="I59" s="192">
        <v>11.528875889642901</v>
      </c>
    </row>
    <row r="60" spans="2:9" ht="15" customHeight="1" x14ac:dyDescent="0.2">
      <c r="B60" s="190">
        <v>43708</v>
      </c>
      <c r="C60" s="229">
        <v>0.64454680870000003</v>
      </c>
      <c r="D60" s="229">
        <v>0.12998583468</v>
      </c>
      <c r="E60" s="229">
        <v>0.16692816033999999</v>
      </c>
      <c r="F60" s="229">
        <v>1.4278891364599999</v>
      </c>
      <c r="G60" s="229">
        <v>0.18469500620000001</v>
      </c>
      <c r="H60" s="229">
        <v>1.5173245419000001</v>
      </c>
      <c r="I60" s="192">
        <v>11.163652903814199</v>
      </c>
    </row>
    <row r="61" spans="2:9" ht="15" customHeight="1" x14ac:dyDescent="0.2">
      <c r="B61" s="190">
        <v>43738</v>
      </c>
      <c r="C61" s="229">
        <v>0.93805723478000003</v>
      </c>
      <c r="D61" s="229">
        <v>0.37154729119000002</v>
      </c>
      <c r="E61" s="229">
        <v>0.21276762025999998</v>
      </c>
      <c r="F61" s="229">
        <v>1.7064474080200001</v>
      </c>
      <c r="G61" s="229">
        <v>0.29478911663000001</v>
      </c>
      <c r="H61" s="229">
        <v>1.50834049654</v>
      </c>
      <c r="I61" s="192">
        <v>12.0874951384928</v>
      </c>
    </row>
    <row r="62" spans="2:9" ht="15" customHeight="1" x14ac:dyDescent="0.2">
      <c r="B62" s="190">
        <v>43769</v>
      </c>
      <c r="C62" s="229">
        <v>1.93478186863</v>
      </c>
      <c r="D62" s="229">
        <v>0.14834790226</v>
      </c>
      <c r="E62" s="229">
        <v>0.23971161637999999</v>
      </c>
      <c r="F62" s="229">
        <v>1.6593579109700001</v>
      </c>
      <c r="G62" s="229">
        <v>0.30195132734999997</v>
      </c>
      <c r="H62" s="229">
        <v>1.50484523655</v>
      </c>
      <c r="I62" s="192">
        <v>13.513245142908801</v>
      </c>
    </row>
    <row r="63" spans="2:9" ht="15" customHeight="1" x14ac:dyDescent="0.2">
      <c r="B63" s="190">
        <v>43799</v>
      </c>
      <c r="C63" s="229">
        <v>1.4590283399500001</v>
      </c>
      <c r="D63" s="229">
        <v>0.16023548516</v>
      </c>
      <c r="E63" s="229">
        <v>0.24843989090999999</v>
      </c>
      <c r="F63" s="229">
        <v>1.5043668483199999</v>
      </c>
      <c r="G63" s="229">
        <v>0.33925627235</v>
      </c>
      <c r="H63" s="229">
        <v>1.49625653133</v>
      </c>
      <c r="I63" s="192">
        <v>12.925610288978</v>
      </c>
    </row>
    <row r="64" spans="2:9" ht="15" customHeight="1" x14ac:dyDescent="0.2">
      <c r="B64" s="190">
        <v>43830</v>
      </c>
      <c r="C64" s="229">
        <v>0.81807927535000002</v>
      </c>
      <c r="D64" s="229">
        <v>0.16431552293000001</v>
      </c>
      <c r="E64" s="229">
        <v>0.23056094559000001</v>
      </c>
      <c r="F64" s="229">
        <v>1.24180164486</v>
      </c>
      <c r="G64" s="229">
        <v>0.37596574162000002</v>
      </c>
      <c r="H64" s="229">
        <v>1.52974974829</v>
      </c>
      <c r="I64" s="192">
        <v>11.7150133799597</v>
      </c>
    </row>
    <row r="65" spans="2:9" ht="15" customHeight="1" x14ac:dyDescent="0.2">
      <c r="B65" s="190">
        <v>43861</v>
      </c>
      <c r="C65" s="229">
        <v>0.76161903672999998</v>
      </c>
      <c r="D65" s="229">
        <v>0.22062111734000001</v>
      </c>
      <c r="E65" s="229">
        <v>0.21476107772</v>
      </c>
      <c r="F65" s="229">
        <v>1.4746200233800002</v>
      </c>
      <c r="G65" s="229">
        <v>0.27097974243</v>
      </c>
      <c r="H65" s="229">
        <v>1.5421240859300001</v>
      </c>
      <c r="I65" s="192">
        <v>11.363350889459801</v>
      </c>
    </row>
    <row r="66" spans="2:9" ht="15" customHeight="1" x14ac:dyDescent="0.2">
      <c r="B66" s="190">
        <v>43890</v>
      </c>
      <c r="C66" s="229">
        <v>0.76204849994000001</v>
      </c>
      <c r="D66" s="229">
        <v>0.14924644097</v>
      </c>
      <c r="E66" s="229">
        <v>0.23242353982</v>
      </c>
      <c r="F66" s="229">
        <v>1.66333680331</v>
      </c>
      <c r="G66" s="229">
        <v>0.31472610446999999</v>
      </c>
      <c r="H66" s="229">
        <v>1.52977436043</v>
      </c>
      <c r="I66" s="192">
        <v>10.7284248056487</v>
      </c>
    </row>
    <row r="67" spans="2:9" ht="15" customHeight="1" x14ac:dyDescent="0.2">
      <c r="B67" s="190">
        <v>43921</v>
      </c>
      <c r="C67" s="229">
        <v>0.73277254913000001</v>
      </c>
      <c r="D67" s="229">
        <v>0.11153840171</v>
      </c>
      <c r="E67" s="229">
        <v>0.18716170993</v>
      </c>
      <c r="F67" s="229">
        <v>1.15342689554</v>
      </c>
      <c r="G67" s="229">
        <v>0.31993990127999999</v>
      </c>
      <c r="H67" s="229">
        <v>1.50164374519</v>
      </c>
      <c r="I67" s="192">
        <v>11.5102727135056</v>
      </c>
    </row>
    <row r="68" spans="2:9" ht="15" customHeight="1" x14ac:dyDescent="0.2">
      <c r="B68" s="190">
        <v>43951</v>
      </c>
      <c r="C68" s="229">
        <v>0.75644033710000003</v>
      </c>
      <c r="D68" s="229">
        <v>0.87465324084000007</v>
      </c>
      <c r="E68" s="229">
        <v>0.92421784601000001</v>
      </c>
      <c r="F68" s="229">
        <v>0.3047937818</v>
      </c>
      <c r="G68" s="229">
        <v>0.76431394129999997</v>
      </c>
      <c r="H68" s="229">
        <v>1.4580289231800001</v>
      </c>
      <c r="I68" s="192">
        <v>14.303032593159401</v>
      </c>
    </row>
    <row r="69" spans="2:9" ht="15" customHeight="1" x14ac:dyDescent="0.2">
      <c r="B69" s="200">
        <v>43982</v>
      </c>
      <c r="C69" s="233">
        <v>1.3520084005699999</v>
      </c>
      <c r="D69" s="233">
        <v>1.5324619074800001</v>
      </c>
      <c r="E69" s="233">
        <v>1.1161361212600001</v>
      </c>
      <c r="F69" s="233">
        <v>0.80963031117999995</v>
      </c>
      <c r="G69" s="233">
        <v>0.75414290149999996</v>
      </c>
      <c r="H69" s="233">
        <v>1.44424783672</v>
      </c>
      <c r="I69" s="234">
        <v>15.2015476702201</v>
      </c>
    </row>
    <row r="71" spans="2:9" ht="15" customHeight="1" x14ac:dyDescent="0.2">
      <c r="B71" s="181" t="s">
        <v>30</v>
      </c>
    </row>
  </sheetData>
  <pageMargins left="0.75" right="0.75" top="1" bottom="1" header="0.5" footer="0.5"/>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5"/>
  <sheetViews>
    <sheetView zoomScaleNormal="100" zoomScaleSheetLayoutView="100" workbookViewId="0">
      <selection activeCell="B4" sqref="B4"/>
    </sheetView>
  </sheetViews>
  <sheetFormatPr defaultColWidth="9.140625" defaultRowHeight="15" customHeight="1" x14ac:dyDescent="0.2"/>
  <cols>
    <col min="1" max="1" width="9.140625" style="184"/>
    <col min="2" max="2" width="10" style="181" customWidth="1"/>
    <col min="3" max="6" width="14" style="181" customWidth="1"/>
    <col min="7" max="7" width="14" style="213" customWidth="1"/>
    <col min="8" max="8" width="9.28515625" style="181" customWidth="1"/>
    <col min="9" max="171" width="9.140625" style="184"/>
    <col min="172" max="172" width="50.5703125" style="184" bestFit="1" customWidth="1"/>
    <col min="173" max="187" width="9.28515625" style="184" customWidth="1"/>
    <col min="188" max="190" width="13.140625" style="184" customWidth="1"/>
    <col min="191" max="191" width="14" style="184" customWidth="1"/>
    <col min="192" max="194" width="13.140625" style="184" customWidth="1"/>
    <col min="195" max="237" width="9.140625" style="184" customWidth="1"/>
    <col min="238" max="427" width="9.140625" style="184"/>
    <col min="428" max="428" width="50.5703125" style="184" bestFit="1" customWidth="1"/>
    <col min="429" max="443" width="9.28515625" style="184" customWidth="1"/>
    <col min="444" max="446" width="13.140625" style="184" customWidth="1"/>
    <col min="447" max="447" width="14" style="184" customWidth="1"/>
    <col min="448" max="450" width="13.140625" style="184" customWidth="1"/>
    <col min="451" max="493" width="9.140625" style="184" customWidth="1"/>
    <col min="494" max="683" width="9.140625" style="184"/>
    <col min="684" max="684" width="50.5703125" style="184" bestFit="1" customWidth="1"/>
    <col min="685" max="699" width="9.28515625" style="184" customWidth="1"/>
    <col min="700" max="702" width="13.140625" style="184" customWidth="1"/>
    <col min="703" max="703" width="14" style="184" customWidth="1"/>
    <col min="704" max="706" width="13.140625" style="184" customWidth="1"/>
    <col min="707" max="749" width="9.140625" style="184" customWidth="1"/>
    <col min="750" max="939" width="9.140625" style="184"/>
    <col min="940" max="940" width="50.5703125" style="184" bestFit="1" customWidth="1"/>
    <col min="941" max="955" width="9.28515625" style="184" customWidth="1"/>
    <col min="956" max="958" width="13.140625" style="184" customWidth="1"/>
    <col min="959" max="959" width="14" style="184" customWidth="1"/>
    <col min="960" max="962" width="13.140625" style="184" customWidth="1"/>
    <col min="963" max="1005" width="9.140625" style="184" customWidth="1"/>
    <col min="1006" max="1195" width="9.140625" style="184"/>
    <col min="1196" max="1196" width="50.5703125" style="184" bestFit="1" customWidth="1"/>
    <col min="1197" max="1211" width="9.28515625" style="184" customWidth="1"/>
    <col min="1212" max="1214" width="13.140625" style="184" customWidth="1"/>
    <col min="1215" max="1215" width="14" style="184" customWidth="1"/>
    <col min="1216" max="1218" width="13.140625" style="184" customWidth="1"/>
    <col min="1219" max="1261" width="9.140625" style="184" customWidth="1"/>
    <col min="1262" max="1451" width="9.140625" style="184"/>
    <col min="1452" max="1452" width="50.5703125" style="184" bestFit="1" customWidth="1"/>
    <col min="1453" max="1467" width="9.28515625" style="184" customWidth="1"/>
    <col min="1468" max="1470" width="13.140625" style="184" customWidth="1"/>
    <col min="1471" max="1471" width="14" style="184" customWidth="1"/>
    <col min="1472" max="1474" width="13.140625" style="184" customWidth="1"/>
    <col min="1475" max="1517" width="9.140625" style="184" customWidth="1"/>
    <col min="1518" max="1707" width="9.140625" style="184"/>
    <col min="1708" max="1708" width="50.5703125" style="184" bestFit="1" customWidth="1"/>
    <col min="1709" max="1723" width="9.28515625" style="184" customWidth="1"/>
    <col min="1724" max="1726" width="13.140625" style="184" customWidth="1"/>
    <col min="1727" max="1727" width="14" style="184" customWidth="1"/>
    <col min="1728" max="1730" width="13.140625" style="184" customWidth="1"/>
    <col min="1731" max="1773" width="9.140625" style="184" customWidth="1"/>
    <col min="1774" max="1963" width="9.140625" style="184"/>
    <col min="1964" max="1964" width="50.5703125" style="184" bestFit="1" customWidth="1"/>
    <col min="1965" max="1979" width="9.28515625" style="184" customWidth="1"/>
    <col min="1980" max="1982" width="13.140625" style="184" customWidth="1"/>
    <col min="1983" max="1983" width="14" style="184" customWidth="1"/>
    <col min="1984" max="1986" width="13.140625" style="184" customWidth="1"/>
    <col min="1987" max="2029" width="9.140625" style="184" customWidth="1"/>
    <col min="2030" max="2219" width="9.140625" style="184"/>
    <col min="2220" max="2220" width="50.5703125" style="184" bestFit="1" customWidth="1"/>
    <col min="2221" max="2235" width="9.28515625" style="184" customWidth="1"/>
    <col min="2236" max="2238" width="13.140625" style="184" customWidth="1"/>
    <col min="2239" max="2239" width="14" style="184" customWidth="1"/>
    <col min="2240" max="2242" width="13.140625" style="184" customWidth="1"/>
    <col min="2243" max="2285" width="9.140625" style="184" customWidth="1"/>
    <col min="2286" max="2475" width="9.140625" style="184"/>
    <col min="2476" max="2476" width="50.5703125" style="184" bestFit="1" customWidth="1"/>
    <col min="2477" max="2491" width="9.28515625" style="184" customWidth="1"/>
    <col min="2492" max="2494" width="13.140625" style="184" customWidth="1"/>
    <col min="2495" max="2495" width="14" style="184" customWidth="1"/>
    <col min="2496" max="2498" width="13.140625" style="184" customWidth="1"/>
    <col min="2499" max="2541" width="9.140625" style="184" customWidth="1"/>
    <col min="2542" max="2731" width="9.140625" style="184"/>
    <col min="2732" max="2732" width="50.5703125" style="184" bestFit="1" customWidth="1"/>
    <col min="2733" max="2747" width="9.28515625" style="184" customWidth="1"/>
    <col min="2748" max="2750" width="13.140625" style="184" customWidth="1"/>
    <col min="2751" max="2751" width="14" style="184" customWidth="1"/>
    <col min="2752" max="2754" width="13.140625" style="184" customWidth="1"/>
    <col min="2755" max="2797" width="9.140625" style="184" customWidth="1"/>
    <col min="2798" max="2987" width="9.140625" style="184"/>
    <col min="2988" max="2988" width="50.5703125" style="184" bestFit="1" customWidth="1"/>
    <col min="2989" max="3003" width="9.28515625" style="184" customWidth="1"/>
    <col min="3004" max="3006" width="13.140625" style="184" customWidth="1"/>
    <col min="3007" max="3007" width="14" style="184" customWidth="1"/>
    <col min="3008" max="3010" width="13.140625" style="184" customWidth="1"/>
    <col min="3011" max="3053" width="9.140625" style="184" customWidth="1"/>
    <col min="3054" max="3243" width="9.140625" style="184"/>
    <col min="3244" max="3244" width="50.5703125" style="184" bestFit="1" customWidth="1"/>
    <col min="3245" max="3259" width="9.28515625" style="184" customWidth="1"/>
    <col min="3260" max="3262" width="13.140625" style="184" customWidth="1"/>
    <col min="3263" max="3263" width="14" style="184" customWidth="1"/>
    <col min="3264" max="3266" width="13.140625" style="184" customWidth="1"/>
    <col min="3267" max="3309" width="9.140625" style="184" customWidth="1"/>
    <col min="3310" max="3499" width="9.140625" style="184"/>
    <col min="3500" max="3500" width="50.5703125" style="184" bestFit="1" customWidth="1"/>
    <col min="3501" max="3515" width="9.28515625" style="184" customWidth="1"/>
    <col min="3516" max="3518" width="13.140625" style="184" customWidth="1"/>
    <col min="3519" max="3519" width="14" style="184" customWidth="1"/>
    <col min="3520" max="3522" width="13.140625" style="184" customWidth="1"/>
    <col min="3523" max="3565" width="9.140625" style="184" customWidth="1"/>
    <col min="3566" max="3755" width="9.140625" style="184"/>
    <col min="3756" max="3756" width="50.5703125" style="184" bestFit="1" customWidth="1"/>
    <col min="3757" max="3771" width="9.28515625" style="184" customWidth="1"/>
    <col min="3772" max="3774" width="13.140625" style="184" customWidth="1"/>
    <col min="3775" max="3775" width="14" style="184" customWidth="1"/>
    <col min="3776" max="3778" width="13.140625" style="184" customWidth="1"/>
    <col min="3779" max="3821" width="9.140625" style="184" customWidth="1"/>
    <col min="3822" max="4011" width="9.140625" style="184"/>
    <col min="4012" max="4012" width="50.5703125" style="184" bestFit="1" customWidth="1"/>
    <col min="4013" max="4027" width="9.28515625" style="184" customWidth="1"/>
    <col min="4028" max="4030" width="13.140625" style="184" customWidth="1"/>
    <col min="4031" max="4031" width="14" style="184" customWidth="1"/>
    <col min="4032" max="4034" width="13.140625" style="184" customWidth="1"/>
    <col min="4035" max="4077" width="9.140625" style="184" customWidth="1"/>
    <col min="4078" max="4267" width="9.140625" style="184"/>
    <col min="4268" max="4268" width="50.5703125" style="184" bestFit="1" customWidth="1"/>
    <col min="4269" max="4283" width="9.28515625" style="184" customWidth="1"/>
    <col min="4284" max="4286" width="13.140625" style="184" customWidth="1"/>
    <col min="4287" max="4287" width="14" style="184" customWidth="1"/>
    <col min="4288" max="4290" width="13.140625" style="184" customWidth="1"/>
    <col min="4291" max="4333" width="9.140625" style="184" customWidth="1"/>
    <col min="4334" max="4523" width="9.140625" style="184"/>
    <col min="4524" max="4524" width="50.5703125" style="184" bestFit="1" customWidth="1"/>
    <col min="4525" max="4539" width="9.28515625" style="184" customWidth="1"/>
    <col min="4540" max="4542" width="13.140625" style="184" customWidth="1"/>
    <col min="4543" max="4543" width="14" style="184" customWidth="1"/>
    <col min="4544" max="4546" width="13.140625" style="184" customWidth="1"/>
    <col min="4547" max="4589" width="9.140625" style="184" customWidth="1"/>
    <col min="4590" max="4779" width="9.140625" style="184"/>
    <col min="4780" max="4780" width="50.5703125" style="184" bestFit="1" customWidth="1"/>
    <col min="4781" max="4795" width="9.28515625" style="184" customWidth="1"/>
    <col min="4796" max="4798" width="13.140625" style="184" customWidth="1"/>
    <col min="4799" max="4799" width="14" style="184" customWidth="1"/>
    <col min="4800" max="4802" width="13.140625" style="184" customWidth="1"/>
    <col min="4803" max="4845" width="9.140625" style="184" customWidth="1"/>
    <col min="4846" max="5035" width="9.140625" style="184"/>
    <col min="5036" max="5036" width="50.5703125" style="184" bestFit="1" customWidth="1"/>
    <col min="5037" max="5051" width="9.28515625" style="184" customWidth="1"/>
    <col min="5052" max="5054" width="13.140625" style="184" customWidth="1"/>
    <col min="5055" max="5055" width="14" style="184" customWidth="1"/>
    <col min="5056" max="5058" width="13.140625" style="184" customWidth="1"/>
    <col min="5059" max="5101" width="9.140625" style="184" customWidth="1"/>
    <col min="5102" max="5291" width="9.140625" style="184"/>
    <col min="5292" max="5292" width="50.5703125" style="184" bestFit="1" customWidth="1"/>
    <col min="5293" max="5307" width="9.28515625" style="184" customWidth="1"/>
    <col min="5308" max="5310" width="13.140625" style="184" customWidth="1"/>
    <col min="5311" max="5311" width="14" style="184" customWidth="1"/>
    <col min="5312" max="5314" width="13.140625" style="184" customWidth="1"/>
    <col min="5315" max="5357" width="9.140625" style="184" customWidth="1"/>
    <col min="5358" max="5547" width="9.140625" style="184"/>
    <col min="5548" max="5548" width="50.5703125" style="184" bestFit="1" customWidth="1"/>
    <col min="5549" max="5563" width="9.28515625" style="184" customWidth="1"/>
    <col min="5564" max="5566" width="13.140625" style="184" customWidth="1"/>
    <col min="5567" max="5567" width="14" style="184" customWidth="1"/>
    <col min="5568" max="5570" width="13.140625" style="184" customWidth="1"/>
    <col min="5571" max="5613" width="9.140625" style="184" customWidth="1"/>
    <col min="5614" max="5803" width="9.140625" style="184"/>
    <col min="5804" max="5804" width="50.5703125" style="184" bestFit="1" customWidth="1"/>
    <col min="5805" max="5819" width="9.28515625" style="184" customWidth="1"/>
    <col min="5820" max="5822" width="13.140625" style="184" customWidth="1"/>
    <col min="5823" max="5823" width="14" style="184" customWidth="1"/>
    <col min="5824" max="5826" width="13.140625" style="184" customWidth="1"/>
    <col min="5827" max="5869" width="9.140625" style="184" customWidth="1"/>
    <col min="5870" max="6059" width="9.140625" style="184"/>
    <col min="6060" max="6060" width="50.5703125" style="184" bestFit="1" customWidth="1"/>
    <col min="6061" max="6075" width="9.28515625" style="184" customWidth="1"/>
    <col min="6076" max="6078" width="13.140625" style="184" customWidth="1"/>
    <col min="6079" max="6079" width="14" style="184" customWidth="1"/>
    <col min="6080" max="6082" width="13.140625" style="184" customWidth="1"/>
    <col min="6083" max="6125" width="9.140625" style="184" customWidth="1"/>
    <col min="6126" max="6315" width="9.140625" style="184"/>
    <col min="6316" max="6316" width="50.5703125" style="184" bestFit="1" customWidth="1"/>
    <col min="6317" max="6331" width="9.28515625" style="184" customWidth="1"/>
    <col min="6332" max="6334" width="13.140625" style="184" customWidth="1"/>
    <col min="6335" max="6335" width="14" style="184" customWidth="1"/>
    <col min="6336" max="6338" width="13.140625" style="184" customWidth="1"/>
    <col min="6339" max="6381" width="9.140625" style="184" customWidth="1"/>
    <col min="6382" max="6571" width="9.140625" style="184"/>
    <col min="6572" max="6572" width="50.5703125" style="184" bestFit="1" customWidth="1"/>
    <col min="6573" max="6587" width="9.28515625" style="184" customWidth="1"/>
    <col min="6588" max="6590" width="13.140625" style="184" customWidth="1"/>
    <col min="6591" max="6591" width="14" style="184" customWidth="1"/>
    <col min="6592" max="6594" width="13.140625" style="184" customWidth="1"/>
    <col min="6595" max="6637" width="9.140625" style="184" customWidth="1"/>
    <col min="6638" max="6827" width="9.140625" style="184"/>
    <col min="6828" max="6828" width="50.5703125" style="184" bestFit="1" customWidth="1"/>
    <col min="6829" max="6843" width="9.28515625" style="184" customWidth="1"/>
    <col min="6844" max="6846" width="13.140625" style="184" customWidth="1"/>
    <col min="6847" max="6847" width="14" style="184" customWidth="1"/>
    <col min="6848" max="6850" width="13.140625" style="184" customWidth="1"/>
    <col min="6851" max="6893" width="9.140625" style="184" customWidth="1"/>
    <col min="6894" max="7083" width="9.140625" style="184"/>
    <col min="7084" max="7084" width="50.5703125" style="184" bestFit="1" customWidth="1"/>
    <col min="7085" max="7099" width="9.28515625" style="184" customWidth="1"/>
    <col min="7100" max="7102" width="13.140625" style="184" customWidth="1"/>
    <col min="7103" max="7103" width="14" style="184" customWidth="1"/>
    <col min="7104" max="7106" width="13.140625" style="184" customWidth="1"/>
    <col min="7107" max="7149" width="9.140625" style="184" customWidth="1"/>
    <col min="7150" max="7339" width="9.140625" style="184"/>
    <col min="7340" max="7340" width="50.5703125" style="184" bestFit="1" customWidth="1"/>
    <col min="7341" max="7355" width="9.28515625" style="184" customWidth="1"/>
    <col min="7356" max="7358" width="13.140625" style="184" customWidth="1"/>
    <col min="7359" max="7359" width="14" style="184" customWidth="1"/>
    <col min="7360" max="7362" width="13.140625" style="184" customWidth="1"/>
    <col min="7363" max="7405" width="9.140625" style="184" customWidth="1"/>
    <col min="7406" max="7595" width="9.140625" style="184"/>
    <col min="7596" max="7596" width="50.5703125" style="184" bestFit="1" customWidth="1"/>
    <col min="7597" max="7611" width="9.28515625" style="184" customWidth="1"/>
    <col min="7612" max="7614" width="13.140625" style="184" customWidth="1"/>
    <col min="7615" max="7615" width="14" style="184" customWidth="1"/>
    <col min="7616" max="7618" width="13.140625" style="184" customWidth="1"/>
    <col min="7619" max="7661" width="9.140625" style="184" customWidth="1"/>
    <col min="7662" max="7851" width="9.140625" style="184"/>
    <col min="7852" max="7852" width="50.5703125" style="184" bestFit="1" customWidth="1"/>
    <col min="7853" max="7867" width="9.28515625" style="184" customWidth="1"/>
    <col min="7868" max="7870" width="13.140625" style="184" customWidth="1"/>
    <col min="7871" max="7871" width="14" style="184" customWidth="1"/>
    <col min="7872" max="7874" width="13.140625" style="184" customWidth="1"/>
    <col min="7875" max="7917" width="9.140625" style="184" customWidth="1"/>
    <col min="7918" max="8107" width="9.140625" style="184"/>
    <col min="8108" max="8108" width="50.5703125" style="184" bestFit="1" customWidth="1"/>
    <col min="8109" max="8123" width="9.28515625" style="184" customWidth="1"/>
    <col min="8124" max="8126" width="13.140625" style="184" customWidth="1"/>
    <col min="8127" max="8127" width="14" style="184" customWidth="1"/>
    <col min="8128" max="8130" width="13.140625" style="184" customWidth="1"/>
    <col min="8131" max="8173" width="9.140625" style="184" customWidth="1"/>
    <col min="8174" max="8363" width="9.140625" style="184"/>
    <col min="8364" max="8364" width="50.5703125" style="184" bestFit="1" customWidth="1"/>
    <col min="8365" max="8379" width="9.28515625" style="184" customWidth="1"/>
    <col min="8380" max="8382" width="13.140625" style="184" customWidth="1"/>
    <col min="8383" max="8383" width="14" style="184" customWidth="1"/>
    <col min="8384" max="8386" width="13.140625" style="184" customWidth="1"/>
    <col min="8387" max="8429" width="9.140625" style="184" customWidth="1"/>
    <col min="8430" max="8619" width="9.140625" style="184"/>
    <col min="8620" max="8620" width="50.5703125" style="184" bestFit="1" customWidth="1"/>
    <col min="8621" max="8635" width="9.28515625" style="184" customWidth="1"/>
    <col min="8636" max="8638" width="13.140625" style="184" customWidth="1"/>
    <col min="8639" max="8639" width="14" style="184" customWidth="1"/>
    <col min="8640" max="8642" width="13.140625" style="184" customWidth="1"/>
    <col min="8643" max="8685" width="9.140625" style="184" customWidth="1"/>
    <col min="8686" max="8875" width="9.140625" style="184"/>
    <col min="8876" max="8876" width="50.5703125" style="184" bestFit="1" customWidth="1"/>
    <col min="8877" max="8891" width="9.28515625" style="184" customWidth="1"/>
    <col min="8892" max="8894" width="13.140625" style="184" customWidth="1"/>
    <col min="8895" max="8895" width="14" style="184" customWidth="1"/>
    <col min="8896" max="8898" width="13.140625" style="184" customWidth="1"/>
    <col min="8899" max="8941" width="9.140625" style="184" customWidth="1"/>
    <col min="8942" max="9131" width="9.140625" style="184"/>
    <col min="9132" max="9132" width="50.5703125" style="184" bestFit="1" customWidth="1"/>
    <col min="9133" max="9147" width="9.28515625" style="184" customWidth="1"/>
    <col min="9148" max="9150" width="13.140625" style="184" customWidth="1"/>
    <col min="9151" max="9151" width="14" style="184" customWidth="1"/>
    <col min="9152" max="9154" width="13.140625" style="184" customWidth="1"/>
    <col min="9155" max="9197" width="9.140625" style="184" customWidth="1"/>
    <col min="9198" max="9387" width="9.140625" style="184"/>
    <col min="9388" max="9388" width="50.5703125" style="184" bestFit="1" customWidth="1"/>
    <col min="9389" max="9403" width="9.28515625" style="184" customWidth="1"/>
    <col min="9404" max="9406" width="13.140625" style="184" customWidth="1"/>
    <col min="9407" max="9407" width="14" style="184" customWidth="1"/>
    <col min="9408" max="9410" width="13.140625" style="184" customWidth="1"/>
    <col min="9411" max="9453" width="9.140625" style="184" customWidth="1"/>
    <col min="9454" max="9643" width="9.140625" style="184"/>
    <col min="9644" max="9644" width="50.5703125" style="184" bestFit="1" customWidth="1"/>
    <col min="9645" max="9659" width="9.28515625" style="184" customWidth="1"/>
    <col min="9660" max="9662" width="13.140625" style="184" customWidth="1"/>
    <col min="9663" max="9663" width="14" style="184" customWidth="1"/>
    <col min="9664" max="9666" width="13.140625" style="184" customWidth="1"/>
    <col min="9667" max="9709" width="9.140625" style="184" customWidth="1"/>
    <col min="9710" max="9899" width="9.140625" style="184"/>
    <col min="9900" max="9900" width="50.5703125" style="184" bestFit="1" customWidth="1"/>
    <col min="9901" max="9915" width="9.28515625" style="184" customWidth="1"/>
    <col min="9916" max="9918" width="13.140625" style="184" customWidth="1"/>
    <col min="9919" max="9919" width="14" style="184" customWidth="1"/>
    <col min="9920" max="9922" width="13.140625" style="184" customWidth="1"/>
    <col min="9923" max="9965" width="9.140625" style="184" customWidth="1"/>
    <col min="9966" max="10155" width="9.140625" style="184"/>
    <col min="10156" max="10156" width="50.5703125" style="184" bestFit="1" customWidth="1"/>
    <col min="10157" max="10171" width="9.28515625" style="184" customWidth="1"/>
    <col min="10172" max="10174" width="13.140625" style="184" customWidth="1"/>
    <col min="10175" max="10175" width="14" style="184" customWidth="1"/>
    <col min="10176" max="10178" width="13.140625" style="184" customWidth="1"/>
    <col min="10179" max="10221" width="9.140625" style="184" customWidth="1"/>
    <col min="10222" max="10411" width="9.140625" style="184"/>
    <col min="10412" max="10412" width="50.5703125" style="184" bestFit="1" customWidth="1"/>
    <col min="10413" max="10427" width="9.28515625" style="184" customWidth="1"/>
    <col min="10428" max="10430" width="13.140625" style="184" customWidth="1"/>
    <col min="10431" max="10431" width="14" style="184" customWidth="1"/>
    <col min="10432" max="10434" width="13.140625" style="184" customWidth="1"/>
    <col min="10435" max="10477" width="9.140625" style="184" customWidth="1"/>
    <col min="10478" max="10667" width="9.140625" style="184"/>
    <col min="10668" max="10668" width="50.5703125" style="184" bestFit="1" customWidth="1"/>
    <col min="10669" max="10683" width="9.28515625" style="184" customWidth="1"/>
    <col min="10684" max="10686" width="13.140625" style="184" customWidth="1"/>
    <col min="10687" max="10687" width="14" style="184" customWidth="1"/>
    <col min="10688" max="10690" width="13.140625" style="184" customWidth="1"/>
    <col min="10691" max="10733" width="9.140625" style="184" customWidth="1"/>
    <col min="10734" max="10923" width="9.140625" style="184"/>
    <col min="10924" max="10924" width="50.5703125" style="184" bestFit="1" customWidth="1"/>
    <col min="10925" max="10939" width="9.28515625" style="184" customWidth="1"/>
    <col min="10940" max="10942" width="13.140625" style="184" customWidth="1"/>
    <col min="10943" max="10943" width="14" style="184" customWidth="1"/>
    <col min="10944" max="10946" width="13.140625" style="184" customWidth="1"/>
    <col min="10947" max="10989" width="9.140625" style="184" customWidth="1"/>
    <col min="10990" max="11179" width="9.140625" style="184"/>
    <col min="11180" max="11180" width="50.5703125" style="184" bestFit="1" customWidth="1"/>
    <col min="11181" max="11195" width="9.28515625" style="184" customWidth="1"/>
    <col min="11196" max="11198" width="13.140625" style="184" customWidth="1"/>
    <col min="11199" max="11199" width="14" style="184" customWidth="1"/>
    <col min="11200" max="11202" width="13.140625" style="184" customWidth="1"/>
    <col min="11203" max="11245" width="9.140625" style="184" customWidth="1"/>
    <col min="11246" max="11435" width="9.140625" style="184"/>
    <col min="11436" max="11436" width="50.5703125" style="184" bestFit="1" customWidth="1"/>
    <col min="11437" max="11451" width="9.28515625" style="184" customWidth="1"/>
    <col min="11452" max="11454" width="13.140625" style="184" customWidth="1"/>
    <col min="11455" max="11455" width="14" style="184" customWidth="1"/>
    <col min="11456" max="11458" width="13.140625" style="184" customWidth="1"/>
    <col min="11459" max="11501" width="9.140625" style="184" customWidth="1"/>
    <col min="11502" max="11691" width="9.140625" style="184"/>
    <col min="11692" max="11692" width="50.5703125" style="184" bestFit="1" customWidth="1"/>
    <col min="11693" max="11707" width="9.28515625" style="184" customWidth="1"/>
    <col min="11708" max="11710" width="13.140625" style="184" customWidth="1"/>
    <col min="11711" max="11711" width="14" style="184" customWidth="1"/>
    <col min="11712" max="11714" width="13.140625" style="184" customWidth="1"/>
    <col min="11715" max="11757" width="9.140625" style="184" customWidth="1"/>
    <col min="11758" max="11947" width="9.140625" style="184"/>
    <col min="11948" max="11948" width="50.5703125" style="184" bestFit="1" customWidth="1"/>
    <col min="11949" max="11963" width="9.28515625" style="184" customWidth="1"/>
    <col min="11964" max="11966" width="13.140625" style="184" customWidth="1"/>
    <col min="11967" max="11967" width="14" style="184" customWidth="1"/>
    <col min="11968" max="11970" width="13.140625" style="184" customWidth="1"/>
    <col min="11971" max="12013" width="9.140625" style="184" customWidth="1"/>
    <col min="12014" max="12203" width="9.140625" style="184"/>
    <col min="12204" max="12204" width="50.5703125" style="184" bestFit="1" customWidth="1"/>
    <col min="12205" max="12219" width="9.28515625" style="184" customWidth="1"/>
    <col min="12220" max="12222" width="13.140625" style="184" customWidth="1"/>
    <col min="12223" max="12223" width="14" style="184" customWidth="1"/>
    <col min="12224" max="12226" width="13.140625" style="184" customWidth="1"/>
    <col min="12227" max="12269" width="9.140625" style="184" customWidth="1"/>
    <col min="12270" max="12459" width="9.140625" style="184"/>
    <col min="12460" max="12460" width="50.5703125" style="184" bestFit="1" customWidth="1"/>
    <col min="12461" max="12475" width="9.28515625" style="184" customWidth="1"/>
    <col min="12476" max="12478" width="13.140625" style="184" customWidth="1"/>
    <col min="12479" max="12479" width="14" style="184" customWidth="1"/>
    <col min="12480" max="12482" width="13.140625" style="184" customWidth="1"/>
    <col min="12483" max="12525" width="9.140625" style="184" customWidth="1"/>
    <col min="12526" max="12715" width="9.140625" style="184"/>
    <col min="12716" max="12716" width="50.5703125" style="184" bestFit="1" customWidth="1"/>
    <col min="12717" max="12731" width="9.28515625" style="184" customWidth="1"/>
    <col min="12732" max="12734" width="13.140625" style="184" customWidth="1"/>
    <col min="12735" max="12735" width="14" style="184" customWidth="1"/>
    <col min="12736" max="12738" width="13.140625" style="184" customWidth="1"/>
    <col min="12739" max="12781" width="9.140625" style="184" customWidth="1"/>
    <col min="12782" max="12971" width="9.140625" style="184"/>
    <col min="12972" max="12972" width="50.5703125" style="184" bestFit="1" customWidth="1"/>
    <col min="12973" max="12987" width="9.28515625" style="184" customWidth="1"/>
    <col min="12988" max="12990" width="13.140625" style="184" customWidth="1"/>
    <col min="12991" max="12991" width="14" style="184" customWidth="1"/>
    <col min="12992" max="12994" width="13.140625" style="184" customWidth="1"/>
    <col min="12995" max="13037" width="9.140625" style="184" customWidth="1"/>
    <col min="13038" max="13227" width="9.140625" style="184"/>
    <col min="13228" max="13228" width="50.5703125" style="184" bestFit="1" customWidth="1"/>
    <col min="13229" max="13243" width="9.28515625" style="184" customWidth="1"/>
    <col min="13244" max="13246" width="13.140625" style="184" customWidth="1"/>
    <col min="13247" max="13247" width="14" style="184" customWidth="1"/>
    <col min="13248" max="13250" width="13.140625" style="184" customWidth="1"/>
    <col min="13251" max="13293" width="9.140625" style="184" customWidth="1"/>
    <col min="13294" max="13483" width="9.140625" style="184"/>
    <col min="13484" max="13484" width="50.5703125" style="184" bestFit="1" customWidth="1"/>
    <col min="13485" max="13499" width="9.28515625" style="184" customWidth="1"/>
    <col min="13500" max="13502" width="13.140625" style="184" customWidth="1"/>
    <col min="13503" max="13503" width="14" style="184" customWidth="1"/>
    <col min="13504" max="13506" width="13.140625" style="184" customWidth="1"/>
    <col min="13507" max="13549" width="9.140625" style="184" customWidth="1"/>
    <col min="13550" max="13739" width="9.140625" style="184"/>
    <col min="13740" max="13740" width="50.5703125" style="184" bestFit="1" customWidth="1"/>
    <col min="13741" max="13755" width="9.28515625" style="184" customWidth="1"/>
    <col min="13756" max="13758" width="13.140625" style="184" customWidth="1"/>
    <col min="13759" max="13759" width="14" style="184" customWidth="1"/>
    <col min="13760" max="13762" width="13.140625" style="184" customWidth="1"/>
    <col min="13763" max="13805" width="9.140625" style="184" customWidth="1"/>
    <col min="13806" max="13995" width="9.140625" style="184"/>
    <col min="13996" max="13996" width="50.5703125" style="184" bestFit="1" customWidth="1"/>
    <col min="13997" max="14011" width="9.28515625" style="184" customWidth="1"/>
    <col min="14012" max="14014" width="13.140625" style="184" customWidth="1"/>
    <col min="14015" max="14015" width="14" style="184" customWidth="1"/>
    <col min="14016" max="14018" width="13.140625" style="184" customWidth="1"/>
    <col min="14019" max="14061" width="9.140625" style="184" customWidth="1"/>
    <col min="14062" max="14251" width="9.140625" style="184"/>
    <col min="14252" max="14252" width="50.5703125" style="184" bestFit="1" customWidth="1"/>
    <col min="14253" max="14267" width="9.28515625" style="184" customWidth="1"/>
    <col min="14268" max="14270" width="13.140625" style="184" customWidth="1"/>
    <col min="14271" max="14271" width="14" style="184" customWidth="1"/>
    <col min="14272" max="14274" width="13.140625" style="184" customWidth="1"/>
    <col min="14275" max="14317" width="9.140625" style="184" customWidth="1"/>
    <col min="14318" max="14507" width="9.140625" style="184"/>
    <col min="14508" max="14508" width="50.5703125" style="184" bestFit="1" customWidth="1"/>
    <col min="14509" max="14523" width="9.28515625" style="184" customWidth="1"/>
    <col min="14524" max="14526" width="13.140625" style="184" customWidth="1"/>
    <col min="14527" max="14527" width="14" style="184" customWidth="1"/>
    <col min="14528" max="14530" width="13.140625" style="184" customWidth="1"/>
    <col min="14531" max="14573" width="9.140625" style="184" customWidth="1"/>
    <col min="14574" max="14763" width="9.140625" style="184"/>
    <col min="14764" max="14764" width="50.5703125" style="184" bestFit="1" customWidth="1"/>
    <col min="14765" max="14779" width="9.28515625" style="184" customWidth="1"/>
    <col min="14780" max="14782" width="13.140625" style="184" customWidth="1"/>
    <col min="14783" max="14783" width="14" style="184" customWidth="1"/>
    <col min="14784" max="14786" width="13.140625" style="184" customWidth="1"/>
    <col min="14787" max="14829" width="9.140625" style="184" customWidth="1"/>
    <col min="14830" max="15019" width="9.140625" style="184"/>
    <col min="15020" max="15020" width="50.5703125" style="184" bestFit="1" customWidth="1"/>
    <col min="15021" max="15035" width="9.28515625" style="184" customWidth="1"/>
    <col min="15036" max="15038" width="13.140625" style="184" customWidth="1"/>
    <col min="15039" max="15039" width="14" style="184" customWidth="1"/>
    <col min="15040" max="15042" width="13.140625" style="184" customWidth="1"/>
    <col min="15043" max="15085" width="9.140625" style="184" customWidth="1"/>
    <col min="15086" max="15275" width="9.140625" style="184"/>
    <col min="15276" max="15276" width="50.5703125" style="184" bestFit="1" customWidth="1"/>
    <col min="15277" max="15291" width="9.28515625" style="184" customWidth="1"/>
    <col min="15292" max="15294" width="13.140625" style="184" customWidth="1"/>
    <col min="15295" max="15295" width="14" style="184" customWidth="1"/>
    <col min="15296" max="15298" width="13.140625" style="184" customWidth="1"/>
    <col min="15299" max="15341" width="9.140625" style="184" customWidth="1"/>
    <col min="15342" max="15531" width="9.140625" style="184"/>
    <col min="15532" max="15532" width="50.5703125" style="184" bestFit="1" customWidth="1"/>
    <col min="15533" max="15547" width="9.28515625" style="184" customWidth="1"/>
    <col min="15548" max="15550" width="13.140625" style="184" customWidth="1"/>
    <col min="15551" max="15551" width="14" style="184" customWidth="1"/>
    <col min="15552" max="15554" width="13.140625" style="184" customWidth="1"/>
    <col min="15555" max="15597" width="9.140625" style="184" customWidth="1"/>
    <col min="15598" max="15787" width="9.140625" style="184"/>
    <col min="15788" max="15788" width="50.5703125" style="184" bestFit="1" customWidth="1"/>
    <col min="15789" max="15803" width="9.28515625" style="184" customWidth="1"/>
    <col min="15804" max="15806" width="13.140625" style="184" customWidth="1"/>
    <col min="15807" max="15807" width="14" style="184" customWidth="1"/>
    <col min="15808" max="15810" width="13.140625" style="184" customWidth="1"/>
    <col min="15811" max="15853" width="9.140625" style="184" customWidth="1"/>
    <col min="15854" max="16043" width="9.140625" style="184"/>
    <col min="16044" max="16044" width="50.5703125" style="184" bestFit="1" customWidth="1"/>
    <col min="16045" max="16059" width="9.28515625" style="184" customWidth="1"/>
    <col min="16060" max="16062" width="13.140625" style="184" customWidth="1"/>
    <col min="16063" max="16063" width="14" style="184" customWidth="1"/>
    <col min="16064" max="16066" width="13.140625" style="184" customWidth="1"/>
    <col min="16067" max="16109" width="9.140625" style="184" customWidth="1"/>
    <col min="16110" max="16384" width="9.140625" style="184"/>
  </cols>
  <sheetData>
    <row r="2" spans="2:15" s="64" customFormat="1" ht="15" customHeight="1" x14ac:dyDescent="0.25">
      <c r="B2" s="173" t="s">
        <v>319</v>
      </c>
      <c r="C2" s="174"/>
      <c r="D2" s="174"/>
      <c r="E2" s="174"/>
      <c r="F2" s="174"/>
      <c r="G2" s="174"/>
      <c r="H2" s="175"/>
    </row>
    <row r="3" spans="2:15" s="64" customFormat="1" ht="15" customHeight="1" x14ac:dyDescent="0.2">
      <c r="B3" s="202" t="s">
        <v>320</v>
      </c>
      <c r="C3" s="174"/>
      <c r="D3" s="174"/>
      <c r="E3" s="174"/>
      <c r="F3" s="174"/>
      <c r="G3" s="174"/>
      <c r="H3" s="175"/>
    </row>
    <row r="4" spans="2:15" s="64" customFormat="1" ht="15" customHeight="1" x14ac:dyDescent="0.2">
      <c r="B4" s="180"/>
      <c r="C4" s="180"/>
      <c r="D4" s="180"/>
      <c r="E4" s="180"/>
      <c r="F4" s="180"/>
      <c r="G4" s="210"/>
      <c r="H4" s="175"/>
    </row>
    <row r="5" spans="2:15" ht="45" x14ac:dyDescent="0.2">
      <c r="B5" s="185" t="s">
        <v>211</v>
      </c>
      <c r="C5" s="185" t="s">
        <v>321</v>
      </c>
      <c r="D5" s="185" t="s">
        <v>322</v>
      </c>
      <c r="E5" s="185" t="s">
        <v>323</v>
      </c>
      <c r="F5" s="185" t="s">
        <v>324</v>
      </c>
      <c r="G5" s="185" t="s">
        <v>325</v>
      </c>
    </row>
    <row r="6" spans="2:15" s="189" customFormat="1" ht="15" customHeight="1" x14ac:dyDescent="0.2">
      <c r="B6" s="203" t="s">
        <v>291</v>
      </c>
      <c r="C6" s="229">
        <v>19.951390616619392</v>
      </c>
      <c r="D6" s="229"/>
      <c r="E6" s="229"/>
      <c r="F6" s="229">
        <v>0.40356586618791646</v>
      </c>
      <c r="G6" s="229">
        <v>79.645043517192676</v>
      </c>
      <c r="H6" s="186"/>
      <c r="K6" s="235"/>
      <c r="L6" s="235"/>
      <c r="M6" s="235"/>
      <c r="N6" s="235"/>
      <c r="O6" s="235"/>
    </row>
    <row r="7" spans="2:15" ht="15" customHeight="1" x14ac:dyDescent="0.2">
      <c r="B7" s="203" t="s">
        <v>292</v>
      </c>
      <c r="C7" s="229">
        <v>22.026192828548549</v>
      </c>
      <c r="D7" s="229"/>
      <c r="E7" s="229"/>
      <c r="F7" s="229">
        <v>0.32616809344474101</v>
      </c>
      <c r="G7" s="229">
        <v>77.647639078006719</v>
      </c>
      <c r="H7" s="192"/>
      <c r="K7" s="235"/>
      <c r="L7" s="235"/>
      <c r="M7" s="235"/>
      <c r="N7" s="235"/>
      <c r="O7" s="235"/>
    </row>
    <row r="8" spans="2:15" ht="15" customHeight="1" x14ac:dyDescent="0.2">
      <c r="B8" s="203" t="s">
        <v>293</v>
      </c>
      <c r="C8" s="229">
        <v>32.126058088273076</v>
      </c>
      <c r="D8" s="229"/>
      <c r="E8" s="229"/>
      <c r="F8" s="229">
        <v>0.25784157386262568</v>
      </c>
      <c r="G8" s="229">
        <v>67.616100337864296</v>
      </c>
      <c r="H8" s="192"/>
      <c r="K8" s="235"/>
      <c r="L8" s="235"/>
      <c r="M8" s="235"/>
      <c r="N8" s="235"/>
      <c r="O8" s="235"/>
    </row>
    <row r="9" spans="2:15" ht="15" customHeight="1" x14ac:dyDescent="0.2">
      <c r="B9" s="203" t="s">
        <v>18</v>
      </c>
      <c r="C9" s="229">
        <v>31.93802322069396</v>
      </c>
      <c r="D9" s="229"/>
      <c r="E9" s="229"/>
      <c r="F9" s="229">
        <v>0.23085644083606946</v>
      </c>
      <c r="G9" s="229">
        <v>67.831120338469972</v>
      </c>
      <c r="H9" s="192"/>
      <c r="K9" s="235"/>
      <c r="L9" s="235"/>
      <c r="M9" s="235"/>
      <c r="N9" s="235"/>
      <c r="O9" s="235"/>
    </row>
    <row r="10" spans="2:15" ht="15" customHeight="1" x14ac:dyDescent="0.2">
      <c r="B10" s="203" t="s">
        <v>19</v>
      </c>
      <c r="C10" s="229">
        <v>29.010487485478535</v>
      </c>
      <c r="D10" s="229"/>
      <c r="E10" s="229"/>
      <c r="F10" s="229">
        <v>0.22426437938748867</v>
      </c>
      <c r="G10" s="229">
        <v>70.765248135133973</v>
      </c>
      <c r="H10" s="192"/>
      <c r="K10" s="235"/>
      <c r="L10" s="235"/>
      <c r="M10" s="235"/>
      <c r="N10" s="235"/>
      <c r="O10" s="235"/>
    </row>
    <row r="11" spans="2:15" ht="15" customHeight="1" x14ac:dyDescent="0.2">
      <c r="B11" s="203" t="s">
        <v>4</v>
      </c>
      <c r="C11" s="229">
        <v>25.296770884314597</v>
      </c>
      <c r="D11" s="229"/>
      <c r="E11" s="229"/>
      <c r="F11" s="229">
        <v>0.40618011557747002</v>
      </c>
      <c r="G11" s="229">
        <v>74.417796299753263</v>
      </c>
      <c r="H11" s="192"/>
      <c r="K11" s="235"/>
      <c r="L11" s="235"/>
      <c r="M11" s="235"/>
      <c r="N11" s="235"/>
      <c r="O11" s="235"/>
    </row>
    <row r="12" spans="2:15" ht="15" customHeight="1" x14ac:dyDescent="0.2">
      <c r="B12" s="203" t="s">
        <v>5</v>
      </c>
      <c r="C12" s="229">
        <v>23.581524705284099</v>
      </c>
      <c r="D12" s="229">
        <v>21.465589941845899</v>
      </c>
      <c r="E12" s="229">
        <v>54.8499339998517</v>
      </c>
      <c r="F12" s="229">
        <v>0.10295135301833401</v>
      </c>
      <c r="G12" s="229"/>
      <c r="H12" s="192"/>
      <c r="K12" s="235"/>
      <c r="L12" s="235"/>
      <c r="M12" s="235"/>
      <c r="N12" s="235"/>
      <c r="O12" s="235"/>
    </row>
    <row r="13" spans="2:15" ht="15" customHeight="1" x14ac:dyDescent="0.2">
      <c r="B13" s="203" t="s">
        <v>6</v>
      </c>
      <c r="C13" s="229">
        <v>23.641509233142898</v>
      </c>
      <c r="D13" s="229">
        <v>19.625863152159301</v>
      </c>
      <c r="E13" s="229">
        <v>56.618149349427703</v>
      </c>
      <c r="F13" s="229">
        <v>0.11447826527010399</v>
      </c>
      <c r="G13" s="229"/>
      <c r="H13" s="192"/>
      <c r="K13" s="235"/>
      <c r="L13" s="235"/>
      <c r="M13" s="235"/>
      <c r="N13" s="235"/>
      <c r="O13" s="235"/>
    </row>
    <row r="14" spans="2:15" ht="15" customHeight="1" x14ac:dyDescent="0.2">
      <c r="B14" s="203" t="s">
        <v>7</v>
      </c>
      <c r="C14" s="229">
        <v>25.0107461342098</v>
      </c>
      <c r="D14" s="229">
        <v>18.1012569825747</v>
      </c>
      <c r="E14" s="229">
        <v>56.785984980858494</v>
      </c>
      <c r="F14" s="229">
        <v>0.10201190235705901</v>
      </c>
      <c r="G14" s="229"/>
      <c r="H14" s="192"/>
      <c r="K14" s="235"/>
      <c r="L14" s="235"/>
      <c r="M14" s="235"/>
      <c r="N14" s="235"/>
      <c r="O14" s="235"/>
    </row>
    <row r="15" spans="2:15" ht="15" customHeight="1" x14ac:dyDescent="0.2">
      <c r="B15" s="203" t="s">
        <v>8</v>
      </c>
      <c r="C15" s="229">
        <v>27.923008515831498</v>
      </c>
      <c r="D15" s="229">
        <v>17.023591167798401</v>
      </c>
      <c r="E15" s="229">
        <v>54.951521602301497</v>
      </c>
      <c r="F15" s="229">
        <v>0.101878714068649</v>
      </c>
      <c r="G15" s="229"/>
      <c r="H15" s="192"/>
      <c r="K15" s="235"/>
      <c r="L15" s="235"/>
      <c r="M15" s="235"/>
      <c r="N15" s="235"/>
      <c r="O15" s="235"/>
    </row>
    <row r="16" spans="2:15" ht="15" customHeight="1" x14ac:dyDescent="0.2">
      <c r="B16" s="203" t="s">
        <v>9</v>
      </c>
      <c r="C16" s="229">
        <v>31.641764937541598</v>
      </c>
      <c r="D16" s="229">
        <v>14.8565682343242</v>
      </c>
      <c r="E16" s="229">
        <v>53.399231164930605</v>
      </c>
      <c r="F16" s="229">
        <v>0.10243566320351701</v>
      </c>
      <c r="G16" s="229"/>
      <c r="H16" s="192"/>
      <c r="K16" s="235"/>
      <c r="L16" s="235"/>
      <c r="M16" s="235"/>
      <c r="N16" s="235"/>
      <c r="O16" s="235"/>
    </row>
    <row r="17" spans="2:15" ht="15" customHeight="1" x14ac:dyDescent="0.2">
      <c r="B17" s="203" t="s">
        <v>1</v>
      </c>
      <c r="C17" s="229">
        <v>41.588298307067603</v>
      </c>
      <c r="D17" s="229">
        <v>1.3667849638496301</v>
      </c>
      <c r="E17" s="229">
        <v>56.948999751862907</v>
      </c>
      <c r="F17" s="229">
        <v>9.5916977219824895E-2</v>
      </c>
      <c r="G17" s="229"/>
      <c r="H17" s="192"/>
      <c r="K17" s="235"/>
      <c r="L17" s="235"/>
      <c r="M17" s="235"/>
      <c r="N17" s="235"/>
      <c r="O17" s="235"/>
    </row>
    <row r="18" spans="2:15" ht="15" customHeight="1" x14ac:dyDescent="0.2">
      <c r="B18" s="203" t="s">
        <v>2</v>
      </c>
      <c r="C18" s="229">
        <v>48.247713098439597</v>
      </c>
      <c r="D18" s="229">
        <v>0.86948536369457297</v>
      </c>
      <c r="E18" s="229">
        <v>50.790785182905992</v>
      </c>
      <c r="F18" s="229">
        <v>9.20163549598247E-2</v>
      </c>
      <c r="G18" s="229"/>
      <c r="K18" s="235"/>
      <c r="L18" s="235"/>
      <c r="M18" s="235"/>
      <c r="N18" s="235"/>
      <c r="O18" s="235"/>
    </row>
    <row r="19" spans="2:15" ht="15" customHeight="1" x14ac:dyDescent="0.2">
      <c r="B19" s="203" t="s">
        <v>105</v>
      </c>
      <c r="C19" s="229">
        <v>51.933918620198305</v>
      </c>
      <c r="D19" s="229">
        <v>0.61135790225965403</v>
      </c>
      <c r="E19" s="229">
        <v>47.3735696445003</v>
      </c>
      <c r="F19" s="229">
        <v>8.1153833041774204E-2</v>
      </c>
      <c r="G19" s="229"/>
      <c r="K19" s="235"/>
      <c r="L19" s="235"/>
      <c r="M19" s="235"/>
      <c r="N19" s="235"/>
      <c r="O19" s="235"/>
    </row>
    <row r="20" spans="2:15" ht="15" customHeight="1" x14ac:dyDescent="0.2">
      <c r="B20" s="203" t="s">
        <v>111</v>
      </c>
      <c r="C20" s="229">
        <v>54.280948437778598</v>
      </c>
      <c r="D20" s="229">
        <v>0.49298548120298902</v>
      </c>
      <c r="E20" s="229">
        <v>45.157899951660305</v>
      </c>
      <c r="F20" s="229">
        <v>6.8166129358115196E-2</v>
      </c>
      <c r="G20" s="229"/>
      <c r="K20" s="235"/>
      <c r="L20" s="235"/>
      <c r="M20" s="235"/>
      <c r="N20" s="235"/>
      <c r="O20" s="235"/>
    </row>
    <row r="21" spans="2:15" ht="15" customHeight="1" x14ac:dyDescent="0.2">
      <c r="B21" s="207" t="s">
        <v>213</v>
      </c>
      <c r="C21" s="233">
        <v>54.436355559614803</v>
      </c>
      <c r="D21" s="233">
        <v>0.489188295893561</v>
      </c>
      <c r="E21" s="233">
        <v>45.0125196892037</v>
      </c>
      <c r="F21" s="233">
        <v>6.1936455287957805E-2</v>
      </c>
      <c r="G21" s="233"/>
      <c r="K21" s="235"/>
      <c r="L21" s="235"/>
      <c r="M21" s="235"/>
      <c r="N21" s="235"/>
      <c r="O21" s="235"/>
    </row>
    <row r="22" spans="2:15" ht="15" customHeight="1" x14ac:dyDescent="0.2">
      <c r="C22" s="236"/>
    </row>
    <row r="23" spans="2:15" ht="11.25" x14ac:dyDescent="0.2">
      <c r="B23" s="237" t="s">
        <v>326</v>
      </c>
      <c r="C23" s="237"/>
      <c r="D23" s="237"/>
      <c r="E23" s="237"/>
      <c r="F23" s="237"/>
      <c r="G23" s="237"/>
    </row>
    <row r="24" spans="2:15" ht="15" customHeight="1" x14ac:dyDescent="0.2">
      <c r="B24" s="237"/>
      <c r="C24" s="237"/>
      <c r="D24" s="237"/>
      <c r="E24" s="237"/>
      <c r="F24" s="237"/>
      <c r="G24" s="237"/>
    </row>
    <row r="25" spans="2:15" ht="15" customHeight="1" x14ac:dyDescent="0.2">
      <c r="B25" s="219" t="s">
        <v>30</v>
      </c>
      <c r="C25" s="238"/>
      <c r="D25" s="238"/>
      <c r="E25" s="238"/>
      <c r="F25" s="238"/>
      <c r="G25" s="239"/>
    </row>
  </sheetData>
  <pageMargins left="0.75" right="0.75" top="1" bottom="1" header="0.5" footer="0.5"/>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zoomScaleNormal="100" zoomScaleSheetLayoutView="100" workbookViewId="0">
      <selection activeCell="B4" sqref="B4"/>
    </sheetView>
  </sheetViews>
  <sheetFormatPr defaultColWidth="9.140625" defaultRowHeight="15" customHeight="1" x14ac:dyDescent="0.2"/>
  <cols>
    <col min="1" max="1" width="9.140625" style="184"/>
    <col min="2" max="2" width="11.85546875" style="181" customWidth="1"/>
    <col min="3" max="3" width="18.28515625" style="181" customWidth="1"/>
    <col min="4" max="4" width="18" style="181" customWidth="1"/>
    <col min="5" max="5" width="13.140625" style="183" customWidth="1"/>
    <col min="6" max="7" width="13.140625" style="182" customWidth="1"/>
    <col min="8" max="50" width="9.140625" style="184" customWidth="1"/>
    <col min="51" max="240" width="9.140625" style="184"/>
    <col min="241" max="241" width="50.5703125" style="184" bestFit="1" customWidth="1"/>
    <col min="242" max="256" width="9.28515625" style="184" customWidth="1"/>
    <col min="257" max="259" width="13.140625" style="184" customWidth="1"/>
    <col min="260" max="260" width="14" style="184" customWidth="1"/>
    <col min="261" max="263" width="13.140625" style="184" customWidth="1"/>
    <col min="264" max="306" width="9.140625" style="184" customWidth="1"/>
    <col min="307" max="496" width="9.140625" style="184"/>
    <col min="497" max="497" width="50.5703125" style="184" bestFit="1" customWidth="1"/>
    <col min="498" max="512" width="9.28515625" style="184" customWidth="1"/>
    <col min="513" max="515" width="13.140625" style="184" customWidth="1"/>
    <col min="516" max="516" width="14" style="184" customWidth="1"/>
    <col min="517" max="519" width="13.140625" style="184" customWidth="1"/>
    <col min="520" max="562" width="9.140625" style="184" customWidth="1"/>
    <col min="563" max="752" width="9.140625" style="184"/>
    <col min="753" max="753" width="50.5703125" style="184" bestFit="1" customWidth="1"/>
    <col min="754" max="768" width="9.28515625" style="184" customWidth="1"/>
    <col min="769" max="771" width="13.140625" style="184" customWidth="1"/>
    <col min="772" max="772" width="14" style="184" customWidth="1"/>
    <col min="773" max="775" width="13.140625" style="184" customWidth="1"/>
    <col min="776" max="818" width="9.140625" style="184" customWidth="1"/>
    <col min="819" max="1008" width="9.140625" style="184"/>
    <col min="1009" max="1009" width="50.5703125" style="184" bestFit="1" customWidth="1"/>
    <col min="1010" max="1024" width="9.28515625" style="184" customWidth="1"/>
    <col min="1025" max="1027" width="13.140625" style="184" customWidth="1"/>
    <col min="1028" max="1028" width="14" style="184" customWidth="1"/>
    <col min="1029" max="1031" width="13.140625" style="184" customWidth="1"/>
    <col min="1032" max="1074" width="9.140625" style="184" customWidth="1"/>
    <col min="1075" max="1264" width="9.140625" style="184"/>
    <col min="1265" max="1265" width="50.5703125" style="184" bestFit="1" customWidth="1"/>
    <col min="1266" max="1280" width="9.28515625" style="184" customWidth="1"/>
    <col min="1281" max="1283" width="13.140625" style="184" customWidth="1"/>
    <col min="1284" max="1284" width="14" style="184" customWidth="1"/>
    <col min="1285" max="1287" width="13.140625" style="184" customWidth="1"/>
    <col min="1288" max="1330" width="9.140625" style="184" customWidth="1"/>
    <col min="1331" max="1520" width="9.140625" style="184"/>
    <col min="1521" max="1521" width="50.5703125" style="184" bestFit="1" customWidth="1"/>
    <col min="1522" max="1536" width="9.28515625" style="184" customWidth="1"/>
    <col min="1537" max="1539" width="13.140625" style="184" customWidth="1"/>
    <col min="1540" max="1540" width="14" style="184" customWidth="1"/>
    <col min="1541" max="1543" width="13.140625" style="184" customWidth="1"/>
    <col min="1544" max="1586" width="9.140625" style="184" customWidth="1"/>
    <col min="1587" max="1776" width="9.140625" style="184"/>
    <col min="1777" max="1777" width="50.5703125" style="184" bestFit="1" customWidth="1"/>
    <col min="1778" max="1792" width="9.28515625" style="184" customWidth="1"/>
    <col min="1793" max="1795" width="13.140625" style="184" customWidth="1"/>
    <col min="1796" max="1796" width="14" style="184" customWidth="1"/>
    <col min="1797" max="1799" width="13.140625" style="184" customWidth="1"/>
    <col min="1800" max="1842" width="9.140625" style="184" customWidth="1"/>
    <col min="1843" max="2032" width="9.140625" style="184"/>
    <col min="2033" max="2033" width="50.5703125" style="184" bestFit="1" customWidth="1"/>
    <col min="2034" max="2048" width="9.28515625" style="184" customWidth="1"/>
    <col min="2049" max="2051" width="13.140625" style="184" customWidth="1"/>
    <col min="2052" max="2052" width="14" style="184" customWidth="1"/>
    <col min="2053" max="2055" width="13.140625" style="184" customWidth="1"/>
    <col min="2056" max="2098" width="9.140625" style="184" customWidth="1"/>
    <col min="2099" max="2288" width="9.140625" style="184"/>
    <col min="2289" max="2289" width="50.5703125" style="184" bestFit="1" customWidth="1"/>
    <col min="2290" max="2304" width="9.28515625" style="184" customWidth="1"/>
    <col min="2305" max="2307" width="13.140625" style="184" customWidth="1"/>
    <col min="2308" max="2308" width="14" style="184" customWidth="1"/>
    <col min="2309" max="2311" width="13.140625" style="184" customWidth="1"/>
    <col min="2312" max="2354" width="9.140625" style="184" customWidth="1"/>
    <col min="2355" max="2544" width="9.140625" style="184"/>
    <col min="2545" max="2545" width="50.5703125" style="184" bestFit="1" customWidth="1"/>
    <col min="2546" max="2560" width="9.28515625" style="184" customWidth="1"/>
    <col min="2561" max="2563" width="13.140625" style="184" customWidth="1"/>
    <col min="2564" max="2564" width="14" style="184" customWidth="1"/>
    <col min="2565" max="2567" width="13.140625" style="184" customWidth="1"/>
    <col min="2568" max="2610" width="9.140625" style="184" customWidth="1"/>
    <col min="2611" max="2800" width="9.140625" style="184"/>
    <col min="2801" max="2801" width="50.5703125" style="184" bestFit="1" customWidth="1"/>
    <col min="2802" max="2816" width="9.28515625" style="184" customWidth="1"/>
    <col min="2817" max="2819" width="13.140625" style="184" customWidth="1"/>
    <col min="2820" max="2820" width="14" style="184" customWidth="1"/>
    <col min="2821" max="2823" width="13.140625" style="184" customWidth="1"/>
    <col min="2824" max="2866" width="9.140625" style="184" customWidth="1"/>
    <col min="2867" max="3056" width="9.140625" style="184"/>
    <col min="3057" max="3057" width="50.5703125" style="184" bestFit="1" customWidth="1"/>
    <col min="3058" max="3072" width="9.28515625" style="184" customWidth="1"/>
    <col min="3073" max="3075" width="13.140625" style="184" customWidth="1"/>
    <col min="3076" max="3076" width="14" style="184" customWidth="1"/>
    <col min="3077" max="3079" width="13.140625" style="184" customWidth="1"/>
    <col min="3080" max="3122" width="9.140625" style="184" customWidth="1"/>
    <col min="3123" max="3312" width="9.140625" style="184"/>
    <col min="3313" max="3313" width="50.5703125" style="184" bestFit="1" customWidth="1"/>
    <col min="3314" max="3328" width="9.28515625" style="184" customWidth="1"/>
    <col min="3329" max="3331" width="13.140625" style="184" customWidth="1"/>
    <col min="3332" max="3332" width="14" style="184" customWidth="1"/>
    <col min="3333" max="3335" width="13.140625" style="184" customWidth="1"/>
    <col min="3336" max="3378" width="9.140625" style="184" customWidth="1"/>
    <col min="3379" max="3568" width="9.140625" style="184"/>
    <col min="3569" max="3569" width="50.5703125" style="184" bestFit="1" customWidth="1"/>
    <col min="3570" max="3584" width="9.28515625" style="184" customWidth="1"/>
    <col min="3585" max="3587" width="13.140625" style="184" customWidth="1"/>
    <col min="3588" max="3588" width="14" style="184" customWidth="1"/>
    <col min="3589" max="3591" width="13.140625" style="184" customWidth="1"/>
    <col min="3592" max="3634" width="9.140625" style="184" customWidth="1"/>
    <col min="3635" max="3824" width="9.140625" style="184"/>
    <col min="3825" max="3825" width="50.5703125" style="184" bestFit="1" customWidth="1"/>
    <col min="3826" max="3840" width="9.28515625" style="184" customWidth="1"/>
    <col min="3841" max="3843" width="13.140625" style="184" customWidth="1"/>
    <col min="3844" max="3844" width="14" style="184" customWidth="1"/>
    <col min="3845" max="3847" width="13.140625" style="184" customWidth="1"/>
    <col min="3848" max="3890" width="9.140625" style="184" customWidth="1"/>
    <col min="3891" max="4080" width="9.140625" style="184"/>
    <col min="4081" max="4081" width="50.5703125" style="184" bestFit="1" customWidth="1"/>
    <col min="4082" max="4096" width="9.28515625" style="184" customWidth="1"/>
    <col min="4097" max="4099" width="13.140625" style="184" customWidth="1"/>
    <col min="4100" max="4100" width="14" style="184" customWidth="1"/>
    <col min="4101" max="4103" width="13.140625" style="184" customWidth="1"/>
    <col min="4104" max="4146" width="9.140625" style="184" customWidth="1"/>
    <col min="4147" max="4336" width="9.140625" style="184"/>
    <col min="4337" max="4337" width="50.5703125" style="184" bestFit="1" customWidth="1"/>
    <col min="4338" max="4352" width="9.28515625" style="184" customWidth="1"/>
    <col min="4353" max="4355" width="13.140625" style="184" customWidth="1"/>
    <col min="4356" max="4356" width="14" style="184" customWidth="1"/>
    <col min="4357" max="4359" width="13.140625" style="184" customWidth="1"/>
    <col min="4360" max="4402" width="9.140625" style="184" customWidth="1"/>
    <col min="4403" max="4592" width="9.140625" style="184"/>
    <col min="4593" max="4593" width="50.5703125" style="184" bestFit="1" customWidth="1"/>
    <col min="4594" max="4608" width="9.28515625" style="184" customWidth="1"/>
    <col min="4609" max="4611" width="13.140625" style="184" customWidth="1"/>
    <col min="4612" max="4612" width="14" style="184" customWidth="1"/>
    <col min="4613" max="4615" width="13.140625" style="184" customWidth="1"/>
    <col min="4616" max="4658" width="9.140625" style="184" customWidth="1"/>
    <col min="4659" max="4848" width="9.140625" style="184"/>
    <col min="4849" max="4849" width="50.5703125" style="184" bestFit="1" customWidth="1"/>
    <col min="4850" max="4864" width="9.28515625" style="184" customWidth="1"/>
    <col min="4865" max="4867" width="13.140625" style="184" customWidth="1"/>
    <col min="4868" max="4868" width="14" style="184" customWidth="1"/>
    <col min="4869" max="4871" width="13.140625" style="184" customWidth="1"/>
    <col min="4872" max="4914" width="9.140625" style="184" customWidth="1"/>
    <col min="4915" max="5104" width="9.140625" style="184"/>
    <col min="5105" max="5105" width="50.5703125" style="184" bestFit="1" customWidth="1"/>
    <col min="5106" max="5120" width="9.28515625" style="184" customWidth="1"/>
    <col min="5121" max="5123" width="13.140625" style="184" customWidth="1"/>
    <col min="5124" max="5124" width="14" style="184" customWidth="1"/>
    <col min="5125" max="5127" width="13.140625" style="184" customWidth="1"/>
    <col min="5128" max="5170" width="9.140625" style="184" customWidth="1"/>
    <col min="5171" max="5360" width="9.140625" style="184"/>
    <col min="5361" max="5361" width="50.5703125" style="184" bestFit="1" customWidth="1"/>
    <col min="5362" max="5376" width="9.28515625" style="184" customWidth="1"/>
    <col min="5377" max="5379" width="13.140625" style="184" customWidth="1"/>
    <col min="5380" max="5380" width="14" style="184" customWidth="1"/>
    <col min="5381" max="5383" width="13.140625" style="184" customWidth="1"/>
    <col min="5384" max="5426" width="9.140625" style="184" customWidth="1"/>
    <col min="5427" max="5616" width="9.140625" style="184"/>
    <col min="5617" max="5617" width="50.5703125" style="184" bestFit="1" customWidth="1"/>
    <col min="5618" max="5632" width="9.28515625" style="184" customWidth="1"/>
    <col min="5633" max="5635" width="13.140625" style="184" customWidth="1"/>
    <col min="5636" max="5636" width="14" style="184" customWidth="1"/>
    <col min="5637" max="5639" width="13.140625" style="184" customWidth="1"/>
    <col min="5640" max="5682" width="9.140625" style="184" customWidth="1"/>
    <col min="5683" max="5872" width="9.140625" style="184"/>
    <col min="5873" max="5873" width="50.5703125" style="184" bestFit="1" customWidth="1"/>
    <col min="5874" max="5888" width="9.28515625" style="184" customWidth="1"/>
    <col min="5889" max="5891" width="13.140625" style="184" customWidth="1"/>
    <col min="5892" max="5892" width="14" style="184" customWidth="1"/>
    <col min="5893" max="5895" width="13.140625" style="184" customWidth="1"/>
    <col min="5896" max="5938" width="9.140625" style="184" customWidth="1"/>
    <col min="5939" max="6128" width="9.140625" style="184"/>
    <col min="6129" max="6129" width="50.5703125" style="184" bestFit="1" customWidth="1"/>
    <col min="6130" max="6144" width="9.28515625" style="184" customWidth="1"/>
    <col min="6145" max="6147" width="13.140625" style="184" customWidth="1"/>
    <col min="6148" max="6148" width="14" style="184" customWidth="1"/>
    <col min="6149" max="6151" width="13.140625" style="184" customWidth="1"/>
    <col min="6152" max="6194" width="9.140625" style="184" customWidth="1"/>
    <col min="6195" max="6384" width="9.140625" style="184"/>
    <col min="6385" max="6385" width="50.5703125" style="184" bestFit="1" customWidth="1"/>
    <col min="6386" max="6400" width="9.28515625" style="184" customWidth="1"/>
    <col min="6401" max="6403" width="13.140625" style="184" customWidth="1"/>
    <col min="6404" max="6404" width="14" style="184" customWidth="1"/>
    <col min="6405" max="6407" width="13.140625" style="184" customWidth="1"/>
    <col min="6408" max="6450" width="9.140625" style="184" customWidth="1"/>
    <col min="6451" max="6640" width="9.140625" style="184"/>
    <col min="6641" max="6641" width="50.5703125" style="184" bestFit="1" customWidth="1"/>
    <col min="6642" max="6656" width="9.28515625" style="184" customWidth="1"/>
    <col min="6657" max="6659" width="13.140625" style="184" customWidth="1"/>
    <col min="6660" max="6660" width="14" style="184" customWidth="1"/>
    <col min="6661" max="6663" width="13.140625" style="184" customWidth="1"/>
    <col min="6664" max="6706" width="9.140625" style="184" customWidth="1"/>
    <col min="6707" max="6896" width="9.140625" style="184"/>
    <col min="6897" max="6897" width="50.5703125" style="184" bestFit="1" customWidth="1"/>
    <col min="6898" max="6912" width="9.28515625" style="184" customWidth="1"/>
    <col min="6913" max="6915" width="13.140625" style="184" customWidth="1"/>
    <col min="6916" max="6916" width="14" style="184" customWidth="1"/>
    <col min="6917" max="6919" width="13.140625" style="184" customWidth="1"/>
    <col min="6920" max="6962" width="9.140625" style="184" customWidth="1"/>
    <col min="6963" max="7152" width="9.140625" style="184"/>
    <col min="7153" max="7153" width="50.5703125" style="184" bestFit="1" customWidth="1"/>
    <col min="7154" max="7168" width="9.28515625" style="184" customWidth="1"/>
    <col min="7169" max="7171" width="13.140625" style="184" customWidth="1"/>
    <col min="7172" max="7172" width="14" style="184" customWidth="1"/>
    <col min="7173" max="7175" width="13.140625" style="184" customWidth="1"/>
    <col min="7176" max="7218" width="9.140625" style="184" customWidth="1"/>
    <col min="7219" max="7408" width="9.140625" style="184"/>
    <col min="7409" max="7409" width="50.5703125" style="184" bestFit="1" customWidth="1"/>
    <col min="7410" max="7424" width="9.28515625" style="184" customWidth="1"/>
    <col min="7425" max="7427" width="13.140625" style="184" customWidth="1"/>
    <col min="7428" max="7428" width="14" style="184" customWidth="1"/>
    <col min="7429" max="7431" width="13.140625" style="184" customWidth="1"/>
    <col min="7432" max="7474" width="9.140625" style="184" customWidth="1"/>
    <col min="7475" max="7664" width="9.140625" style="184"/>
    <col min="7665" max="7665" width="50.5703125" style="184" bestFit="1" customWidth="1"/>
    <col min="7666" max="7680" width="9.28515625" style="184" customWidth="1"/>
    <col min="7681" max="7683" width="13.140625" style="184" customWidth="1"/>
    <col min="7684" max="7684" width="14" style="184" customWidth="1"/>
    <col min="7685" max="7687" width="13.140625" style="184" customWidth="1"/>
    <col min="7688" max="7730" width="9.140625" style="184" customWidth="1"/>
    <col min="7731" max="7920" width="9.140625" style="184"/>
    <col min="7921" max="7921" width="50.5703125" style="184" bestFit="1" customWidth="1"/>
    <col min="7922" max="7936" width="9.28515625" style="184" customWidth="1"/>
    <col min="7937" max="7939" width="13.140625" style="184" customWidth="1"/>
    <col min="7940" max="7940" width="14" style="184" customWidth="1"/>
    <col min="7941" max="7943" width="13.140625" style="184" customWidth="1"/>
    <col min="7944" max="7986" width="9.140625" style="184" customWidth="1"/>
    <col min="7987" max="8176" width="9.140625" style="184"/>
    <col min="8177" max="8177" width="50.5703125" style="184" bestFit="1" customWidth="1"/>
    <col min="8178" max="8192" width="9.28515625" style="184" customWidth="1"/>
    <col min="8193" max="8195" width="13.140625" style="184" customWidth="1"/>
    <col min="8196" max="8196" width="14" style="184" customWidth="1"/>
    <col min="8197" max="8199" width="13.140625" style="184" customWidth="1"/>
    <col min="8200" max="8242" width="9.140625" style="184" customWidth="1"/>
    <col min="8243" max="8432" width="9.140625" style="184"/>
    <col min="8433" max="8433" width="50.5703125" style="184" bestFit="1" customWidth="1"/>
    <col min="8434" max="8448" width="9.28515625" style="184" customWidth="1"/>
    <col min="8449" max="8451" width="13.140625" style="184" customWidth="1"/>
    <col min="8452" max="8452" width="14" style="184" customWidth="1"/>
    <col min="8453" max="8455" width="13.140625" style="184" customWidth="1"/>
    <col min="8456" max="8498" width="9.140625" style="184" customWidth="1"/>
    <col min="8499" max="8688" width="9.140625" style="184"/>
    <col min="8689" max="8689" width="50.5703125" style="184" bestFit="1" customWidth="1"/>
    <col min="8690" max="8704" width="9.28515625" style="184" customWidth="1"/>
    <col min="8705" max="8707" width="13.140625" style="184" customWidth="1"/>
    <col min="8708" max="8708" width="14" style="184" customWidth="1"/>
    <col min="8709" max="8711" width="13.140625" style="184" customWidth="1"/>
    <col min="8712" max="8754" width="9.140625" style="184" customWidth="1"/>
    <col min="8755" max="8944" width="9.140625" style="184"/>
    <col min="8945" max="8945" width="50.5703125" style="184" bestFit="1" customWidth="1"/>
    <col min="8946" max="8960" width="9.28515625" style="184" customWidth="1"/>
    <col min="8961" max="8963" width="13.140625" style="184" customWidth="1"/>
    <col min="8964" max="8964" width="14" style="184" customWidth="1"/>
    <col min="8965" max="8967" width="13.140625" style="184" customWidth="1"/>
    <col min="8968" max="9010" width="9.140625" style="184" customWidth="1"/>
    <col min="9011" max="9200" width="9.140625" style="184"/>
    <col min="9201" max="9201" width="50.5703125" style="184" bestFit="1" customWidth="1"/>
    <col min="9202" max="9216" width="9.28515625" style="184" customWidth="1"/>
    <col min="9217" max="9219" width="13.140625" style="184" customWidth="1"/>
    <col min="9220" max="9220" width="14" style="184" customWidth="1"/>
    <col min="9221" max="9223" width="13.140625" style="184" customWidth="1"/>
    <col min="9224" max="9266" width="9.140625" style="184" customWidth="1"/>
    <col min="9267" max="9456" width="9.140625" style="184"/>
    <col min="9457" max="9457" width="50.5703125" style="184" bestFit="1" customWidth="1"/>
    <col min="9458" max="9472" width="9.28515625" style="184" customWidth="1"/>
    <col min="9473" max="9475" width="13.140625" style="184" customWidth="1"/>
    <col min="9476" max="9476" width="14" style="184" customWidth="1"/>
    <col min="9477" max="9479" width="13.140625" style="184" customWidth="1"/>
    <col min="9480" max="9522" width="9.140625" style="184" customWidth="1"/>
    <col min="9523" max="9712" width="9.140625" style="184"/>
    <col min="9713" max="9713" width="50.5703125" style="184" bestFit="1" customWidth="1"/>
    <col min="9714" max="9728" width="9.28515625" style="184" customWidth="1"/>
    <col min="9729" max="9731" width="13.140625" style="184" customWidth="1"/>
    <col min="9732" max="9732" width="14" style="184" customWidth="1"/>
    <col min="9733" max="9735" width="13.140625" style="184" customWidth="1"/>
    <col min="9736" max="9778" width="9.140625" style="184" customWidth="1"/>
    <col min="9779" max="9968" width="9.140625" style="184"/>
    <col min="9969" max="9969" width="50.5703125" style="184" bestFit="1" customWidth="1"/>
    <col min="9970" max="9984" width="9.28515625" style="184" customWidth="1"/>
    <col min="9985" max="9987" width="13.140625" style="184" customWidth="1"/>
    <col min="9988" max="9988" width="14" style="184" customWidth="1"/>
    <col min="9989" max="9991" width="13.140625" style="184" customWidth="1"/>
    <col min="9992" max="10034" width="9.140625" style="184" customWidth="1"/>
    <col min="10035" max="10224" width="9.140625" style="184"/>
    <col min="10225" max="10225" width="50.5703125" style="184" bestFit="1" customWidth="1"/>
    <col min="10226" max="10240" width="9.28515625" style="184" customWidth="1"/>
    <col min="10241" max="10243" width="13.140625" style="184" customWidth="1"/>
    <col min="10244" max="10244" width="14" style="184" customWidth="1"/>
    <col min="10245" max="10247" width="13.140625" style="184" customWidth="1"/>
    <col min="10248" max="10290" width="9.140625" style="184" customWidth="1"/>
    <col min="10291" max="10480" width="9.140625" style="184"/>
    <col min="10481" max="10481" width="50.5703125" style="184" bestFit="1" customWidth="1"/>
    <col min="10482" max="10496" width="9.28515625" style="184" customWidth="1"/>
    <col min="10497" max="10499" width="13.140625" style="184" customWidth="1"/>
    <col min="10500" max="10500" width="14" style="184" customWidth="1"/>
    <col min="10501" max="10503" width="13.140625" style="184" customWidth="1"/>
    <col min="10504" max="10546" width="9.140625" style="184" customWidth="1"/>
    <col min="10547" max="10736" width="9.140625" style="184"/>
    <col min="10737" max="10737" width="50.5703125" style="184" bestFit="1" customWidth="1"/>
    <col min="10738" max="10752" width="9.28515625" style="184" customWidth="1"/>
    <col min="10753" max="10755" width="13.140625" style="184" customWidth="1"/>
    <col min="10756" max="10756" width="14" style="184" customWidth="1"/>
    <col min="10757" max="10759" width="13.140625" style="184" customWidth="1"/>
    <col min="10760" max="10802" width="9.140625" style="184" customWidth="1"/>
    <col min="10803" max="10992" width="9.140625" style="184"/>
    <col min="10993" max="10993" width="50.5703125" style="184" bestFit="1" customWidth="1"/>
    <col min="10994" max="11008" width="9.28515625" style="184" customWidth="1"/>
    <col min="11009" max="11011" width="13.140625" style="184" customWidth="1"/>
    <col min="11012" max="11012" width="14" style="184" customWidth="1"/>
    <col min="11013" max="11015" width="13.140625" style="184" customWidth="1"/>
    <col min="11016" max="11058" width="9.140625" style="184" customWidth="1"/>
    <col min="11059" max="11248" width="9.140625" style="184"/>
    <col min="11249" max="11249" width="50.5703125" style="184" bestFit="1" customWidth="1"/>
    <col min="11250" max="11264" width="9.28515625" style="184" customWidth="1"/>
    <col min="11265" max="11267" width="13.140625" style="184" customWidth="1"/>
    <col min="11268" max="11268" width="14" style="184" customWidth="1"/>
    <col min="11269" max="11271" width="13.140625" style="184" customWidth="1"/>
    <col min="11272" max="11314" width="9.140625" style="184" customWidth="1"/>
    <col min="11315" max="11504" width="9.140625" style="184"/>
    <col min="11505" max="11505" width="50.5703125" style="184" bestFit="1" customWidth="1"/>
    <col min="11506" max="11520" width="9.28515625" style="184" customWidth="1"/>
    <col min="11521" max="11523" width="13.140625" style="184" customWidth="1"/>
    <col min="11524" max="11524" width="14" style="184" customWidth="1"/>
    <col min="11525" max="11527" width="13.140625" style="184" customWidth="1"/>
    <col min="11528" max="11570" width="9.140625" style="184" customWidth="1"/>
    <col min="11571" max="11760" width="9.140625" style="184"/>
    <col min="11761" max="11761" width="50.5703125" style="184" bestFit="1" customWidth="1"/>
    <col min="11762" max="11776" width="9.28515625" style="184" customWidth="1"/>
    <col min="11777" max="11779" width="13.140625" style="184" customWidth="1"/>
    <col min="11780" max="11780" width="14" style="184" customWidth="1"/>
    <col min="11781" max="11783" width="13.140625" style="184" customWidth="1"/>
    <col min="11784" max="11826" width="9.140625" style="184" customWidth="1"/>
    <col min="11827" max="12016" width="9.140625" style="184"/>
    <col min="12017" max="12017" width="50.5703125" style="184" bestFit="1" customWidth="1"/>
    <col min="12018" max="12032" width="9.28515625" style="184" customWidth="1"/>
    <col min="12033" max="12035" width="13.140625" style="184" customWidth="1"/>
    <col min="12036" max="12036" width="14" style="184" customWidth="1"/>
    <col min="12037" max="12039" width="13.140625" style="184" customWidth="1"/>
    <col min="12040" max="12082" width="9.140625" style="184" customWidth="1"/>
    <col min="12083" max="12272" width="9.140625" style="184"/>
    <col min="12273" max="12273" width="50.5703125" style="184" bestFit="1" customWidth="1"/>
    <col min="12274" max="12288" width="9.28515625" style="184" customWidth="1"/>
    <col min="12289" max="12291" width="13.140625" style="184" customWidth="1"/>
    <col min="12292" max="12292" width="14" style="184" customWidth="1"/>
    <col min="12293" max="12295" width="13.140625" style="184" customWidth="1"/>
    <col min="12296" max="12338" width="9.140625" style="184" customWidth="1"/>
    <col min="12339" max="12528" width="9.140625" style="184"/>
    <col min="12529" max="12529" width="50.5703125" style="184" bestFit="1" customWidth="1"/>
    <col min="12530" max="12544" width="9.28515625" style="184" customWidth="1"/>
    <col min="12545" max="12547" width="13.140625" style="184" customWidth="1"/>
    <col min="12548" max="12548" width="14" style="184" customWidth="1"/>
    <col min="12549" max="12551" width="13.140625" style="184" customWidth="1"/>
    <col min="12552" max="12594" width="9.140625" style="184" customWidth="1"/>
    <col min="12595" max="12784" width="9.140625" style="184"/>
    <col min="12785" max="12785" width="50.5703125" style="184" bestFit="1" customWidth="1"/>
    <col min="12786" max="12800" width="9.28515625" style="184" customWidth="1"/>
    <col min="12801" max="12803" width="13.140625" style="184" customWidth="1"/>
    <col min="12804" max="12804" width="14" style="184" customWidth="1"/>
    <col min="12805" max="12807" width="13.140625" style="184" customWidth="1"/>
    <col min="12808" max="12850" width="9.140625" style="184" customWidth="1"/>
    <col min="12851" max="13040" width="9.140625" style="184"/>
    <col min="13041" max="13041" width="50.5703125" style="184" bestFit="1" customWidth="1"/>
    <col min="13042" max="13056" width="9.28515625" style="184" customWidth="1"/>
    <col min="13057" max="13059" width="13.140625" style="184" customWidth="1"/>
    <col min="13060" max="13060" width="14" style="184" customWidth="1"/>
    <col min="13061" max="13063" width="13.140625" style="184" customWidth="1"/>
    <col min="13064" max="13106" width="9.140625" style="184" customWidth="1"/>
    <col min="13107" max="13296" width="9.140625" style="184"/>
    <col min="13297" max="13297" width="50.5703125" style="184" bestFit="1" customWidth="1"/>
    <col min="13298" max="13312" width="9.28515625" style="184" customWidth="1"/>
    <col min="13313" max="13315" width="13.140625" style="184" customWidth="1"/>
    <col min="13316" max="13316" width="14" style="184" customWidth="1"/>
    <col min="13317" max="13319" width="13.140625" style="184" customWidth="1"/>
    <col min="13320" max="13362" width="9.140625" style="184" customWidth="1"/>
    <col min="13363" max="13552" width="9.140625" style="184"/>
    <col min="13553" max="13553" width="50.5703125" style="184" bestFit="1" customWidth="1"/>
    <col min="13554" max="13568" width="9.28515625" style="184" customWidth="1"/>
    <col min="13569" max="13571" width="13.140625" style="184" customWidth="1"/>
    <col min="13572" max="13572" width="14" style="184" customWidth="1"/>
    <col min="13573" max="13575" width="13.140625" style="184" customWidth="1"/>
    <col min="13576" max="13618" width="9.140625" style="184" customWidth="1"/>
    <col min="13619" max="13808" width="9.140625" style="184"/>
    <col min="13809" max="13809" width="50.5703125" style="184" bestFit="1" customWidth="1"/>
    <col min="13810" max="13824" width="9.28515625" style="184" customWidth="1"/>
    <col min="13825" max="13827" width="13.140625" style="184" customWidth="1"/>
    <col min="13828" max="13828" width="14" style="184" customWidth="1"/>
    <col min="13829" max="13831" width="13.140625" style="184" customWidth="1"/>
    <col min="13832" max="13874" width="9.140625" style="184" customWidth="1"/>
    <col min="13875" max="14064" width="9.140625" style="184"/>
    <col min="14065" max="14065" width="50.5703125" style="184" bestFit="1" customWidth="1"/>
    <col min="14066" max="14080" width="9.28515625" style="184" customWidth="1"/>
    <col min="14081" max="14083" width="13.140625" style="184" customWidth="1"/>
    <col min="14084" max="14084" width="14" style="184" customWidth="1"/>
    <col min="14085" max="14087" width="13.140625" style="184" customWidth="1"/>
    <col min="14088" max="14130" width="9.140625" style="184" customWidth="1"/>
    <col min="14131" max="14320" width="9.140625" style="184"/>
    <col min="14321" max="14321" width="50.5703125" style="184" bestFit="1" customWidth="1"/>
    <col min="14322" max="14336" width="9.28515625" style="184" customWidth="1"/>
    <col min="14337" max="14339" width="13.140625" style="184" customWidth="1"/>
    <col min="14340" max="14340" width="14" style="184" customWidth="1"/>
    <col min="14341" max="14343" width="13.140625" style="184" customWidth="1"/>
    <col min="14344" max="14386" width="9.140625" style="184" customWidth="1"/>
    <col min="14387" max="14576" width="9.140625" style="184"/>
    <col min="14577" max="14577" width="50.5703125" style="184" bestFit="1" customWidth="1"/>
    <col min="14578" max="14592" width="9.28515625" style="184" customWidth="1"/>
    <col min="14593" max="14595" width="13.140625" style="184" customWidth="1"/>
    <col min="14596" max="14596" width="14" style="184" customWidth="1"/>
    <col min="14597" max="14599" width="13.140625" style="184" customWidth="1"/>
    <col min="14600" max="14642" width="9.140625" style="184" customWidth="1"/>
    <col min="14643" max="14832" width="9.140625" style="184"/>
    <col min="14833" max="14833" width="50.5703125" style="184" bestFit="1" customWidth="1"/>
    <col min="14834" max="14848" width="9.28515625" style="184" customWidth="1"/>
    <col min="14849" max="14851" width="13.140625" style="184" customWidth="1"/>
    <col min="14852" max="14852" width="14" style="184" customWidth="1"/>
    <col min="14853" max="14855" width="13.140625" style="184" customWidth="1"/>
    <col min="14856" max="14898" width="9.140625" style="184" customWidth="1"/>
    <col min="14899" max="15088" width="9.140625" style="184"/>
    <col min="15089" max="15089" width="50.5703125" style="184" bestFit="1" customWidth="1"/>
    <col min="15090" max="15104" width="9.28515625" style="184" customWidth="1"/>
    <col min="15105" max="15107" width="13.140625" style="184" customWidth="1"/>
    <col min="15108" max="15108" width="14" style="184" customWidth="1"/>
    <col min="15109" max="15111" width="13.140625" style="184" customWidth="1"/>
    <col min="15112" max="15154" width="9.140625" style="184" customWidth="1"/>
    <col min="15155" max="15344" width="9.140625" style="184"/>
    <col min="15345" max="15345" width="50.5703125" style="184" bestFit="1" customWidth="1"/>
    <col min="15346" max="15360" width="9.28515625" style="184" customWidth="1"/>
    <col min="15361" max="15363" width="13.140625" style="184" customWidth="1"/>
    <col min="15364" max="15364" width="14" style="184" customWidth="1"/>
    <col min="15365" max="15367" width="13.140625" style="184" customWidth="1"/>
    <col min="15368" max="15410" width="9.140625" style="184" customWidth="1"/>
    <col min="15411" max="15600" width="9.140625" style="184"/>
    <col min="15601" max="15601" width="50.5703125" style="184" bestFit="1" customWidth="1"/>
    <col min="15602" max="15616" width="9.28515625" style="184" customWidth="1"/>
    <col min="15617" max="15619" width="13.140625" style="184" customWidth="1"/>
    <col min="15620" max="15620" width="14" style="184" customWidth="1"/>
    <col min="15621" max="15623" width="13.140625" style="184" customWidth="1"/>
    <col min="15624" max="15666" width="9.140625" style="184" customWidth="1"/>
    <col min="15667" max="15856" width="9.140625" style="184"/>
    <col min="15857" max="15857" width="50.5703125" style="184" bestFit="1" customWidth="1"/>
    <col min="15858" max="15872" width="9.28515625" style="184" customWidth="1"/>
    <col min="15873" max="15875" width="13.140625" style="184" customWidth="1"/>
    <col min="15876" max="15876" width="14" style="184" customWidth="1"/>
    <col min="15877" max="15879" width="13.140625" style="184" customWidth="1"/>
    <col min="15880" max="15922" width="9.140625" style="184" customWidth="1"/>
    <col min="15923" max="16112" width="9.140625" style="184"/>
    <col min="16113" max="16113" width="50.5703125" style="184" bestFit="1" customWidth="1"/>
    <col min="16114" max="16128" width="9.28515625" style="184" customWidth="1"/>
    <col min="16129" max="16131" width="13.140625" style="184" customWidth="1"/>
    <col min="16132" max="16132" width="14" style="184" customWidth="1"/>
    <col min="16133" max="16135" width="13.140625" style="184" customWidth="1"/>
    <col min="16136" max="16178" width="9.140625" style="184" customWidth="1"/>
    <col min="16179" max="16384" width="9.140625" style="184"/>
  </cols>
  <sheetData>
    <row r="2" spans="2:7" s="64" customFormat="1" ht="15" customHeight="1" x14ac:dyDescent="0.25">
      <c r="B2" s="173" t="s">
        <v>327</v>
      </c>
      <c r="C2" s="174"/>
      <c r="D2" s="175"/>
      <c r="E2" s="177"/>
      <c r="F2" s="178"/>
      <c r="G2" s="178"/>
    </row>
    <row r="3" spans="2:7" s="64" customFormat="1" ht="15" customHeight="1" x14ac:dyDescent="0.2">
      <c r="B3" s="179" t="s">
        <v>328</v>
      </c>
      <c r="C3" s="174"/>
      <c r="D3" s="175"/>
      <c r="E3" s="177"/>
      <c r="F3" s="178"/>
      <c r="G3" s="178"/>
    </row>
    <row r="4" spans="2:7" ht="15" customHeight="1" x14ac:dyDescent="0.2">
      <c r="B4" s="180"/>
      <c r="C4" s="180"/>
      <c r="D4" s="180"/>
    </row>
    <row r="5" spans="2:7" ht="11.25" x14ac:dyDescent="0.2">
      <c r="B5" s="185" t="s">
        <v>211</v>
      </c>
      <c r="C5" s="185" t="s">
        <v>329</v>
      </c>
      <c r="D5" s="185" t="s">
        <v>330</v>
      </c>
    </row>
    <row r="6" spans="2:7" ht="15" customHeight="1" x14ac:dyDescent="0.2">
      <c r="B6" s="240" t="s">
        <v>4</v>
      </c>
      <c r="C6" s="241">
        <v>0.90252982764110945</v>
      </c>
      <c r="D6" s="241">
        <v>9.7470172358890425E-2</v>
      </c>
    </row>
    <row r="7" spans="2:7" ht="15" customHeight="1" x14ac:dyDescent="0.2">
      <c r="B7" s="240" t="s">
        <v>9</v>
      </c>
      <c r="C7" s="241">
        <v>0.74560912868673812</v>
      </c>
      <c r="D7" s="241">
        <v>0.25439087131326182</v>
      </c>
    </row>
    <row r="8" spans="2:7" ht="15" customHeight="1" x14ac:dyDescent="0.2">
      <c r="B8" s="240" t="s">
        <v>1</v>
      </c>
      <c r="C8" s="241">
        <v>0.70291417144228474</v>
      </c>
      <c r="D8" s="241">
        <v>0.29708582855771526</v>
      </c>
    </row>
    <row r="9" spans="2:7" ht="15" customHeight="1" x14ac:dyDescent="0.2">
      <c r="B9" s="240" t="s">
        <v>2</v>
      </c>
      <c r="C9" s="241">
        <v>0.64578655591509448</v>
      </c>
      <c r="D9" s="241">
        <v>0.35421344408490557</v>
      </c>
    </row>
    <row r="10" spans="2:7" ht="15" customHeight="1" x14ac:dyDescent="0.2">
      <c r="B10" s="240" t="s">
        <v>105</v>
      </c>
      <c r="C10" s="241">
        <v>0.56421509097437961</v>
      </c>
      <c r="D10" s="241">
        <v>0.43578490902562034</v>
      </c>
    </row>
    <row r="11" spans="2:7" ht="15" customHeight="1" x14ac:dyDescent="0.2">
      <c r="B11" s="240" t="s">
        <v>111</v>
      </c>
      <c r="C11" s="241">
        <v>0.51971353291671696</v>
      </c>
      <c r="D11" s="241">
        <v>0.48028646708328304</v>
      </c>
    </row>
    <row r="12" spans="2:7" ht="15" customHeight="1" x14ac:dyDescent="0.2">
      <c r="B12" s="242" t="s">
        <v>213</v>
      </c>
      <c r="C12" s="216">
        <v>0.50672704695833792</v>
      </c>
      <c r="D12" s="216">
        <v>0.49327295304166208</v>
      </c>
    </row>
    <row r="14" spans="2:7" ht="11.25" x14ac:dyDescent="0.2">
      <c r="B14" s="181" t="s">
        <v>331</v>
      </c>
    </row>
    <row r="15" spans="2:7" ht="11.25" x14ac:dyDescent="0.2">
      <c r="B15" s="181" t="s">
        <v>30</v>
      </c>
    </row>
  </sheetData>
  <pageMargins left="0.75" right="0.75" top="1" bottom="1" header="0.5" footer="0.5"/>
  <pageSetup paperSize="9" scale="9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85"/>
  <sheetViews>
    <sheetView zoomScaleNormal="100" zoomScaleSheetLayoutView="100" workbookViewId="0">
      <selection activeCell="B4" sqref="B4"/>
    </sheetView>
  </sheetViews>
  <sheetFormatPr defaultColWidth="9.140625" defaultRowHeight="15" customHeight="1" x14ac:dyDescent="0.2"/>
  <cols>
    <col min="1" max="1" width="9.140625" style="184"/>
    <col min="2" max="2" width="10" style="181" customWidth="1"/>
    <col min="3" max="5" width="14" style="181" customWidth="1"/>
    <col min="6" max="6" width="10.85546875" style="181" bestFit="1" customWidth="1"/>
    <col min="7" max="7" width="9.28515625" style="181" customWidth="1"/>
    <col min="8" max="8" width="10.85546875" style="184" bestFit="1" customWidth="1"/>
    <col min="9" max="167" width="9.140625" style="184"/>
    <col min="168" max="168" width="50.5703125" style="184" bestFit="1" customWidth="1"/>
    <col min="169" max="183" width="9.28515625" style="184" customWidth="1"/>
    <col min="184" max="186" width="13.140625" style="184" customWidth="1"/>
    <col min="187" max="187" width="14" style="184" customWidth="1"/>
    <col min="188" max="190" width="13.140625" style="184" customWidth="1"/>
    <col min="191" max="233" width="9.140625" style="184" customWidth="1"/>
    <col min="234" max="423" width="9.140625" style="184"/>
    <col min="424" max="424" width="50.5703125" style="184" bestFit="1" customWidth="1"/>
    <col min="425" max="439" width="9.28515625" style="184" customWidth="1"/>
    <col min="440" max="442" width="13.140625" style="184" customWidth="1"/>
    <col min="443" max="443" width="14" style="184" customWidth="1"/>
    <col min="444" max="446" width="13.140625" style="184" customWidth="1"/>
    <col min="447" max="489" width="9.140625" style="184" customWidth="1"/>
    <col min="490" max="679" width="9.140625" style="184"/>
    <col min="680" max="680" width="50.5703125" style="184" bestFit="1" customWidth="1"/>
    <col min="681" max="695" width="9.28515625" style="184" customWidth="1"/>
    <col min="696" max="698" width="13.140625" style="184" customWidth="1"/>
    <col min="699" max="699" width="14" style="184" customWidth="1"/>
    <col min="700" max="702" width="13.140625" style="184" customWidth="1"/>
    <col min="703" max="745" width="9.140625" style="184" customWidth="1"/>
    <col min="746" max="935" width="9.140625" style="184"/>
    <col min="936" max="936" width="50.5703125" style="184" bestFit="1" customWidth="1"/>
    <col min="937" max="951" width="9.28515625" style="184" customWidth="1"/>
    <col min="952" max="954" width="13.140625" style="184" customWidth="1"/>
    <col min="955" max="955" width="14" style="184" customWidth="1"/>
    <col min="956" max="958" width="13.140625" style="184" customWidth="1"/>
    <col min="959" max="1001" width="9.140625" style="184" customWidth="1"/>
    <col min="1002" max="1191" width="9.140625" style="184"/>
    <col min="1192" max="1192" width="50.5703125" style="184" bestFit="1" customWidth="1"/>
    <col min="1193" max="1207" width="9.28515625" style="184" customWidth="1"/>
    <col min="1208" max="1210" width="13.140625" style="184" customWidth="1"/>
    <col min="1211" max="1211" width="14" style="184" customWidth="1"/>
    <col min="1212" max="1214" width="13.140625" style="184" customWidth="1"/>
    <col min="1215" max="1257" width="9.140625" style="184" customWidth="1"/>
    <col min="1258" max="1447" width="9.140625" style="184"/>
    <col min="1448" max="1448" width="50.5703125" style="184" bestFit="1" customWidth="1"/>
    <col min="1449" max="1463" width="9.28515625" style="184" customWidth="1"/>
    <col min="1464" max="1466" width="13.140625" style="184" customWidth="1"/>
    <col min="1467" max="1467" width="14" style="184" customWidth="1"/>
    <col min="1468" max="1470" width="13.140625" style="184" customWidth="1"/>
    <col min="1471" max="1513" width="9.140625" style="184" customWidth="1"/>
    <col min="1514" max="1703" width="9.140625" style="184"/>
    <col min="1704" max="1704" width="50.5703125" style="184" bestFit="1" customWidth="1"/>
    <col min="1705" max="1719" width="9.28515625" style="184" customWidth="1"/>
    <col min="1720" max="1722" width="13.140625" style="184" customWidth="1"/>
    <col min="1723" max="1723" width="14" style="184" customWidth="1"/>
    <col min="1724" max="1726" width="13.140625" style="184" customWidth="1"/>
    <col min="1727" max="1769" width="9.140625" style="184" customWidth="1"/>
    <col min="1770" max="1959" width="9.140625" style="184"/>
    <col min="1960" max="1960" width="50.5703125" style="184" bestFit="1" customWidth="1"/>
    <col min="1961" max="1975" width="9.28515625" style="184" customWidth="1"/>
    <col min="1976" max="1978" width="13.140625" style="184" customWidth="1"/>
    <col min="1979" max="1979" width="14" style="184" customWidth="1"/>
    <col min="1980" max="1982" width="13.140625" style="184" customWidth="1"/>
    <col min="1983" max="2025" width="9.140625" style="184" customWidth="1"/>
    <col min="2026" max="2215" width="9.140625" style="184"/>
    <col min="2216" max="2216" width="50.5703125" style="184" bestFit="1" customWidth="1"/>
    <col min="2217" max="2231" width="9.28515625" style="184" customWidth="1"/>
    <col min="2232" max="2234" width="13.140625" style="184" customWidth="1"/>
    <col min="2235" max="2235" width="14" style="184" customWidth="1"/>
    <col min="2236" max="2238" width="13.140625" style="184" customWidth="1"/>
    <col min="2239" max="2281" width="9.140625" style="184" customWidth="1"/>
    <col min="2282" max="2471" width="9.140625" style="184"/>
    <col min="2472" max="2472" width="50.5703125" style="184" bestFit="1" customWidth="1"/>
    <col min="2473" max="2487" width="9.28515625" style="184" customWidth="1"/>
    <col min="2488" max="2490" width="13.140625" style="184" customWidth="1"/>
    <col min="2491" max="2491" width="14" style="184" customWidth="1"/>
    <col min="2492" max="2494" width="13.140625" style="184" customWidth="1"/>
    <col min="2495" max="2537" width="9.140625" style="184" customWidth="1"/>
    <col min="2538" max="2727" width="9.140625" style="184"/>
    <col min="2728" max="2728" width="50.5703125" style="184" bestFit="1" customWidth="1"/>
    <col min="2729" max="2743" width="9.28515625" style="184" customWidth="1"/>
    <col min="2744" max="2746" width="13.140625" style="184" customWidth="1"/>
    <col min="2747" max="2747" width="14" style="184" customWidth="1"/>
    <col min="2748" max="2750" width="13.140625" style="184" customWidth="1"/>
    <col min="2751" max="2793" width="9.140625" style="184" customWidth="1"/>
    <col min="2794" max="2983" width="9.140625" style="184"/>
    <col min="2984" max="2984" width="50.5703125" style="184" bestFit="1" customWidth="1"/>
    <col min="2985" max="2999" width="9.28515625" style="184" customWidth="1"/>
    <col min="3000" max="3002" width="13.140625" style="184" customWidth="1"/>
    <col min="3003" max="3003" width="14" style="184" customWidth="1"/>
    <col min="3004" max="3006" width="13.140625" style="184" customWidth="1"/>
    <col min="3007" max="3049" width="9.140625" style="184" customWidth="1"/>
    <col min="3050" max="3239" width="9.140625" style="184"/>
    <col min="3240" max="3240" width="50.5703125" style="184" bestFit="1" customWidth="1"/>
    <col min="3241" max="3255" width="9.28515625" style="184" customWidth="1"/>
    <col min="3256" max="3258" width="13.140625" style="184" customWidth="1"/>
    <col min="3259" max="3259" width="14" style="184" customWidth="1"/>
    <col min="3260" max="3262" width="13.140625" style="184" customWidth="1"/>
    <col min="3263" max="3305" width="9.140625" style="184" customWidth="1"/>
    <col min="3306" max="3495" width="9.140625" style="184"/>
    <col min="3496" max="3496" width="50.5703125" style="184" bestFit="1" customWidth="1"/>
    <col min="3497" max="3511" width="9.28515625" style="184" customWidth="1"/>
    <col min="3512" max="3514" width="13.140625" style="184" customWidth="1"/>
    <col min="3515" max="3515" width="14" style="184" customWidth="1"/>
    <col min="3516" max="3518" width="13.140625" style="184" customWidth="1"/>
    <col min="3519" max="3561" width="9.140625" style="184" customWidth="1"/>
    <col min="3562" max="3751" width="9.140625" style="184"/>
    <col min="3752" max="3752" width="50.5703125" style="184" bestFit="1" customWidth="1"/>
    <col min="3753" max="3767" width="9.28515625" style="184" customWidth="1"/>
    <col min="3768" max="3770" width="13.140625" style="184" customWidth="1"/>
    <col min="3771" max="3771" width="14" style="184" customWidth="1"/>
    <col min="3772" max="3774" width="13.140625" style="184" customWidth="1"/>
    <col min="3775" max="3817" width="9.140625" style="184" customWidth="1"/>
    <col min="3818" max="4007" width="9.140625" style="184"/>
    <col min="4008" max="4008" width="50.5703125" style="184" bestFit="1" customWidth="1"/>
    <col min="4009" max="4023" width="9.28515625" style="184" customWidth="1"/>
    <col min="4024" max="4026" width="13.140625" style="184" customWidth="1"/>
    <col min="4027" max="4027" width="14" style="184" customWidth="1"/>
    <col min="4028" max="4030" width="13.140625" style="184" customWidth="1"/>
    <col min="4031" max="4073" width="9.140625" style="184" customWidth="1"/>
    <col min="4074" max="4263" width="9.140625" style="184"/>
    <col min="4264" max="4264" width="50.5703125" style="184" bestFit="1" customWidth="1"/>
    <col min="4265" max="4279" width="9.28515625" style="184" customWidth="1"/>
    <col min="4280" max="4282" width="13.140625" style="184" customWidth="1"/>
    <col min="4283" max="4283" width="14" style="184" customWidth="1"/>
    <col min="4284" max="4286" width="13.140625" style="184" customWidth="1"/>
    <col min="4287" max="4329" width="9.140625" style="184" customWidth="1"/>
    <col min="4330" max="4519" width="9.140625" style="184"/>
    <col min="4520" max="4520" width="50.5703125" style="184" bestFit="1" customWidth="1"/>
    <col min="4521" max="4535" width="9.28515625" style="184" customWidth="1"/>
    <col min="4536" max="4538" width="13.140625" style="184" customWidth="1"/>
    <col min="4539" max="4539" width="14" style="184" customWidth="1"/>
    <col min="4540" max="4542" width="13.140625" style="184" customWidth="1"/>
    <col min="4543" max="4585" width="9.140625" style="184" customWidth="1"/>
    <col min="4586" max="4775" width="9.140625" style="184"/>
    <col min="4776" max="4776" width="50.5703125" style="184" bestFit="1" customWidth="1"/>
    <col min="4777" max="4791" width="9.28515625" style="184" customWidth="1"/>
    <col min="4792" max="4794" width="13.140625" style="184" customWidth="1"/>
    <col min="4795" max="4795" width="14" style="184" customWidth="1"/>
    <col min="4796" max="4798" width="13.140625" style="184" customWidth="1"/>
    <col min="4799" max="4841" width="9.140625" style="184" customWidth="1"/>
    <col min="4842" max="5031" width="9.140625" style="184"/>
    <col min="5032" max="5032" width="50.5703125" style="184" bestFit="1" customWidth="1"/>
    <col min="5033" max="5047" width="9.28515625" style="184" customWidth="1"/>
    <col min="5048" max="5050" width="13.140625" style="184" customWidth="1"/>
    <col min="5051" max="5051" width="14" style="184" customWidth="1"/>
    <col min="5052" max="5054" width="13.140625" style="184" customWidth="1"/>
    <col min="5055" max="5097" width="9.140625" style="184" customWidth="1"/>
    <col min="5098" max="5287" width="9.140625" style="184"/>
    <col min="5288" max="5288" width="50.5703125" style="184" bestFit="1" customWidth="1"/>
    <col min="5289" max="5303" width="9.28515625" style="184" customWidth="1"/>
    <col min="5304" max="5306" width="13.140625" style="184" customWidth="1"/>
    <col min="5307" max="5307" width="14" style="184" customWidth="1"/>
    <col min="5308" max="5310" width="13.140625" style="184" customWidth="1"/>
    <col min="5311" max="5353" width="9.140625" style="184" customWidth="1"/>
    <col min="5354" max="5543" width="9.140625" style="184"/>
    <col min="5544" max="5544" width="50.5703125" style="184" bestFit="1" customWidth="1"/>
    <col min="5545" max="5559" width="9.28515625" style="184" customWidth="1"/>
    <col min="5560" max="5562" width="13.140625" style="184" customWidth="1"/>
    <col min="5563" max="5563" width="14" style="184" customWidth="1"/>
    <col min="5564" max="5566" width="13.140625" style="184" customWidth="1"/>
    <col min="5567" max="5609" width="9.140625" style="184" customWidth="1"/>
    <col min="5610" max="5799" width="9.140625" style="184"/>
    <col min="5800" max="5800" width="50.5703125" style="184" bestFit="1" customWidth="1"/>
    <col min="5801" max="5815" width="9.28515625" style="184" customWidth="1"/>
    <col min="5816" max="5818" width="13.140625" style="184" customWidth="1"/>
    <col min="5819" max="5819" width="14" style="184" customWidth="1"/>
    <col min="5820" max="5822" width="13.140625" style="184" customWidth="1"/>
    <col min="5823" max="5865" width="9.140625" style="184" customWidth="1"/>
    <col min="5866" max="6055" width="9.140625" style="184"/>
    <col min="6056" max="6056" width="50.5703125" style="184" bestFit="1" customWidth="1"/>
    <col min="6057" max="6071" width="9.28515625" style="184" customWidth="1"/>
    <col min="6072" max="6074" width="13.140625" style="184" customWidth="1"/>
    <col min="6075" max="6075" width="14" style="184" customWidth="1"/>
    <col min="6076" max="6078" width="13.140625" style="184" customWidth="1"/>
    <col min="6079" max="6121" width="9.140625" style="184" customWidth="1"/>
    <col min="6122" max="6311" width="9.140625" style="184"/>
    <col min="6312" max="6312" width="50.5703125" style="184" bestFit="1" customWidth="1"/>
    <col min="6313" max="6327" width="9.28515625" style="184" customWidth="1"/>
    <col min="6328" max="6330" width="13.140625" style="184" customWidth="1"/>
    <col min="6331" max="6331" width="14" style="184" customWidth="1"/>
    <col min="6332" max="6334" width="13.140625" style="184" customWidth="1"/>
    <col min="6335" max="6377" width="9.140625" style="184" customWidth="1"/>
    <col min="6378" max="6567" width="9.140625" style="184"/>
    <col min="6568" max="6568" width="50.5703125" style="184" bestFit="1" customWidth="1"/>
    <col min="6569" max="6583" width="9.28515625" style="184" customWidth="1"/>
    <col min="6584" max="6586" width="13.140625" style="184" customWidth="1"/>
    <col min="6587" max="6587" width="14" style="184" customWidth="1"/>
    <col min="6588" max="6590" width="13.140625" style="184" customWidth="1"/>
    <col min="6591" max="6633" width="9.140625" style="184" customWidth="1"/>
    <col min="6634" max="6823" width="9.140625" style="184"/>
    <col min="6824" max="6824" width="50.5703125" style="184" bestFit="1" customWidth="1"/>
    <col min="6825" max="6839" width="9.28515625" style="184" customWidth="1"/>
    <col min="6840" max="6842" width="13.140625" style="184" customWidth="1"/>
    <col min="6843" max="6843" width="14" style="184" customWidth="1"/>
    <col min="6844" max="6846" width="13.140625" style="184" customWidth="1"/>
    <col min="6847" max="6889" width="9.140625" style="184" customWidth="1"/>
    <col min="6890" max="7079" width="9.140625" style="184"/>
    <col min="7080" max="7080" width="50.5703125" style="184" bestFit="1" customWidth="1"/>
    <col min="7081" max="7095" width="9.28515625" style="184" customWidth="1"/>
    <col min="7096" max="7098" width="13.140625" style="184" customWidth="1"/>
    <col min="7099" max="7099" width="14" style="184" customWidth="1"/>
    <col min="7100" max="7102" width="13.140625" style="184" customWidth="1"/>
    <col min="7103" max="7145" width="9.140625" style="184" customWidth="1"/>
    <col min="7146" max="7335" width="9.140625" style="184"/>
    <col min="7336" max="7336" width="50.5703125" style="184" bestFit="1" customWidth="1"/>
    <col min="7337" max="7351" width="9.28515625" style="184" customWidth="1"/>
    <col min="7352" max="7354" width="13.140625" style="184" customWidth="1"/>
    <col min="7355" max="7355" width="14" style="184" customWidth="1"/>
    <col min="7356" max="7358" width="13.140625" style="184" customWidth="1"/>
    <col min="7359" max="7401" width="9.140625" style="184" customWidth="1"/>
    <col min="7402" max="7591" width="9.140625" style="184"/>
    <col min="7592" max="7592" width="50.5703125" style="184" bestFit="1" customWidth="1"/>
    <col min="7593" max="7607" width="9.28515625" style="184" customWidth="1"/>
    <col min="7608" max="7610" width="13.140625" style="184" customWidth="1"/>
    <col min="7611" max="7611" width="14" style="184" customWidth="1"/>
    <col min="7612" max="7614" width="13.140625" style="184" customWidth="1"/>
    <col min="7615" max="7657" width="9.140625" style="184" customWidth="1"/>
    <col min="7658" max="7847" width="9.140625" style="184"/>
    <col min="7848" max="7848" width="50.5703125" style="184" bestFit="1" customWidth="1"/>
    <col min="7849" max="7863" width="9.28515625" style="184" customWidth="1"/>
    <col min="7864" max="7866" width="13.140625" style="184" customWidth="1"/>
    <col min="7867" max="7867" width="14" style="184" customWidth="1"/>
    <col min="7868" max="7870" width="13.140625" style="184" customWidth="1"/>
    <col min="7871" max="7913" width="9.140625" style="184" customWidth="1"/>
    <col min="7914" max="8103" width="9.140625" style="184"/>
    <col min="8104" max="8104" width="50.5703125" style="184" bestFit="1" customWidth="1"/>
    <col min="8105" max="8119" width="9.28515625" style="184" customWidth="1"/>
    <col min="8120" max="8122" width="13.140625" style="184" customWidth="1"/>
    <col min="8123" max="8123" width="14" style="184" customWidth="1"/>
    <col min="8124" max="8126" width="13.140625" style="184" customWidth="1"/>
    <col min="8127" max="8169" width="9.140625" style="184" customWidth="1"/>
    <col min="8170" max="8359" width="9.140625" style="184"/>
    <col min="8360" max="8360" width="50.5703125" style="184" bestFit="1" customWidth="1"/>
    <col min="8361" max="8375" width="9.28515625" style="184" customWidth="1"/>
    <col min="8376" max="8378" width="13.140625" style="184" customWidth="1"/>
    <col min="8379" max="8379" width="14" style="184" customWidth="1"/>
    <col min="8380" max="8382" width="13.140625" style="184" customWidth="1"/>
    <col min="8383" max="8425" width="9.140625" style="184" customWidth="1"/>
    <col min="8426" max="8615" width="9.140625" style="184"/>
    <col min="8616" max="8616" width="50.5703125" style="184" bestFit="1" customWidth="1"/>
    <col min="8617" max="8631" width="9.28515625" style="184" customWidth="1"/>
    <col min="8632" max="8634" width="13.140625" style="184" customWidth="1"/>
    <col min="8635" max="8635" width="14" style="184" customWidth="1"/>
    <col min="8636" max="8638" width="13.140625" style="184" customWidth="1"/>
    <col min="8639" max="8681" width="9.140625" style="184" customWidth="1"/>
    <col min="8682" max="8871" width="9.140625" style="184"/>
    <col min="8872" max="8872" width="50.5703125" style="184" bestFit="1" customWidth="1"/>
    <col min="8873" max="8887" width="9.28515625" style="184" customWidth="1"/>
    <col min="8888" max="8890" width="13.140625" style="184" customWidth="1"/>
    <col min="8891" max="8891" width="14" style="184" customWidth="1"/>
    <col min="8892" max="8894" width="13.140625" style="184" customWidth="1"/>
    <col min="8895" max="8937" width="9.140625" style="184" customWidth="1"/>
    <col min="8938" max="9127" width="9.140625" style="184"/>
    <col min="9128" max="9128" width="50.5703125" style="184" bestFit="1" customWidth="1"/>
    <col min="9129" max="9143" width="9.28515625" style="184" customWidth="1"/>
    <col min="9144" max="9146" width="13.140625" style="184" customWidth="1"/>
    <col min="9147" max="9147" width="14" style="184" customWidth="1"/>
    <col min="9148" max="9150" width="13.140625" style="184" customWidth="1"/>
    <col min="9151" max="9193" width="9.140625" style="184" customWidth="1"/>
    <col min="9194" max="9383" width="9.140625" style="184"/>
    <col min="9384" max="9384" width="50.5703125" style="184" bestFit="1" customWidth="1"/>
    <col min="9385" max="9399" width="9.28515625" style="184" customWidth="1"/>
    <col min="9400" max="9402" width="13.140625" style="184" customWidth="1"/>
    <col min="9403" max="9403" width="14" style="184" customWidth="1"/>
    <col min="9404" max="9406" width="13.140625" style="184" customWidth="1"/>
    <col min="9407" max="9449" width="9.140625" style="184" customWidth="1"/>
    <col min="9450" max="9639" width="9.140625" style="184"/>
    <col min="9640" max="9640" width="50.5703125" style="184" bestFit="1" customWidth="1"/>
    <col min="9641" max="9655" width="9.28515625" style="184" customWidth="1"/>
    <col min="9656" max="9658" width="13.140625" style="184" customWidth="1"/>
    <col min="9659" max="9659" width="14" style="184" customWidth="1"/>
    <col min="9660" max="9662" width="13.140625" style="184" customWidth="1"/>
    <col min="9663" max="9705" width="9.140625" style="184" customWidth="1"/>
    <col min="9706" max="9895" width="9.140625" style="184"/>
    <col min="9896" max="9896" width="50.5703125" style="184" bestFit="1" customWidth="1"/>
    <col min="9897" max="9911" width="9.28515625" style="184" customWidth="1"/>
    <col min="9912" max="9914" width="13.140625" style="184" customWidth="1"/>
    <col min="9915" max="9915" width="14" style="184" customWidth="1"/>
    <col min="9916" max="9918" width="13.140625" style="184" customWidth="1"/>
    <col min="9919" max="9961" width="9.140625" style="184" customWidth="1"/>
    <col min="9962" max="10151" width="9.140625" style="184"/>
    <col min="10152" max="10152" width="50.5703125" style="184" bestFit="1" customWidth="1"/>
    <col min="10153" max="10167" width="9.28515625" style="184" customWidth="1"/>
    <col min="10168" max="10170" width="13.140625" style="184" customWidth="1"/>
    <col min="10171" max="10171" width="14" style="184" customWidth="1"/>
    <col min="10172" max="10174" width="13.140625" style="184" customWidth="1"/>
    <col min="10175" max="10217" width="9.140625" style="184" customWidth="1"/>
    <col min="10218" max="10407" width="9.140625" style="184"/>
    <col min="10408" max="10408" width="50.5703125" style="184" bestFit="1" customWidth="1"/>
    <col min="10409" max="10423" width="9.28515625" style="184" customWidth="1"/>
    <col min="10424" max="10426" width="13.140625" style="184" customWidth="1"/>
    <col min="10427" max="10427" width="14" style="184" customWidth="1"/>
    <col min="10428" max="10430" width="13.140625" style="184" customWidth="1"/>
    <col min="10431" max="10473" width="9.140625" style="184" customWidth="1"/>
    <col min="10474" max="10663" width="9.140625" style="184"/>
    <col min="10664" max="10664" width="50.5703125" style="184" bestFit="1" customWidth="1"/>
    <col min="10665" max="10679" width="9.28515625" style="184" customWidth="1"/>
    <col min="10680" max="10682" width="13.140625" style="184" customWidth="1"/>
    <col min="10683" max="10683" width="14" style="184" customWidth="1"/>
    <col min="10684" max="10686" width="13.140625" style="184" customWidth="1"/>
    <col min="10687" max="10729" width="9.140625" style="184" customWidth="1"/>
    <col min="10730" max="10919" width="9.140625" style="184"/>
    <col min="10920" max="10920" width="50.5703125" style="184" bestFit="1" customWidth="1"/>
    <col min="10921" max="10935" width="9.28515625" style="184" customWidth="1"/>
    <col min="10936" max="10938" width="13.140625" style="184" customWidth="1"/>
    <col min="10939" max="10939" width="14" style="184" customWidth="1"/>
    <col min="10940" max="10942" width="13.140625" style="184" customWidth="1"/>
    <col min="10943" max="10985" width="9.140625" style="184" customWidth="1"/>
    <col min="10986" max="11175" width="9.140625" style="184"/>
    <col min="11176" max="11176" width="50.5703125" style="184" bestFit="1" customWidth="1"/>
    <col min="11177" max="11191" width="9.28515625" style="184" customWidth="1"/>
    <col min="11192" max="11194" width="13.140625" style="184" customWidth="1"/>
    <col min="11195" max="11195" width="14" style="184" customWidth="1"/>
    <col min="11196" max="11198" width="13.140625" style="184" customWidth="1"/>
    <col min="11199" max="11241" width="9.140625" style="184" customWidth="1"/>
    <col min="11242" max="11431" width="9.140625" style="184"/>
    <col min="11432" max="11432" width="50.5703125" style="184" bestFit="1" customWidth="1"/>
    <col min="11433" max="11447" width="9.28515625" style="184" customWidth="1"/>
    <col min="11448" max="11450" width="13.140625" style="184" customWidth="1"/>
    <col min="11451" max="11451" width="14" style="184" customWidth="1"/>
    <col min="11452" max="11454" width="13.140625" style="184" customWidth="1"/>
    <col min="11455" max="11497" width="9.140625" style="184" customWidth="1"/>
    <col min="11498" max="11687" width="9.140625" style="184"/>
    <col min="11688" max="11688" width="50.5703125" style="184" bestFit="1" customWidth="1"/>
    <col min="11689" max="11703" width="9.28515625" style="184" customWidth="1"/>
    <col min="11704" max="11706" width="13.140625" style="184" customWidth="1"/>
    <col min="11707" max="11707" width="14" style="184" customWidth="1"/>
    <col min="11708" max="11710" width="13.140625" style="184" customWidth="1"/>
    <col min="11711" max="11753" width="9.140625" style="184" customWidth="1"/>
    <col min="11754" max="11943" width="9.140625" style="184"/>
    <col min="11944" max="11944" width="50.5703125" style="184" bestFit="1" customWidth="1"/>
    <col min="11945" max="11959" width="9.28515625" style="184" customWidth="1"/>
    <col min="11960" max="11962" width="13.140625" style="184" customWidth="1"/>
    <col min="11963" max="11963" width="14" style="184" customWidth="1"/>
    <col min="11964" max="11966" width="13.140625" style="184" customWidth="1"/>
    <col min="11967" max="12009" width="9.140625" style="184" customWidth="1"/>
    <col min="12010" max="12199" width="9.140625" style="184"/>
    <col min="12200" max="12200" width="50.5703125" style="184" bestFit="1" customWidth="1"/>
    <col min="12201" max="12215" width="9.28515625" style="184" customWidth="1"/>
    <col min="12216" max="12218" width="13.140625" style="184" customWidth="1"/>
    <col min="12219" max="12219" width="14" style="184" customWidth="1"/>
    <col min="12220" max="12222" width="13.140625" style="184" customWidth="1"/>
    <col min="12223" max="12265" width="9.140625" style="184" customWidth="1"/>
    <col min="12266" max="12455" width="9.140625" style="184"/>
    <col min="12456" max="12456" width="50.5703125" style="184" bestFit="1" customWidth="1"/>
    <col min="12457" max="12471" width="9.28515625" style="184" customWidth="1"/>
    <col min="12472" max="12474" width="13.140625" style="184" customWidth="1"/>
    <col min="12475" max="12475" width="14" style="184" customWidth="1"/>
    <col min="12476" max="12478" width="13.140625" style="184" customWidth="1"/>
    <col min="12479" max="12521" width="9.140625" style="184" customWidth="1"/>
    <col min="12522" max="12711" width="9.140625" style="184"/>
    <col min="12712" max="12712" width="50.5703125" style="184" bestFit="1" customWidth="1"/>
    <col min="12713" max="12727" width="9.28515625" style="184" customWidth="1"/>
    <col min="12728" max="12730" width="13.140625" style="184" customWidth="1"/>
    <col min="12731" max="12731" width="14" style="184" customWidth="1"/>
    <col min="12732" max="12734" width="13.140625" style="184" customWidth="1"/>
    <col min="12735" max="12777" width="9.140625" style="184" customWidth="1"/>
    <col min="12778" max="12967" width="9.140625" style="184"/>
    <col min="12968" max="12968" width="50.5703125" style="184" bestFit="1" customWidth="1"/>
    <col min="12969" max="12983" width="9.28515625" style="184" customWidth="1"/>
    <col min="12984" max="12986" width="13.140625" style="184" customWidth="1"/>
    <col min="12987" max="12987" width="14" style="184" customWidth="1"/>
    <col min="12988" max="12990" width="13.140625" style="184" customWidth="1"/>
    <col min="12991" max="13033" width="9.140625" style="184" customWidth="1"/>
    <col min="13034" max="13223" width="9.140625" style="184"/>
    <col min="13224" max="13224" width="50.5703125" style="184" bestFit="1" customWidth="1"/>
    <col min="13225" max="13239" width="9.28515625" style="184" customWidth="1"/>
    <col min="13240" max="13242" width="13.140625" style="184" customWidth="1"/>
    <col min="13243" max="13243" width="14" style="184" customWidth="1"/>
    <col min="13244" max="13246" width="13.140625" style="184" customWidth="1"/>
    <col min="13247" max="13289" width="9.140625" style="184" customWidth="1"/>
    <col min="13290" max="13479" width="9.140625" style="184"/>
    <col min="13480" max="13480" width="50.5703125" style="184" bestFit="1" customWidth="1"/>
    <col min="13481" max="13495" width="9.28515625" style="184" customWidth="1"/>
    <col min="13496" max="13498" width="13.140625" style="184" customWidth="1"/>
    <col min="13499" max="13499" width="14" style="184" customWidth="1"/>
    <col min="13500" max="13502" width="13.140625" style="184" customWidth="1"/>
    <col min="13503" max="13545" width="9.140625" style="184" customWidth="1"/>
    <col min="13546" max="13735" width="9.140625" style="184"/>
    <col min="13736" max="13736" width="50.5703125" style="184" bestFit="1" customWidth="1"/>
    <col min="13737" max="13751" width="9.28515625" style="184" customWidth="1"/>
    <col min="13752" max="13754" width="13.140625" style="184" customWidth="1"/>
    <col min="13755" max="13755" width="14" style="184" customWidth="1"/>
    <col min="13756" max="13758" width="13.140625" style="184" customWidth="1"/>
    <col min="13759" max="13801" width="9.140625" style="184" customWidth="1"/>
    <col min="13802" max="13991" width="9.140625" style="184"/>
    <col min="13992" max="13992" width="50.5703125" style="184" bestFit="1" customWidth="1"/>
    <col min="13993" max="14007" width="9.28515625" style="184" customWidth="1"/>
    <col min="14008" max="14010" width="13.140625" style="184" customWidth="1"/>
    <col min="14011" max="14011" width="14" style="184" customWidth="1"/>
    <col min="14012" max="14014" width="13.140625" style="184" customWidth="1"/>
    <col min="14015" max="14057" width="9.140625" style="184" customWidth="1"/>
    <col min="14058" max="14247" width="9.140625" style="184"/>
    <col min="14248" max="14248" width="50.5703125" style="184" bestFit="1" customWidth="1"/>
    <col min="14249" max="14263" width="9.28515625" style="184" customWidth="1"/>
    <col min="14264" max="14266" width="13.140625" style="184" customWidth="1"/>
    <col min="14267" max="14267" width="14" style="184" customWidth="1"/>
    <col min="14268" max="14270" width="13.140625" style="184" customWidth="1"/>
    <col min="14271" max="14313" width="9.140625" style="184" customWidth="1"/>
    <col min="14314" max="14503" width="9.140625" style="184"/>
    <col min="14504" max="14504" width="50.5703125" style="184" bestFit="1" customWidth="1"/>
    <col min="14505" max="14519" width="9.28515625" style="184" customWidth="1"/>
    <col min="14520" max="14522" width="13.140625" style="184" customWidth="1"/>
    <col min="14523" max="14523" width="14" style="184" customWidth="1"/>
    <col min="14524" max="14526" width="13.140625" style="184" customWidth="1"/>
    <col min="14527" max="14569" width="9.140625" style="184" customWidth="1"/>
    <col min="14570" max="14759" width="9.140625" style="184"/>
    <col min="14760" max="14760" width="50.5703125" style="184" bestFit="1" customWidth="1"/>
    <col min="14761" max="14775" width="9.28515625" style="184" customWidth="1"/>
    <col min="14776" max="14778" width="13.140625" style="184" customWidth="1"/>
    <col min="14779" max="14779" width="14" style="184" customWidth="1"/>
    <col min="14780" max="14782" width="13.140625" style="184" customWidth="1"/>
    <col min="14783" max="14825" width="9.140625" style="184" customWidth="1"/>
    <col min="14826" max="15015" width="9.140625" style="184"/>
    <col min="15016" max="15016" width="50.5703125" style="184" bestFit="1" customWidth="1"/>
    <col min="15017" max="15031" width="9.28515625" style="184" customWidth="1"/>
    <col min="15032" max="15034" width="13.140625" style="184" customWidth="1"/>
    <col min="15035" max="15035" width="14" style="184" customWidth="1"/>
    <col min="15036" max="15038" width="13.140625" style="184" customWidth="1"/>
    <col min="15039" max="15081" width="9.140625" style="184" customWidth="1"/>
    <col min="15082" max="15271" width="9.140625" style="184"/>
    <col min="15272" max="15272" width="50.5703125" style="184" bestFit="1" customWidth="1"/>
    <col min="15273" max="15287" width="9.28515625" style="184" customWidth="1"/>
    <col min="15288" max="15290" width="13.140625" style="184" customWidth="1"/>
    <col min="15291" max="15291" width="14" style="184" customWidth="1"/>
    <col min="15292" max="15294" width="13.140625" style="184" customWidth="1"/>
    <col min="15295" max="15337" width="9.140625" style="184" customWidth="1"/>
    <col min="15338" max="15527" width="9.140625" style="184"/>
    <col min="15528" max="15528" width="50.5703125" style="184" bestFit="1" customWidth="1"/>
    <col min="15529" max="15543" width="9.28515625" style="184" customWidth="1"/>
    <col min="15544" max="15546" width="13.140625" style="184" customWidth="1"/>
    <col min="15547" max="15547" width="14" style="184" customWidth="1"/>
    <col min="15548" max="15550" width="13.140625" style="184" customWidth="1"/>
    <col min="15551" max="15593" width="9.140625" style="184" customWidth="1"/>
    <col min="15594" max="15783" width="9.140625" style="184"/>
    <col min="15784" max="15784" width="50.5703125" style="184" bestFit="1" customWidth="1"/>
    <col min="15785" max="15799" width="9.28515625" style="184" customWidth="1"/>
    <col min="15800" max="15802" width="13.140625" style="184" customWidth="1"/>
    <col min="15803" max="15803" width="14" style="184" customWidth="1"/>
    <col min="15804" max="15806" width="13.140625" style="184" customWidth="1"/>
    <col min="15807" max="15849" width="9.140625" style="184" customWidth="1"/>
    <col min="15850" max="16039" width="9.140625" style="184"/>
    <col min="16040" max="16040" width="50.5703125" style="184" bestFit="1" customWidth="1"/>
    <col min="16041" max="16055" width="9.28515625" style="184" customWidth="1"/>
    <col min="16056" max="16058" width="13.140625" style="184" customWidth="1"/>
    <col min="16059" max="16059" width="14" style="184" customWidth="1"/>
    <col min="16060" max="16062" width="13.140625" style="184" customWidth="1"/>
    <col min="16063" max="16105" width="9.140625" style="184" customWidth="1"/>
    <col min="16106" max="16384" width="9.140625" style="184"/>
  </cols>
  <sheetData>
    <row r="2" spans="2:11" s="64" customFormat="1" ht="15" customHeight="1" x14ac:dyDescent="0.25">
      <c r="B2" s="173" t="s">
        <v>332</v>
      </c>
      <c r="C2" s="174"/>
      <c r="D2" s="174"/>
      <c r="E2" s="174"/>
      <c r="F2" s="175"/>
      <c r="G2" s="175"/>
    </row>
    <row r="3" spans="2:11" s="64" customFormat="1" ht="15" customHeight="1" x14ac:dyDescent="0.2">
      <c r="B3" s="179" t="s">
        <v>333</v>
      </c>
      <c r="C3" s="174"/>
      <c r="D3" s="174"/>
      <c r="E3" s="174"/>
      <c r="F3" s="175"/>
      <c r="G3" s="175"/>
    </row>
    <row r="4" spans="2:11" s="64" customFormat="1" ht="15" customHeight="1" x14ac:dyDescent="0.2">
      <c r="B4" s="180"/>
      <c r="C4" s="180"/>
      <c r="D4" s="180"/>
      <c r="E4" s="180"/>
      <c r="F4" s="180"/>
      <c r="G4" s="180"/>
      <c r="H4" s="180"/>
    </row>
    <row r="5" spans="2:11" ht="33.75" x14ac:dyDescent="0.2">
      <c r="B5" s="185" t="s">
        <v>34</v>
      </c>
      <c r="C5" s="185" t="s">
        <v>334</v>
      </c>
      <c r="D5" s="185" t="s">
        <v>335</v>
      </c>
      <c r="E5" s="185" t="s">
        <v>336</v>
      </c>
      <c r="F5" s="185" t="s">
        <v>337</v>
      </c>
      <c r="G5" s="185" t="s">
        <v>338</v>
      </c>
      <c r="H5" s="185" t="s">
        <v>339</v>
      </c>
    </row>
    <row r="6" spans="2:11" s="189" customFormat="1" ht="15" customHeight="1" x14ac:dyDescent="0.2">
      <c r="B6" s="243" t="s">
        <v>340</v>
      </c>
      <c r="C6" s="244">
        <v>229455958.19999999</v>
      </c>
      <c r="D6" s="244">
        <v>6478235.54</v>
      </c>
      <c r="E6" s="244">
        <v>9536160.9499999993</v>
      </c>
      <c r="F6" s="244">
        <v>2686630.38</v>
      </c>
      <c r="G6" s="244">
        <v>2322562.98</v>
      </c>
      <c r="H6" s="244">
        <v>184099846.56999999</v>
      </c>
      <c r="I6" s="235"/>
      <c r="J6" s="235"/>
      <c r="K6" s="235"/>
    </row>
    <row r="7" spans="2:11" ht="15" customHeight="1" x14ac:dyDescent="0.2">
      <c r="B7" s="243" t="s">
        <v>341</v>
      </c>
      <c r="C7" s="244">
        <v>91618225.670000002</v>
      </c>
      <c r="D7" s="244">
        <v>7557428.6600000001</v>
      </c>
      <c r="E7" s="244">
        <v>9649337.3699999992</v>
      </c>
      <c r="F7" s="244">
        <v>16545527.470000001</v>
      </c>
      <c r="G7" s="244">
        <v>10358594.67</v>
      </c>
      <c r="H7" s="244">
        <v>253812622.50999999</v>
      </c>
      <c r="I7" s="235"/>
      <c r="J7" s="235"/>
      <c r="K7" s="235"/>
    </row>
    <row r="8" spans="2:11" ht="15" customHeight="1" x14ac:dyDescent="0.2">
      <c r="B8" s="243" t="s">
        <v>342</v>
      </c>
      <c r="C8" s="244">
        <v>84213438.670000002</v>
      </c>
      <c r="D8" s="244">
        <v>16761475.33</v>
      </c>
      <c r="E8" s="244">
        <v>10274236.93</v>
      </c>
      <c r="F8" s="244">
        <v>6945229.2699999996</v>
      </c>
      <c r="G8" s="244">
        <v>2680457.67</v>
      </c>
      <c r="H8" s="244">
        <v>283317412.02999997</v>
      </c>
      <c r="I8" s="235"/>
      <c r="J8" s="235"/>
      <c r="K8" s="235"/>
    </row>
    <row r="9" spans="2:11" ht="15" customHeight="1" x14ac:dyDescent="0.2">
      <c r="B9" s="243" t="s">
        <v>343</v>
      </c>
      <c r="C9" s="244">
        <v>86430946.109999999</v>
      </c>
      <c r="D9" s="244">
        <v>24429756.149999999</v>
      </c>
      <c r="E9" s="244">
        <v>3912067.65</v>
      </c>
      <c r="F9" s="244">
        <v>5208368.3</v>
      </c>
      <c r="G9" s="244">
        <v>2512232.9500000002</v>
      </c>
      <c r="H9" s="244">
        <v>243395578.03</v>
      </c>
      <c r="I9" s="235"/>
      <c r="J9" s="235"/>
      <c r="K9" s="235"/>
    </row>
    <row r="10" spans="2:11" ht="15" customHeight="1" x14ac:dyDescent="0.2">
      <c r="B10" s="243" t="s">
        <v>344</v>
      </c>
      <c r="C10" s="244">
        <v>82531568.120000005</v>
      </c>
      <c r="D10" s="244">
        <v>21445837.030000001</v>
      </c>
      <c r="E10" s="244">
        <v>868280.91</v>
      </c>
      <c r="F10" s="244">
        <v>7985319.5700000003</v>
      </c>
      <c r="G10" s="244">
        <v>2781668.13</v>
      </c>
      <c r="H10" s="244">
        <v>261690836.03</v>
      </c>
      <c r="I10" s="235"/>
      <c r="J10" s="235"/>
      <c r="K10" s="235"/>
    </row>
    <row r="11" spans="2:11" ht="15" customHeight="1" x14ac:dyDescent="0.2">
      <c r="B11" s="243" t="s">
        <v>345</v>
      </c>
      <c r="C11" s="244">
        <v>62609127.579999998</v>
      </c>
      <c r="D11" s="244">
        <v>22148196.280000001</v>
      </c>
      <c r="E11" s="244">
        <v>751546.48</v>
      </c>
      <c r="F11" s="244">
        <v>5534711.2699999996</v>
      </c>
      <c r="G11" s="244">
        <v>3136436.44</v>
      </c>
      <c r="H11" s="244">
        <v>301911154.61000001</v>
      </c>
      <c r="I11" s="235"/>
      <c r="J11" s="235"/>
      <c r="K11" s="235"/>
    </row>
    <row r="12" spans="2:11" ht="15" customHeight="1" x14ac:dyDescent="0.2">
      <c r="B12" s="243" t="s">
        <v>346</v>
      </c>
      <c r="C12" s="244">
        <v>73322606.700000003</v>
      </c>
      <c r="D12" s="244">
        <v>25934814.91</v>
      </c>
      <c r="E12" s="244">
        <v>1873732.92</v>
      </c>
      <c r="F12" s="244">
        <v>7232931.2599999998</v>
      </c>
      <c r="G12" s="244">
        <v>2328422.56</v>
      </c>
      <c r="H12" s="244">
        <v>293176483.75</v>
      </c>
      <c r="I12" s="235"/>
      <c r="J12" s="235"/>
      <c r="K12" s="235"/>
    </row>
    <row r="13" spans="2:11" ht="15" customHeight="1" x14ac:dyDescent="0.2">
      <c r="B13" s="243" t="s">
        <v>347</v>
      </c>
      <c r="C13" s="244">
        <v>86518370.739999995</v>
      </c>
      <c r="D13" s="244">
        <v>14380650.949999999</v>
      </c>
      <c r="E13" s="244">
        <v>3084606.42</v>
      </c>
      <c r="F13" s="244">
        <v>6628741.7599999998</v>
      </c>
      <c r="G13" s="244">
        <v>2335575.92</v>
      </c>
      <c r="H13" s="244">
        <v>201866454.89999998</v>
      </c>
      <c r="I13" s="235"/>
      <c r="J13" s="235"/>
      <c r="K13" s="235"/>
    </row>
    <row r="14" spans="2:11" ht="15" customHeight="1" x14ac:dyDescent="0.2">
      <c r="B14" s="243" t="s">
        <v>348</v>
      </c>
      <c r="C14" s="244">
        <v>66201369.689999998</v>
      </c>
      <c r="D14" s="244">
        <v>18862435.719999999</v>
      </c>
      <c r="E14" s="244">
        <v>0</v>
      </c>
      <c r="F14" s="244">
        <v>11976048.49</v>
      </c>
      <c r="G14" s="244">
        <v>1338095.8999999999</v>
      </c>
      <c r="H14" s="244">
        <v>226311189.02999997</v>
      </c>
      <c r="I14" s="235"/>
      <c r="J14" s="235"/>
      <c r="K14" s="235"/>
    </row>
    <row r="15" spans="2:11" ht="15" customHeight="1" x14ac:dyDescent="0.2">
      <c r="B15" s="243" t="s">
        <v>349</v>
      </c>
      <c r="C15" s="244">
        <v>68140701.890000001</v>
      </c>
      <c r="D15" s="244">
        <v>22692633.449999999</v>
      </c>
      <c r="E15" s="244">
        <v>2438851.58</v>
      </c>
      <c r="F15" s="244">
        <v>21153949.309999999</v>
      </c>
      <c r="G15" s="244">
        <v>4383350.0999999996</v>
      </c>
      <c r="H15" s="244">
        <v>292399941.88999999</v>
      </c>
      <c r="I15" s="235"/>
      <c r="J15" s="235"/>
      <c r="K15" s="235"/>
    </row>
    <row r="16" spans="2:11" ht="15" customHeight="1" x14ac:dyDescent="0.2">
      <c r="B16" s="243" t="s">
        <v>350</v>
      </c>
      <c r="C16" s="244">
        <v>96237297.150000006</v>
      </c>
      <c r="D16" s="244">
        <v>21155843.609999999</v>
      </c>
      <c r="E16" s="244">
        <v>804708.98</v>
      </c>
      <c r="F16" s="244">
        <v>9890111.6500000004</v>
      </c>
      <c r="G16" s="244">
        <v>4870333.6900000004</v>
      </c>
      <c r="H16" s="244">
        <v>305250205.47000003</v>
      </c>
      <c r="I16" s="235"/>
      <c r="J16" s="235"/>
      <c r="K16" s="235"/>
    </row>
    <row r="17" spans="2:11" ht="15" customHeight="1" x14ac:dyDescent="0.2">
      <c r="B17" s="243" t="s">
        <v>351</v>
      </c>
      <c r="C17" s="244">
        <v>117077510.95999999</v>
      </c>
      <c r="D17" s="244">
        <v>22798114.190000001</v>
      </c>
      <c r="E17" s="244">
        <v>558929.77</v>
      </c>
      <c r="F17" s="244">
        <v>8781104.0999999996</v>
      </c>
      <c r="G17" s="244">
        <v>2966395.62</v>
      </c>
      <c r="H17" s="244">
        <v>364072894.95999998</v>
      </c>
      <c r="I17" s="235"/>
      <c r="J17" s="235"/>
      <c r="K17" s="235"/>
    </row>
    <row r="18" spans="2:11" ht="15" customHeight="1" x14ac:dyDescent="0.2">
      <c r="B18" s="243" t="s">
        <v>352</v>
      </c>
      <c r="C18" s="244">
        <v>82849949.659999996</v>
      </c>
      <c r="D18" s="244">
        <v>16160878.699999999</v>
      </c>
      <c r="E18" s="244">
        <v>1885995.29</v>
      </c>
      <c r="F18" s="244">
        <v>5394731.2199999997</v>
      </c>
      <c r="G18" s="244">
        <v>5883895.7300000004</v>
      </c>
      <c r="H18" s="244">
        <v>594828955.45000005</v>
      </c>
      <c r="I18" s="235"/>
      <c r="J18" s="235"/>
      <c r="K18" s="235"/>
    </row>
    <row r="19" spans="2:11" ht="15" customHeight="1" x14ac:dyDescent="0.2">
      <c r="B19" s="243" t="s">
        <v>353</v>
      </c>
      <c r="C19" s="244">
        <v>86273176.260000005</v>
      </c>
      <c r="D19" s="244">
        <v>26617384.239999998</v>
      </c>
      <c r="E19" s="244">
        <v>562796.71</v>
      </c>
      <c r="F19" s="244">
        <v>7894784.6600000001</v>
      </c>
      <c r="G19" s="244">
        <v>6456368.5999999996</v>
      </c>
      <c r="H19" s="244">
        <v>296623304.86000001</v>
      </c>
      <c r="I19" s="235"/>
      <c r="J19" s="235"/>
      <c r="K19" s="235"/>
    </row>
    <row r="20" spans="2:11" ht="15" customHeight="1" x14ac:dyDescent="0.2">
      <c r="B20" s="243" t="s">
        <v>354</v>
      </c>
      <c r="C20" s="244">
        <v>80425582.719999999</v>
      </c>
      <c r="D20" s="244">
        <v>22537069.77</v>
      </c>
      <c r="E20" s="244">
        <v>1904564.6</v>
      </c>
      <c r="F20" s="244">
        <v>8221307.6399999997</v>
      </c>
      <c r="G20" s="244">
        <v>4046199.59</v>
      </c>
      <c r="H20" s="244">
        <v>355302548.49000001</v>
      </c>
      <c r="I20" s="235"/>
      <c r="J20" s="235"/>
      <c r="K20" s="235"/>
    </row>
    <row r="21" spans="2:11" ht="15" customHeight="1" x14ac:dyDescent="0.2">
      <c r="B21" s="243" t="s">
        <v>355</v>
      </c>
      <c r="C21" s="244">
        <v>95872744.980000004</v>
      </c>
      <c r="D21" s="244">
        <v>5313533.13</v>
      </c>
      <c r="E21" s="244">
        <v>812497.9</v>
      </c>
      <c r="F21" s="244">
        <v>23033433.190000001</v>
      </c>
      <c r="G21" s="244">
        <v>898432.51</v>
      </c>
      <c r="H21" s="244">
        <v>330041019.30000001</v>
      </c>
      <c r="I21" s="235"/>
      <c r="J21" s="235"/>
      <c r="K21" s="235"/>
    </row>
    <row r="22" spans="2:11" ht="15" customHeight="1" x14ac:dyDescent="0.2">
      <c r="B22" s="243" t="s">
        <v>356</v>
      </c>
      <c r="C22" s="244">
        <v>91294422.290000007</v>
      </c>
      <c r="D22" s="244">
        <v>0</v>
      </c>
      <c r="E22" s="244">
        <v>264386.21999999997</v>
      </c>
      <c r="F22" s="244">
        <v>19172790.379999999</v>
      </c>
      <c r="G22" s="244">
        <v>898855.24</v>
      </c>
      <c r="H22" s="244">
        <v>309565051.51999998</v>
      </c>
      <c r="I22" s="235"/>
      <c r="J22" s="235"/>
      <c r="K22" s="235"/>
    </row>
    <row r="23" spans="2:11" ht="15" customHeight="1" x14ac:dyDescent="0.2">
      <c r="B23" s="243" t="s">
        <v>357</v>
      </c>
      <c r="C23" s="244">
        <v>95585125.840000004</v>
      </c>
      <c r="D23" s="244">
        <v>0</v>
      </c>
      <c r="E23" s="244">
        <v>0</v>
      </c>
      <c r="F23" s="244">
        <v>19129774.68</v>
      </c>
      <c r="G23" s="244">
        <v>3573854.13</v>
      </c>
      <c r="H23" s="244">
        <v>312700636.44</v>
      </c>
      <c r="I23" s="235"/>
      <c r="J23" s="235"/>
      <c r="K23" s="235"/>
    </row>
    <row r="24" spans="2:11" ht="15" customHeight="1" x14ac:dyDescent="0.2">
      <c r="B24" s="243" t="s">
        <v>358</v>
      </c>
      <c r="C24" s="244">
        <v>121895687.70999999</v>
      </c>
      <c r="D24" s="244">
        <v>504000</v>
      </c>
      <c r="E24" s="244">
        <v>4953841.07</v>
      </c>
      <c r="F24" s="244">
        <v>16757112.92</v>
      </c>
      <c r="G24" s="244">
        <v>4736682.5999999996</v>
      </c>
      <c r="H24" s="244">
        <v>405402565.75</v>
      </c>
      <c r="I24" s="235"/>
      <c r="J24" s="235"/>
      <c r="K24" s="235"/>
    </row>
    <row r="25" spans="2:11" ht="15" customHeight="1" x14ac:dyDescent="0.2">
      <c r="B25" s="243" t="s">
        <v>359</v>
      </c>
      <c r="C25" s="244">
        <v>76821704.909999996</v>
      </c>
      <c r="D25" s="244">
        <v>846620</v>
      </c>
      <c r="E25" s="244">
        <v>8264072.0899999999</v>
      </c>
      <c r="F25" s="244">
        <v>12530555.710000001</v>
      </c>
      <c r="G25" s="244">
        <v>10613956.23</v>
      </c>
      <c r="H25" s="244">
        <v>228804536.83999997</v>
      </c>
      <c r="I25" s="235"/>
      <c r="J25" s="235"/>
      <c r="K25" s="235"/>
    </row>
    <row r="26" spans="2:11" ht="15" customHeight="1" x14ac:dyDescent="0.2">
      <c r="B26" s="243" t="s">
        <v>360</v>
      </c>
      <c r="C26" s="244">
        <v>95598388.769999996</v>
      </c>
      <c r="D26" s="244">
        <v>1668640.1</v>
      </c>
      <c r="E26" s="244">
        <v>11416283.65</v>
      </c>
      <c r="F26" s="244">
        <v>14325333.42</v>
      </c>
      <c r="G26" s="244">
        <v>12204960.439999999</v>
      </c>
      <c r="H26" s="244">
        <v>273397726.68000001</v>
      </c>
      <c r="I26" s="235"/>
      <c r="J26" s="235"/>
      <c r="K26" s="235"/>
    </row>
    <row r="27" spans="2:11" ht="15" customHeight="1" x14ac:dyDescent="0.2">
      <c r="B27" s="243" t="s">
        <v>361</v>
      </c>
      <c r="C27" s="244">
        <v>102167109.59</v>
      </c>
      <c r="D27" s="244">
        <v>8904228.6400000006</v>
      </c>
      <c r="E27" s="244">
        <v>7556516.3700000001</v>
      </c>
      <c r="F27" s="244">
        <v>11371625.52</v>
      </c>
      <c r="G27" s="244">
        <v>14963799.33</v>
      </c>
      <c r="H27" s="244">
        <v>272980781.58000004</v>
      </c>
      <c r="I27" s="235"/>
      <c r="J27" s="235"/>
      <c r="K27" s="235"/>
    </row>
    <row r="28" spans="2:11" ht="15" customHeight="1" x14ac:dyDescent="0.2">
      <c r="B28" s="243" t="s">
        <v>362</v>
      </c>
      <c r="C28" s="244">
        <v>88062953.390000001</v>
      </c>
      <c r="D28" s="244">
        <v>7511613.8200000003</v>
      </c>
      <c r="E28" s="244">
        <v>1465387.26</v>
      </c>
      <c r="F28" s="244">
        <v>22865656.190000001</v>
      </c>
      <c r="G28" s="244">
        <v>12981692.51</v>
      </c>
      <c r="H28" s="244">
        <v>295639204.26999998</v>
      </c>
      <c r="I28" s="235"/>
      <c r="J28" s="235"/>
      <c r="K28" s="235"/>
    </row>
    <row r="29" spans="2:11" ht="15" customHeight="1" x14ac:dyDescent="0.2">
      <c r="B29" s="243" t="s">
        <v>363</v>
      </c>
      <c r="C29" s="244">
        <v>126459853.2</v>
      </c>
      <c r="D29" s="244">
        <v>10319461.890000001</v>
      </c>
      <c r="E29" s="244">
        <v>7216493.4000000004</v>
      </c>
      <c r="F29" s="244">
        <v>22202829.16</v>
      </c>
      <c r="G29" s="244">
        <v>22207174.800000001</v>
      </c>
      <c r="H29" s="244">
        <v>2267108102.4899998</v>
      </c>
      <c r="I29" s="235"/>
      <c r="J29" s="235"/>
      <c r="K29" s="235"/>
    </row>
    <row r="30" spans="2:11" ht="15" customHeight="1" x14ac:dyDescent="0.2">
      <c r="B30" s="243" t="s">
        <v>364</v>
      </c>
      <c r="C30" s="244">
        <v>83501101.950000003</v>
      </c>
      <c r="D30" s="244">
        <v>7570405.5800000001</v>
      </c>
      <c r="E30" s="244">
        <v>13350341.460000001</v>
      </c>
      <c r="F30" s="244">
        <v>27544882.34</v>
      </c>
      <c r="G30" s="244">
        <v>26953482.530000001</v>
      </c>
      <c r="H30" s="244">
        <v>4163432685.5299997</v>
      </c>
      <c r="I30" s="235"/>
      <c r="J30" s="235"/>
      <c r="K30" s="235"/>
    </row>
    <row r="31" spans="2:11" ht="15" customHeight="1" x14ac:dyDescent="0.2">
      <c r="B31" s="243" t="s">
        <v>365</v>
      </c>
      <c r="C31" s="244">
        <v>1044171158.02</v>
      </c>
      <c r="D31" s="244">
        <v>9267053.3200000003</v>
      </c>
      <c r="E31" s="244">
        <v>42298885.509999998</v>
      </c>
      <c r="F31" s="244">
        <v>209381321.09</v>
      </c>
      <c r="G31" s="244">
        <v>97186227.310000002</v>
      </c>
      <c r="H31" s="244">
        <v>3842119029.7599998</v>
      </c>
      <c r="I31" s="235"/>
      <c r="J31" s="235"/>
      <c r="K31" s="235"/>
    </row>
    <row r="32" spans="2:11" ht="15" customHeight="1" x14ac:dyDescent="0.2">
      <c r="B32" s="243" t="s">
        <v>366</v>
      </c>
      <c r="C32" s="244">
        <v>434271193.73000002</v>
      </c>
      <c r="D32" s="244">
        <v>7828562.2300000004</v>
      </c>
      <c r="E32" s="244">
        <v>59171196.240000002</v>
      </c>
      <c r="F32" s="244">
        <v>212033652.65000001</v>
      </c>
      <c r="G32" s="244">
        <v>84591657.349999994</v>
      </c>
      <c r="H32" s="244">
        <v>1689909954.5999999</v>
      </c>
      <c r="I32" s="235"/>
      <c r="J32" s="235"/>
      <c r="K32" s="235"/>
    </row>
    <row r="33" spans="2:11" ht="15" customHeight="1" x14ac:dyDescent="0.2">
      <c r="B33" s="243" t="s">
        <v>367</v>
      </c>
      <c r="C33" s="244">
        <v>198402112.72999999</v>
      </c>
      <c r="D33" s="244">
        <v>12365073.07</v>
      </c>
      <c r="E33" s="244">
        <v>98986973.310000002</v>
      </c>
      <c r="F33" s="244">
        <v>213156990.06999999</v>
      </c>
      <c r="G33" s="244">
        <v>87501996.390000001</v>
      </c>
      <c r="H33" s="244">
        <v>890416737.84000003</v>
      </c>
      <c r="I33" s="235"/>
      <c r="J33" s="235"/>
      <c r="K33" s="235"/>
    </row>
    <row r="34" spans="2:11" ht="15" customHeight="1" x14ac:dyDescent="0.2">
      <c r="B34" s="243" t="s">
        <v>368</v>
      </c>
      <c r="C34" s="244">
        <v>171237767.84999999</v>
      </c>
      <c r="D34" s="244">
        <v>8132460.5999999996</v>
      </c>
      <c r="E34" s="244">
        <v>148584421.44</v>
      </c>
      <c r="F34" s="244">
        <v>229380701.78</v>
      </c>
      <c r="G34" s="244">
        <v>91040576.25</v>
      </c>
      <c r="H34" s="244">
        <v>591732085.74000001</v>
      </c>
      <c r="I34" s="235"/>
      <c r="J34" s="235"/>
      <c r="K34" s="235"/>
    </row>
    <row r="35" spans="2:11" ht="15" customHeight="1" x14ac:dyDescent="0.2">
      <c r="B35" s="243" t="s">
        <v>369</v>
      </c>
      <c r="C35" s="244">
        <v>154879778.09999999</v>
      </c>
      <c r="D35" s="244">
        <v>5757655.9699999997</v>
      </c>
      <c r="E35" s="244">
        <v>168259974.86000001</v>
      </c>
      <c r="F35" s="244">
        <v>229770899.86000001</v>
      </c>
      <c r="G35" s="244">
        <v>74964174.25</v>
      </c>
      <c r="H35" s="244">
        <v>576359759.41999996</v>
      </c>
      <c r="I35" s="235"/>
      <c r="J35" s="235"/>
      <c r="K35" s="235"/>
    </row>
    <row r="36" spans="2:11" ht="15" customHeight="1" x14ac:dyDescent="0.2">
      <c r="B36" s="243" t="s">
        <v>370</v>
      </c>
      <c r="C36" s="244">
        <v>175730315.25</v>
      </c>
      <c r="D36" s="244">
        <v>8809242.6999999993</v>
      </c>
      <c r="E36" s="244">
        <v>152164726.34999999</v>
      </c>
      <c r="F36" s="244">
        <v>217187063.09999999</v>
      </c>
      <c r="G36" s="244">
        <v>88628932.959999993</v>
      </c>
      <c r="H36" s="244">
        <v>414276944.96999997</v>
      </c>
      <c r="I36" s="235"/>
      <c r="J36" s="235"/>
      <c r="K36" s="235"/>
    </row>
    <row r="37" spans="2:11" ht="15" customHeight="1" x14ac:dyDescent="0.2">
      <c r="B37" s="243" t="s">
        <v>371</v>
      </c>
      <c r="C37" s="244">
        <v>134882477.97</v>
      </c>
      <c r="D37" s="244">
        <v>5475889.5099999998</v>
      </c>
      <c r="E37" s="244">
        <v>137593417.81999999</v>
      </c>
      <c r="F37" s="244">
        <v>139251705.63999999</v>
      </c>
      <c r="G37" s="244">
        <v>60140079.990000002</v>
      </c>
      <c r="H37" s="244">
        <v>288102879.48000002</v>
      </c>
      <c r="I37" s="235"/>
      <c r="J37" s="235"/>
      <c r="K37" s="235"/>
    </row>
    <row r="38" spans="2:11" ht="15" customHeight="1" x14ac:dyDescent="0.2">
      <c r="B38" s="243" t="s">
        <v>372</v>
      </c>
      <c r="C38" s="244">
        <v>151311489.46000001</v>
      </c>
      <c r="D38" s="244">
        <v>5636235.2000000002</v>
      </c>
      <c r="E38" s="244">
        <v>174061550.75999999</v>
      </c>
      <c r="F38" s="244">
        <v>192123095.97</v>
      </c>
      <c r="G38" s="244">
        <v>52747096.369999997</v>
      </c>
      <c r="H38" s="244">
        <v>293218697.18000001</v>
      </c>
      <c r="I38" s="235"/>
      <c r="J38" s="235"/>
      <c r="K38" s="235"/>
    </row>
    <row r="39" spans="2:11" ht="15" customHeight="1" x14ac:dyDescent="0.2">
      <c r="B39" s="243" t="s">
        <v>373</v>
      </c>
      <c r="C39" s="244">
        <v>166979014.77000001</v>
      </c>
      <c r="D39" s="244">
        <v>4399255.87</v>
      </c>
      <c r="E39" s="244">
        <v>155116289.28</v>
      </c>
      <c r="F39" s="244">
        <v>160242616.50999999</v>
      </c>
      <c r="G39" s="244">
        <v>63628590.590000004</v>
      </c>
      <c r="H39" s="244">
        <v>261944738.44999999</v>
      </c>
      <c r="I39" s="235"/>
      <c r="J39" s="235"/>
      <c r="K39" s="235"/>
    </row>
    <row r="40" spans="2:11" ht="15" customHeight="1" x14ac:dyDescent="0.2">
      <c r="B40" s="243" t="s">
        <v>374</v>
      </c>
      <c r="C40" s="244">
        <v>184108924.66</v>
      </c>
      <c r="D40" s="244">
        <v>5306544.6500000004</v>
      </c>
      <c r="E40" s="244">
        <v>146308956.09999999</v>
      </c>
      <c r="F40" s="244">
        <v>141412200.16</v>
      </c>
      <c r="G40" s="244">
        <v>52734522.93</v>
      </c>
      <c r="H40" s="244">
        <v>241090466.55000001</v>
      </c>
    </row>
    <row r="41" spans="2:11" ht="15" customHeight="1" x14ac:dyDescent="0.2">
      <c r="B41" s="243" t="s">
        <v>375</v>
      </c>
      <c r="C41" s="244">
        <v>162826161.47</v>
      </c>
      <c r="D41" s="244">
        <v>6660618.9199999999</v>
      </c>
      <c r="E41" s="244">
        <v>166328249.61000001</v>
      </c>
      <c r="F41" s="244">
        <v>155347691.18000001</v>
      </c>
      <c r="G41" s="244">
        <v>65536935.280000001</v>
      </c>
      <c r="H41" s="244">
        <v>272296744.58999997</v>
      </c>
    </row>
    <row r="42" spans="2:11" ht="15" customHeight="1" x14ac:dyDescent="0.2">
      <c r="B42" s="243" t="s">
        <v>376</v>
      </c>
      <c r="C42" s="244">
        <v>136896576.93000001</v>
      </c>
      <c r="D42" s="244">
        <v>8800156.7100000009</v>
      </c>
      <c r="E42" s="244">
        <v>167164034.13999999</v>
      </c>
      <c r="F42" s="244">
        <v>102151625.62</v>
      </c>
      <c r="G42" s="244">
        <v>72328642.920000002</v>
      </c>
      <c r="H42" s="244">
        <v>319370886.73000002</v>
      </c>
    </row>
    <row r="43" spans="2:11" ht="15" customHeight="1" x14ac:dyDescent="0.2">
      <c r="B43" s="243" t="s">
        <v>377</v>
      </c>
      <c r="C43" s="244">
        <v>141515140.91</v>
      </c>
      <c r="D43" s="244">
        <v>1177958.52</v>
      </c>
      <c r="E43" s="244">
        <v>154282166.22</v>
      </c>
      <c r="F43" s="244">
        <v>117538505.92</v>
      </c>
      <c r="G43" s="244">
        <v>51240019.789999999</v>
      </c>
      <c r="H43" s="244">
        <v>183820255.76999998</v>
      </c>
    </row>
    <row r="44" spans="2:11" ht="15" customHeight="1" x14ac:dyDescent="0.2">
      <c r="B44" s="243" t="s">
        <v>378</v>
      </c>
      <c r="C44" s="244">
        <v>195939660.47</v>
      </c>
      <c r="D44" s="244">
        <v>436068.67</v>
      </c>
      <c r="E44" s="244">
        <v>154225215.46000001</v>
      </c>
      <c r="F44" s="244">
        <v>155096311.94</v>
      </c>
      <c r="G44" s="244">
        <v>35640968.200000003</v>
      </c>
      <c r="H44" s="244">
        <v>310592224.65000004</v>
      </c>
    </row>
    <row r="45" spans="2:11" ht="15" customHeight="1" x14ac:dyDescent="0.2">
      <c r="B45" s="243" t="s">
        <v>379</v>
      </c>
      <c r="C45" s="244">
        <v>161157237.27000001</v>
      </c>
      <c r="D45" s="244">
        <v>156000</v>
      </c>
      <c r="E45" s="244">
        <v>128016931.79000001</v>
      </c>
      <c r="F45" s="244">
        <v>112033910.95</v>
      </c>
      <c r="G45" s="244">
        <v>36579371.670000002</v>
      </c>
      <c r="H45" s="244">
        <v>254604616.28</v>
      </c>
    </row>
    <row r="46" spans="2:11" ht="15" customHeight="1" x14ac:dyDescent="0.2">
      <c r="B46" s="243" t="s">
        <v>380</v>
      </c>
      <c r="C46" s="244">
        <v>186728846.27000001</v>
      </c>
      <c r="D46" s="244">
        <v>40174.199999999997</v>
      </c>
      <c r="E46" s="244">
        <v>171874163.61000001</v>
      </c>
      <c r="F46" s="244">
        <v>165173091.5</v>
      </c>
      <c r="G46" s="244">
        <v>80500087.900000006</v>
      </c>
      <c r="H46" s="244">
        <v>278181743.96999997</v>
      </c>
    </row>
    <row r="47" spans="2:11" ht="15" customHeight="1" x14ac:dyDescent="0.2">
      <c r="B47" s="243" t="s">
        <v>381</v>
      </c>
      <c r="C47" s="244">
        <v>177862819.24000001</v>
      </c>
      <c r="D47" s="244">
        <v>40981.26</v>
      </c>
      <c r="E47" s="244">
        <v>157192642.03</v>
      </c>
      <c r="F47" s="244">
        <v>170687025.31</v>
      </c>
      <c r="G47" s="244">
        <v>54137050.390000001</v>
      </c>
      <c r="H47" s="244">
        <v>240134117.93000001</v>
      </c>
    </row>
    <row r="48" spans="2:11" ht="15" customHeight="1" x14ac:dyDescent="0.2">
      <c r="B48" s="243" t="s">
        <v>382</v>
      </c>
      <c r="C48" s="244">
        <v>170353227.58000001</v>
      </c>
      <c r="D48" s="244">
        <v>66239.81</v>
      </c>
      <c r="E48" s="244">
        <v>148673313.21000001</v>
      </c>
      <c r="F48" s="244">
        <v>194027917.58000001</v>
      </c>
      <c r="G48" s="244">
        <v>74912116.439999998</v>
      </c>
      <c r="H48" s="244">
        <v>272574891</v>
      </c>
    </row>
    <row r="49" spans="2:8" ht="15" customHeight="1" x14ac:dyDescent="0.2">
      <c r="B49" s="243" t="s">
        <v>383</v>
      </c>
      <c r="C49" s="244">
        <v>197061124.62</v>
      </c>
      <c r="D49" s="244">
        <v>860539.25</v>
      </c>
      <c r="E49" s="244">
        <v>153239448.81</v>
      </c>
      <c r="F49" s="244">
        <v>172471148.84</v>
      </c>
      <c r="G49" s="244">
        <v>163783835.84999999</v>
      </c>
      <c r="H49" s="244">
        <v>234725341.13</v>
      </c>
    </row>
    <row r="50" spans="2:8" ht="15" customHeight="1" x14ac:dyDescent="0.2">
      <c r="B50" s="243" t="s">
        <v>384</v>
      </c>
      <c r="C50" s="244">
        <v>203628850.22</v>
      </c>
      <c r="D50" s="244">
        <v>20105841.780000001</v>
      </c>
      <c r="E50" s="244">
        <v>157036364.77000001</v>
      </c>
      <c r="F50" s="244">
        <v>301976388.25999999</v>
      </c>
      <c r="G50" s="244">
        <v>205108919.47</v>
      </c>
      <c r="H50" s="244">
        <v>309423615.69</v>
      </c>
    </row>
    <row r="51" spans="2:8" ht="15" customHeight="1" x14ac:dyDescent="0.2">
      <c r="B51" s="243" t="s">
        <v>385</v>
      </c>
      <c r="C51" s="244">
        <v>215382701.56</v>
      </c>
      <c r="D51" s="244">
        <v>5266818.55</v>
      </c>
      <c r="E51" s="244">
        <v>123352464.51000001</v>
      </c>
      <c r="F51" s="244">
        <v>504470679.47000003</v>
      </c>
      <c r="G51" s="244">
        <v>115098744</v>
      </c>
      <c r="H51" s="244">
        <v>162331324.94999999</v>
      </c>
    </row>
    <row r="52" spans="2:8" ht="15" customHeight="1" x14ac:dyDescent="0.2">
      <c r="B52" s="243" t="s">
        <v>386</v>
      </c>
      <c r="C52" s="244">
        <v>255360762.49000001</v>
      </c>
      <c r="D52" s="244">
        <v>7862939.4100000001</v>
      </c>
      <c r="E52" s="244">
        <v>222312928.19999999</v>
      </c>
      <c r="F52" s="244">
        <v>414695559.13999999</v>
      </c>
      <c r="G52" s="244">
        <v>15152281.640000001</v>
      </c>
      <c r="H52" s="244">
        <v>194101800.09</v>
      </c>
    </row>
    <row r="53" spans="2:8" ht="15" customHeight="1" x14ac:dyDescent="0.2">
      <c r="B53" s="243" t="s">
        <v>387</v>
      </c>
      <c r="C53" s="244">
        <v>236848458.56999999</v>
      </c>
      <c r="D53" s="244">
        <v>3267384.33</v>
      </c>
      <c r="E53" s="244">
        <v>165542835.87</v>
      </c>
      <c r="F53" s="244">
        <v>264526704.08000001</v>
      </c>
      <c r="G53" s="244">
        <v>2729000</v>
      </c>
      <c r="H53" s="244">
        <v>184892700.68999997</v>
      </c>
    </row>
    <row r="54" spans="2:8" ht="15" customHeight="1" x14ac:dyDescent="0.2">
      <c r="B54" s="243" t="s">
        <v>388</v>
      </c>
      <c r="C54" s="244">
        <v>226468092.78999999</v>
      </c>
      <c r="D54" s="244">
        <v>8004303.6299999999</v>
      </c>
      <c r="E54" s="244">
        <v>177821454.84</v>
      </c>
      <c r="F54" s="244">
        <v>243310717.08000001</v>
      </c>
      <c r="G54" s="244">
        <v>1100552.25</v>
      </c>
      <c r="H54" s="244">
        <v>224891591.16999999</v>
      </c>
    </row>
    <row r="55" spans="2:8" ht="15" customHeight="1" x14ac:dyDescent="0.2">
      <c r="B55" s="243" t="s">
        <v>389</v>
      </c>
      <c r="C55" s="244">
        <v>267321484.69</v>
      </c>
      <c r="D55" s="244">
        <v>4208270.82</v>
      </c>
      <c r="E55" s="244">
        <v>159521588.50999999</v>
      </c>
      <c r="F55" s="244">
        <v>223896398.65000001</v>
      </c>
      <c r="G55" s="244">
        <v>8538442.1799999997</v>
      </c>
      <c r="H55" s="244">
        <v>170419258.84</v>
      </c>
    </row>
    <row r="56" spans="2:8" ht="15" customHeight="1" x14ac:dyDescent="0.2">
      <c r="B56" s="243" t="s">
        <v>390</v>
      </c>
      <c r="C56" s="244">
        <v>289794563.80000001</v>
      </c>
      <c r="D56" s="244">
        <v>8027072.3099999996</v>
      </c>
      <c r="E56" s="244">
        <v>178955936.55000001</v>
      </c>
      <c r="F56" s="244">
        <v>269906039.75</v>
      </c>
      <c r="G56" s="244">
        <v>7914504.79</v>
      </c>
      <c r="H56" s="244">
        <v>167976127.54999998</v>
      </c>
    </row>
    <row r="57" spans="2:8" ht="15" customHeight="1" x14ac:dyDescent="0.2">
      <c r="B57" s="243" t="s">
        <v>391</v>
      </c>
      <c r="C57" s="244">
        <v>236239604.63</v>
      </c>
      <c r="D57" s="244">
        <v>7460054.5800000001</v>
      </c>
      <c r="E57" s="244">
        <v>162195295.62</v>
      </c>
      <c r="F57" s="244">
        <v>236705075.87</v>
      </c>
      <c r="G57" s="244">
        <v>6477475.71</v>
      </c>
      <c r="H57" s="244">
        <v>141610972.17999998</v>
      </c>
    </row>
    <row r="58" spans="2:8" ht="15" customHeight="1" x14ac:dyDescent="0.2">
      <c r="B58" s="243" t="s">
        <v>392</v>
      </c>
      <c r="C58" s="244">
        <v>183043968.75999999</v>
      </c>
      <c r="D58" s="244">
        <v>22795352.859999999</v>
      </c>
      <c r="E58" s="244">
        <v>165413738.74000001</v>
      </c>
      <c r="F58" s="244">
        <v>314751888.19</v>
      </c>
      <c r="G58" s="244">
        <v>6080933.29</v>
      </c>
      <c r="H58" s="244">
        <v>137942462.36000001</v>
      </c>
    </row>
    <row r="59" spans="2:8" ht="15" customHeight="1" x14ac:dyDescent="0.2">
      <c r="B59" s="243" t="s">
        <v>393</v>
      </c>
      <c r="C59" s="244">
        <v>166544337.81</v>
      </c>
      <c r="D59" s="244">
        <v>26366656.329999998</v>
      </c>
      <c r="E59" s="244">
        <v>184410569.50999999</v>
      </c>
      <c r="F59" s="244">
        <v>264376662.34</v>
      </c>
      <c r="G59" s="244">
        <v>7305425.3600000003</v>
      </c>
      <c r="H59" s="244">
        <v>109532363.23</v>
      </c>
    </row>
    <row r="60" spans="2:8" ht="15" customHeight="1" x14ac:dyDescent="0.2">
      <c r="B60" s="243" t="s">
        <v>394</v>
      </c>
      <c r="C60" s="244">
        <v>187524978.63999999</v>
      </c>
      <c r="D60" s="244">
        <v>34964329.920000002</v>
      </c>
      <c r="E60" s="244">
        <v>174379801.31999999</v>
      </c>
      <c r="F60" s="244">
        <v>284030666.56999999</v>
      </c>
      <c r="G60" s="244">
        <v>11857262.5</v>
      </c>
      <c r="H60" s="244">
        <v>122180109.20999999</v>
      </c>
    </row>
    <row r="61" spans="2:8" ht="15" customHeight="1" x14ac:dyDescent="0.2">
      <c r="B61" s="243" t="s">
        <v>395</v>
      </c>
      <c r="C61" s="244">
        <v>144733759.46000001</v>
      </c>
      <c r="D61" s="244">
        <v>37602486.270000003</v>
      </c>
      <c r="E61" s="244">
        <v>120852363.28</v>
      </c>
      <c r="F61" s="244">
        <v>251722479.5</v>
      </c>
      <c r="G61" s="244">
        <v>8082016.7199999997</v>
      </c>
      <c r="H61" s="244">
        <v>87727411.540000007</v>
      </c>
    </row>
    <row r="62" spans="2:8" ht="15" customHeight="1" x14ac:dyDescent="0.2">
      <c r="B62" s="243" t="s">
        <v>396</v>
      </c>
      <c r="C62" s="244">
        <v>186481656.28</v>
      </c>
      <c r="D62" s="244">
        <v>24353630.559999999</v>
      </c>
      <c r="E62" s="244">
        <v>108066781.16</v>
      </c>
      <c r="F62" s="244">
        <v>399235471.16000003</v>
      </c>
      <c r="G62" s="244">
        <v>54266991.770000003</v>
      </c>
      <c r="H62" s="244">
        <v>152039112.37</v>
      </c>
    </row>
    <row r="63" spans="2:8" ht="15" customHeight="1" x14ac:dyDescent="0.2">
      <c r="B63" s="243" t="s">
        <v>397</v>
      </c>
      <c r="C63" s="244">
        <v>360015838.27999997</v>
      </c>
      <c r="D63" s="244">
        <v>18820809.739999998</v>
      </c>
      <c r="E63" s="244">
        <v>147633278.12</v>
      </c>
      <c r="F63" s="244">
        <v>832720572.59000003</v>
      </c>
      <c r="G63" s="244">
        <v>160779940.83000001</v>
      </c>
      <c r="H63" s="244">
        <v>463305492.97999996</v>
      </c>
    </row>
    <row r="64" spans="2:8" ht="15" customHeight="1" x14ac:dyDescent="0.2">
      <c r="B64" s="243" t="s">
        <v>398</v>
      </c>
      <c r="C64" s="244">
        <v>253146395.06</v>
      </c>
      <c r="D64" s="244">
        <v>49189885.899999999</v>
      </c>
      <c r="E64" s="244">
        <v>185328170.66999999</v>
      </c>
      <c r="F64" s="244">
        <v>485377173.42000002</v>
      </c>
      <c r="G64" s="244">
        <v>17382418.489999998</v>
      </c>
      <c r="H64" s="244">
        <v>90547122.939999998</v>
      </c>
    </row>
    <row r="65" spans="2:11" ht="15" customHeight="1" x14ac:dyDescent="0.2">
      <c r="B65" s="243" t="s">
        <v>399</v>
      </c>
      <c r="C65" s="244">
        <v>166669081.81</v>
      </c>
      <c r="D65" s="244">
        <v>42768592.340000004</v>
      </c>
      <c r="E65" s="244">
        <v>94599779.359999999</v>
      </c>
      <c r="F65" s="244">
        <v>281237733.00999999</v>
      </c>
      <c r="G65" s="244">
        <v>6342523.6200000001</v>
      </c>
      <c r="H65" s="244">
        <v>77816638.50999999</v>
      </c>
    </row>
    <row r="66" spans="2:11" ht="15" customHeight="1" x14ac:dyDescent="0.2">
      <c r="B66" s="243" t="s">
        <v>400</v>
      </c>
      <c r="C66" s="244">
        <v>179244515.75</v>
      </c>
      <c r="D66" s="244">
        <v>37626805.619999997</v>
      </c>
      <c r="E66" s="244">
        <v>115731957.91</v>
      </c>
      <c r="F66" s="244">
        <v>404586903.38</v>
      </c>
      <c r="G66" s="244">
        <v>13458850.960000001</v>
      </c>
      <c r="H66" s="244">
        <v>138801239.34999999</v>
      </c>
    </row>
    <row r="67" spans="2:11" ht="15" customHeight="1" x14ac:dyDescent="0.2">
      <c r="B67" s="243" t="s">
        <v>401</v>
      </c>
      <c r="C67" s="244">
        <v>146784057.53</v>
      </c>
      <c r="D67" s="244">
        <v>37587976.549999997</v>
      </c>
      <c r="E67" s="244">
        <v>108711155.11</v>
      </c>
      <c r="F67" s="244">
        <v>492295200.01999998</v>
      </c>
      <c r="G67" s="244">
        <v>17574506.050000001</v>
      </c>
      <c r="H67" s="244">
        <v>105434047.99999999</v>
      </c>
    </row>
    <row r="68" spans="2:11" ht="15" customHeight="1" x14ac:dyDescent="0.2">
      <c r="B68" s="243" t="s">
        <v>402</v>
      </c>
      <c r="C68" s="244">
        <v>201092442.83000001</v>
      </c>
      <c r="D68" s="244">
        <v>31371780.210000001</v>
      </c>
      <c r="E68" s="244">
        <v>137378261.16999999</v>
      </c>
      <c r="F68" s="244">
        <v>549022096.58000004</v>
      </c>
      <c r="G68" s="244">
        <v>19793969.18</v>
      </c>
      <c r="H68" s="244">
        <v>103050930.11</v>
      </c>
    </row>
    <row r="69" spans="2:11" ht="15" customHeight="1" x14ac:dyDescent="0.2">
      <c r="B69" s="243">
        <v>43585</v>
      </c>
      <c r="C69" s="244">
        <v>241518481.63999999</v>
      </c>
      <c r="D69" s="244">
        <v>54446639.700000003</v>
      </c>
      <c r="E69" s="244">
        <v>113809449.79000001</v>
      </c>
      <c r="F69" s="244">
        <v>477317265.57999998</v>
      </c>
      <c r="G69" s="244">
        <v>38271227.340000004</v>
      </c>
      <c r="H69" s="244">
        <v>123199435.85000001</v>
      </c>
    </row>
    <row r="70" spans="2:11" ht="15" customHeight="1" x14ac:dyDescent="0.2">
      <c r="B70" s="243">
        <v>43616</v>
      </c>
      <c r="C70" s="244">
        <v>233752275.11000001</v>
      </c>
      <c r="D70" s="244">
        <v>73988389.349999994</v>
      </c>
      <c r="E70" s="244">
        <v>135784572.11000001</v>
      </c>
      <c r="F70" s="244">
        <v>476231161.92000002</v>
      </c>
      <c r="G70" s="244">
        <v>34065728.18</v>
      </c>
      <c r="H70" s="244">
        <v>154899508.24000001</v>
      </c>
    </row>
    <row r="71" spans="2:11" ht="21" customHeight="1" x14ac:dyDescent="0.2">
      <c r="B71" s="243">
        <v>43646</v>
      </c>
      <c r="C71" s="244">
        <v>218281411.80000001</v>
      </c>
      <c r="D71" s="244">
        <v>80847210.200000003</v>
      </c>
      <c r="E71" s="244">
        <v>105195183.89</v>
      </c>
      <c r="F71" s="244">
        <v>407492871.44</v>
      </c>
      <c r="G71" s="244">
        <v>19531119.02</v>
      </c>
      <c r="H71" s="244">
        <v>127158799.40000001</v>
      </c>
    </row>
    <row r="72" spans="2:11" ht="15" customHeight="1" x14ac:dyDescent="0.2">
      <c r="B72" s="243">
        <v>43677</v>
      </c>
      <c r="C72" s="244">
        <v>198907559.71000001</v>
      </c>
      <c r="D72" s="244">
        <v>89637008.379999995</v>
      </c>
      <c r="E72" s="244">
        <v>173415990.59999999</v>
      </c>
      <c r="F72" s="244">
        <v>479122685.85000002</v>
      </c>
      <c r="G72" s="244">
        <v>20797236.16</v>
      </c>
      <c r="H72" s="244">
        <v>175041913.67999998</v>
      </c>
    </row>
    <row r="73" spans="2:11" ht="15" customHeight="1" x14ac:dyDescent="0.2">
      <c r="B73" s="243">
        <v>43708</v>
      </c>
      <c r="C73" s="244">
        <v>136181780.16</v>
      </c>
      <c r="D73" s="244">
        <v>75344977.5</v>
      </c>
      <c r="E73" s="244">
        <v>113291578.36</v>
      </c>
      <c r="F73" s="244">
        <v>314688542.63</v>
      </c>
      <c r="G73" s="244">
        <v>10394429.75</v>
      </c>
      <c r="H73" s="244">
        <v>124631334.98</v>
      </c>
    </row>
    <row r="74" spans="2:11" ht="15" customHeight="1" x14ac:dyDescent="0.2">
      <c r="B74" s="243">
        <v>43738</v>
      </c>
      <c r="C74" s="244">
        <v>285542782.07999998</v>
      </c>
      <c r="D74" s="244">
        <v>54126986.840000004</v>
      </c>
      <c r="E74" s="244">
        <v>88176513.349999994</v>
      </c>
      <c r="F74" s="244">
        <v>504121468.25</v>
      </c>
      <c r="G74" s="244">
        <v>14800368</v>
      </c>
      <c r="H74" s="244">
        <v>365203027.61000001</v>
      </c>
    </row>
    <row r="75" spans="2:11" ht="15" customHeight="1" x14ac:dyDescent="0.2">
      <c r="B75" s="243">
        <v>43769</v>
      </c>
      <c r="C75" s="244">
        <v>244692701.96000001</v>
      </c>
      <c r="D75" s="244">
        <v>90496187.260000005</v>
      </c>
      <c r="E75" s="244">
        <v>190980405.43000001</v>
      </c>
      <c r="F75" s="244">
        <v>1372217110.5699999</v>
      </c>
      <c r="G75" s="244">
        <v>15679810.060000001</v>
      </c>
      <c r="H75" s="244">
        <v>169063555.60999998</v>
      </c>
    </row>
    <row r="76" spans="2:11" ht="15" customHeight="1" x14ac:dyDescent="0.2">
      <c r="B76" s="243">
        <v>43799</v>
      </c>
      <c r="C76" s="244">
        <v>391759505.54000002</v>
      </c>
      <c r="D76" s="244">
        <v>86644070.959999993</v>
      </c>
      <c r="E76" s="244">
        <v>115303797.31999999</v>
      </c>
      <c r="F76" s="244">
        <v>890520933.32000005</v>
      </c>
      <c r="G76" s="244">
        <v>13021870.689999999</v>
      </c>
      <c r="H76" s="244">
        <v>122013647.28000002</v>
      </c>
    </row>
    <row r="77" spans="2:11" ht="15" customHeight="1" x14ac:dyDescent="0.2">
      <c r="B77" s="243">
        <v>43830</v>
      </c>
      <c r="C77" s="244">
        <v>149435217.77000001</v>
      </c>
      <c r="D77" s="244">
        <v>87372957.159999996</v>
      </c>
      <c r="E77" s="244">
        <v>149767379.56999999</v>
      </c>
      <c r="F77" s="244">
        <v>451676122.11000001</v>
      </c>
      <c r="G77" s="244">
        <v>12155932.880000001</v>
      </c>
      <c r="H77" s="244">
        <v>131987188.78999999</v>
      </c>
    </row>
    <row r="78" spans="2:11" ht="15" customHeight="1" x14ac:dyDescent="0.2">
      <c r="B78" s="243">
        <v>43861</v>
      </c>
      <c r="C78" s="244">
        <v>276563745.92000002</v>
      </c>
      <c r="D78" s="244">
        <v>85852852.510000005</v>
      </c>
      <c r="E78" s="244">
        <v>106304782.70999999</v>
      </c>
      <c r="F78" s="244">
        <v>299434484.19</v>
      </c>
      <c r="G78" s="244">
        <v>9569102.5399999991</v>
      </c>
      <c r="H78" s="244">
        <v>204561560.24999997</v>
      </c>
    </row>
    <row r="79" spans="2:11" s="181" customFormat="1" ht="15" customHeight="1" x14ac:dyDescent="0.2">
      <c r="B79" s="243">
        <v>43890</v>
      </c>
      <c r="C79" s="244">
        <v>291159794.75</v>
      </c>
      <c r="D79" s="244">
        <v>83329589.519999996</v>
      </c>
      <c r="E79" s="244">
        <v>90500246.099999994</v>
      </c>
      <c r="F79" s="244">
        <v>323503906.07999998</v>
      </c>
      <c r="G79" s="244">
        <v>4612658.01</v>
      </c>
      <c r="H79" s="244">
        <v>134874544.28</v>
      </c>
      <c r="I79" s="184"/>
      <c r="J79" s="184"/>
      <c r="K79" s="184"/>
    </row>
    <row r="80" spans="2:11" ht="15" customHeight="1" x14ac:dyDescent="0.2">
      <c r="B80" s="243">
        <v>43921</v>
      </c>
      <c r="C80" s="244">
        <v>249657441.63999999</v>
      </c>
      <c r="D80" s="244">
        <v>76636044.140000001</v>
      </c>
      <c r="E80" s="244">
        <v>110286337.09</v>
      </c>
      <c r="F80" s="244">
        <v>283109679.13</v>
      </c>
      <c r="G80" s="244">
        <v>4182660.23</v>
      </c>
      <c r="H80" s="244">
        <v>120822226.05000001</v>
      </c>
    </row>
    <row r="81" spans="2:8" ht="15" customHeight="1" x14ac:dyDescent="0.2">
      <c r="B81" s="243">
        <v>43951</v>
      </c>
      <c r="C81" s="244">
        <v>349687023.36000001</v>
      </c>
      <c r="D81" s="244">
        <v>74306156</v>
      </c>
      <c r="E81" s="244">
        <v>126366829.09</v>
      </c>
      <c r="F81" s="244">
        <v>489084756.82999998</v>
      </c>
      <c r="G81" s="244">
        <v>9439893.1199999992</v>
      </c>
      <c r="H81" s="244">
        <v>582208919.54000008</v>
      </c>
    </row>
    <row r="82" spans="2:8" ht="15" customHeight="1" x14ac:dyDescent="0.2">
      <c r="B82" s="245">
        <v>43982</v>
      </c>
      <c r="C82" s="246">
        <v>470320748.56999999</v>
      </c>
      <c r="D82" s="246">
        <v>275352676.39999998</v>
      </c>
      <c r="E82" s="246">
        <v>271245205.48000002</v>
      </c>
      <c r="F82" s="246">
        <v>1004081650.9</v>
      </c>
      <c r="G82" s="246">
        <v>1481251.82</v>
      </c>
      <c r="H82" s="246">
        <v>862049324.58999991</v>
      </c>
    </row>
    <row r="83" spans="2:8" ht="15" customHeight="1" x14ac:dyDescent="0.2">
      <c r="B83" s="243"/>
      <c r="C83" s="244"/>
      <c r="D83" s="244"/>
      <c r="E83" s="244"/>
      <c r="F83" s="244"/>
      <c r="G83" s="244"/>
      <c r="H83" s="244"/>
    </row>
    <row r="84" spans="2:8" ht="15" customHeight="1" x14ac:dyDescent="0.2">
      <c r="B84" s="181" t="s">
        <v>403</v>
      </c>
      <c r="C84" s="244"/>
      <c r="D84" s="244"/>
      <c r="E84" s="244"/>
      <c r="F84" s="244"/>
      <c r="G84" s="244"/>
      <c r="H84" s="244"/>
    </row>
    <row r="85" spans="2:8" ht="15" customHeight="1" x14ac:dyDescent="0.2">
      <c r="B85" s="181" t="s">
        <v>30</v>
      </c>
    </row>
  </sheetData>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660"/>
  <sheetViews>
    <sheetView workbookViewId="0">
      <selection activeCell="D654" sqref="D654"/>
    </sheetView>
  </sheetViews>
  <sheetFormatPr defaultColWidth="9.140625" defaultRowHeight="15" x14ac:dyDescent="0.25"/>
  <cols>
    <col min="1" max="1" width="9.140625" style="2"/>
    <col min="2" max="2" width="12.85546875" style="2" customWidth="1"/>
    <col min="3" max="4" width="9.7109375" style="2" customWidth="1"/>
    <col min="5" max="5" width="8.42578125" style="2" customWidth="1"/>
    <col min="6" max="15" width="6.28515625" style="2" customWidth="1"/>
    <col min="16" max="16384" width="9.140625" style="2"/>
  </cols>
  <sheetData>
    <row r="2" spans="1:15" ht="15.75" x14ac:dyDescent="0.25">
      <c r="B2" s="11" t="s">
        <v>133</v>
      </c>
      <c r="C2" s="12"/>
      <c r="D2" s="12"/>
      <c r="E2" s="12"/>
      <c r="F2" s="12"/>
      <c r="G2" s="12"/>
      <c r="H2" s="12"/>
      <c r="I2" s="12"/>
      <c r="J2" s="12"/>
      <c r="K2" s="12"/>
      <c r="L2" s="12"/>
    </row>
    <row r="3" spans="1:15" ht="15.75" x14ac:dyDescent="0.25">
      <c r="B3" s="13" t="s">
        <v>131</v>
      </c>
      <c r="C3" s="12"/>
      <c r="D3" s="12"/>
      <c r="E3" s="12"/>
      <c r="F3" s="12"/>
      <c r="G3" s="12"/>
      <c r="H3" s="12"/>
      <c r="I3" s="12"/>
      <c r="J3" s="12"/>
      <c r="K3" s="12"/>
      <c r="L3" s="12"/>
    </row>
    <row r="4" spans="1:15" ht="15.75" x14ac:dyDescent="0.25">
      <c r="B4" s="11"/>
      <c r="C4" s="12"/>
      <c r="D4" s="12"/>
      <c r="E4" s="12"/>
      <c r="F4" s="12"/>
      <c r="G4" s="12"/>
      <c r="H4" s="12"/>
      <c r="I4" s="12"/>
      <c r="J4" s="12"/>
      <c r="K4" s="12"/>
      <c r="L4" s="12"/>
    </row>
    <row r="5" spans="1:15" ht="31.5" customHeight="1" x14ac:dyDescent="0.25">
      <c r="A5" s="14"/>
      <c r="B5" s="15" t="s">
        <v>34</v>
      </c>
      <c r="C5" s="10" t="s">
        <v>12</v>
      </c>
      <c r="D5" s="10" t="s">
        <v>34</v>
      </c>
      <c r="E5" s="10" t="s">
        <v>13</v>
      </c>
      <c r="G5" s="16"/>
      <c r="H5" s="16"/>
      <c r="I5" s="16"/>
      <c r="J5" s="16"/>
      <c r="K5" s="16"/>
      <c r="L5" s="17"/>
      <c r="M5" s="17"/>
      <c r="N5" s="17"/>
      <c r="O5" s="17"/>
    </row>
    <row r="6" spans="1:15" s="18" customFormat="1" x14ac:dyDescent="0.25">
      <c r="B6" s="19">
        <v>39449</v>
      </c>
      <c r="C6" s="20">
        <v>103.5395</v>
      </c>
      <c r="D6" s="19">
        <v>39444</v>
      </c>
      <c r="E6" s="20">
        <v>100</v>
      </c>
      <c r="F6" s="21"/>
      <c r="G6" s="21"/>
      <c r="H6" s="21"/>
      <c r="I6" s="21"/>
      <c r="J6" s="21"/>
      <c r="K6" s="21"/>
      <c r="L6" s="21"/>
      <c r="M6" s="21"/>
      <c r="N6" s="21"/>
      <c r="O6" s="21"/>
    </row>
    <row r="7" spans="1:15" s="18" customFormat="1" x14ac:dyDescent="0.25">
      <c r="B7" s="19">
        <v>39456</v>
      </c>
      <c r="C7" s="20">
        <v>98.887569999999997</v>
      </c>
      <c r="D7" s="19">
        <v>39451</v>
      </c>
      <c r="E7" s="20">
        <v>85.081559999999996</v>
      </c>
      <c r="F7" s="22"/>
      <c r="G7" s="22"/>
      <c r="H7" s="22"/>
      <c r="I7" s="22"/>
      <c r="J7" s="22"/>
      <c r="K7" s="22"/>
      <c r="L7" s="22"/>
      <c r="M7" s="22"/>
      <c r="N7" s="22"/>
      <c r="O7" s="22"/>
    </row>
    <row r="8" spans="1:15" x14ac:dyDescent="0.25">
      <c r="B8" s="19">
        <v>39463</v>
      </c>
      <c r="C8" s="20">
        <v>100.32773</v>
      </c>
      <c r="D8" s="19">
        <v>39458</v>
      </c>
      <c r="E8" s="20">
        <v>86.753829999999994</v>
      </c>
      <c r="F8" s="23"/>
      <c r="G8" s="23"/>
      <c r="H8" s="23"/>
      <c r="I8" s="23"/>
      <c r="J8" s="23"/>
      <c r="K8" s="23"/>
      <c r="L8" s="23"/>
      <c r="M8" s="23"/>
      <c r="N8" s="23"/>
      <c r="O8" s="23"/>
    </row>
    <row r="9" spans="1:15" x14ac:dyDescent="0.25">
      <c r="B9" s="19">
        <v>39470</v>
      </c>
      <c r="C9" s="20">
        <v>98.494489999999999</v>
      </c>
      <c r="D9" s="19">
        <v>39465</v>
      </c>
      <c r="E9" s="20">
        <v>89.381929999999997</v>
      </c>
      <c r="F9" s="23"/>
      <c r="G9" s="23"/>
      <c r="H9" s="23"/>
      <c r="I9" s="23"/>
      <c r="J9" s="23"/>
      <c r="K9" s="23"/>
      <c r="L9" s="23"/>
      <c r="M9" s="23"/>
      <c r="N9" s="23"/>
      <c r="O9" s="23"/>
    </row>
    <row r="10" spans="1:15" x14ac:dyDescent="0.25">
      <c r="B10" s="19">
        <v>39477</v>
      </c>
      <c r="C10" s="20">
        <v>101.07807</v>
      </c>
      <c r="D10" s="19">
        <v>39472</v>
      </c>
      <c r="E10" s="20">
        <v>88.506029999999996</v>
      </c>
      <c r="F10" s="23"/>
      <c r="G10" s="23"/>
      <c r="H10" s="23"/>
      <c r="I10" s="23"/>
      <c r="J10" s="23"/>
      <c r="K10" s="23"/>
      <c r="L10" s="23"/>
      <c r="M10" s="23"/>
      <c r="N10" s="23"/>
      <c r="O10" s="23"/>
    </row>
    <row r="11" spans="1:15" x14ac:dyDescent="0.25">
      <c r="B11" s="19">
        <v>39484</v>
      </c>
      <c r="C11" s="20">
        <v>97.794899999999998</v>
      </c>
      <c r="D11" s="19">
        <v>39479</v>
      </c>
      <c r="E11" s="20">
        <v>88.067710000000005</v>
      </c>
      <c r="F11" s="23"/>
      <c r="G11" s="23"/>
      <c r="H11" s="23"/>
      <c r="I11" s="23"/>
      <c r="J11" s="23"/>
      <c r="K11" s="23"/>
      <c r="L11" s="23"/>
      <c r="M11" s="23"/>
      <c r="N11" s="23"/>
      <c r="O11" s="23"/>
    </row>
    <row r="12" spans="1:15" s="18" customFormat="1" x14ac:dyDescent="0.25">
      <c r="B12" s="19">
        <v>39491</v>
      </c>
      <c r="C12" s="20">
        <v>99.140299999999996</v>
      </c>
      <c r="D12" s="19">
        <v>39486</v>
      </c>
      <c r="E12" s="20">
        <v>87.893950000000004</v>
      </c>
      <c r="F12" s="22"/>
      <c r="G12" s="22"/>
      <c r="H12" s="22"/>
      <c r="I12" s="22"/>
      <c r="J12" s="22"/>
      <c r="K12" s="22"/>
      <c r="L12" s="22"/>
      <c r="M12" s="22"/>
      <c r="N12" s="22"/>
      <c r="O12" s="22"/>
    </row>
    <row r="13" spans="1:15" x14ac:dyDescent="0.25">
      <c r="B13" s="19">
        <v>39498</v>
      </c>
      <c r="C13" s="20">
        <v>98.684910000000002</v>
      </c>
      <c r="D13" s="19">
        <v>39493</v>
      </c>
      <c r="E13" s="20">
        <v>89.202070000000006</v>
      </c>
      <c r="F13" s="23"/>
      <c r="G13" s="23"/>
      <c r="H13" s="23"/>
      <c r="I13" s="23"/>
      <c r="J13" s="23"/>
      <c r="K13" s="23"/>
      <c r="L13" s="23"/>
      <c r="M13" s="23"/>
      <c r="N13" s="23"/>
      <c r="O13" s="23"/>
    </row>
    <row r="14" spans="1:15" x14ac:dyDescent="0.25">
      <c r="B14" s="19">
        <v>39505</v>
      </c>
      <c r="C14" s="20">
        <v>100.35513</v>
      </c>
      <c r="D14" s="19">
        <v>39500</v>
      </c>
      <c r="E14" s="20">
        <v>88.594160000000002</v>
      </c>
      <c r="F14" s="23"/>
      <c r="G14" s="23"/>
      <c r="H14" s="23"/>
      <c r="I14" s="23"/>
      <c r="J14" s="23"/>
      <c r="K14" s="23"/>
      <c r="L14" s="23"/>
      <c r="M14" s="23"/>
      <c r="N14" s="23"/>
      <c r="O14" s="23"/>
    </row>
    <row r="15" spans="1:15" x14ac:dyDescent="0.25">
      <c r="B15" s="19">
        <v>39512</v>
      </c>
      <c r="C15" s="20">
        <v>98.938540000000003</v>
      </c>
      <c r="D15" s="19">
        <v>39507</v>
      </c>
      <c r="E15" s="20">
        <v>88.454149999999998</v>
      </c>
      <c r="F15" s="23"/>
      <c r="G15" s="23"/>
      <c r="H15" s="23"/>
      <c r="I15" s="23"/>
      <c r="J15" s="23"/>
      <c r="K15" s="23"/>
      <c r="L15" s="23"/>
      <c r="M15" s="23"/>
      <c r="N15" s="23"/>
      <c r="O15" s="23"/>
    </row>
    <row r="16" spans="1:15" x14ac:dyDescent="0.25">
      <c r="B16" s="19">
        <v>39519</v>
      </c>
      <c r="C16" s="20">
        <v>100.66276999999999</v>
      </c>
      <c r="D16" s="19">
        <v>39514</v>
      </c>
      <c r="E16" s="20">
        <v>88.203959999999995</v>
      </c>
      <c r="F16" s="23"/>
      <c r="G16" s="23"/>
      <c r="H16" s="23"/>
      <c r="I16" s="23"/>
      <c r="J16" s="23"/>
      <c r="K16" s="23"/>
      <c r="L16" s="23"/>
      <c r="M16" s="23"/>
      <c r="N16" s="23"/>
      <c r="O16" s="23"/>
    </row>
    <row r="17" spans="2:15" s="18" customFormat="1" x14ac:dyDescent="0.25">
      <c r="B17" s="19">
        <v>39526</v>
      </c>
      <c r="C17" s="20">
        <v>99.773650000000004</v>
      </c>
      <c r="D17" s="19">
        <v>39521</v>
      </c>
      <c r="E17" s="20">
        <v>90.501729999999995</v>
      </c>
      <c r="F17" s="22"/>
      <c r="G17" s="22"/>
      <c r="H17" s="22"/>
      <c r="I17" s="22"/>
      <c r="J17" s="22"/>
      <c r="K17" s="22"/>
      <c r="L17" s="22"/>
      <c r="M17" s="22"/>
      <c r="N17" s="22"/>
      <c r="O17" s="22"/>
    </row>
    <row r="18" spans="2:15" x14ac:dyDescent="0.25">
      <c r="B18" s="19">
        <v>39533</v>
      </c>
      <c r="C18" s="20">
        <v>100.37085</v>
      </c>
      <c r="D18" s="19">
        <v>39528</v>
      </c>
      <c r="E18" s="20">
        <v>91.244699999999995</v>
      </c>
      <c r="F18" s="24"/>
      <c r="G18" s="24"/>
      <c r="H18" s="24"/>
      <c r="I18" s="24"/>
      <c r="J18" s="24"/>
      <c r="K18" s="24"/>
      <c r="L18" s="24"/>
    </row>
    <row r="19" spans="2:15" ht="15.75" x14ac:dyDescent="0.25">
      <c r="B19" s="19">
        <v>39540</v>
      </c>
      <c r="C19" s="20">
        <v>99.219229999999996</v>
      </c>
      <c r="D19" s="19">
        <v>39535</v>
      </c>
      <c r="E19" s="20">
        <v>92.030410000000003</v>
      </c>
      <c r="F19" s="25"/>
      <c r="G19" s="25"/>
      <c r="H19" s="25"/>
      <c r="I19" s="25"/>
      <c r="J19" s="25"/>
      <c r="K19" s="25"/>
      <c r="L19" s="25"/>
    </row>
    <row r="20" spans="2:15" ht="15.75" x14ac:dyDescent="0.25">
      <c r="B20" s="19">
        <v>39547</v>
      </c>
      <c r="C20" s="20">
        <v>100.26576</v>
      </c>
      <c r="D20" s="19">
        <v>39542</v>
      </c>
      <c r="E20" s="20">
        <v>90.375410000000002</v>
      </c>
      <c r="F20" s="25"/>
      <c r="G20" s="25"/>
      <c r="H20" s="25"/>
      <c r="I20" s="25"/>
      <c r="J20" s="25"/>
      <c r="K20" s="25"/>
      <c r="L20" s="25"/>
    </row>
    <row r="21" spans="2:15" x14ac:dyDescent="0.25">
      <c r="B21" s="19">
        <v>39554</v>
      </c>
      <c r="C21" s="20">
        <v>99.016689999999997</v>
      </c>
      <c r="D21" s="19">
        <v>39549</v>
      </c>
      <c r="E21" s="20">
        <v>89.804289999999995</v>
      </c>
    </row>
    <row r="22" spans="2:15" x14ac:dyDescent="0.25">
      <c r="B22" s="19">
        <v>39561</v>
      </c>
      <c r="C22" s="20">
        <v>99.451980000000006</v>
      </c>
      <c r="D22" s="19">
        <v>39556</v>
      </c>
      <c r="E22" s="20">
        <v>94.835120000000003</v>
      </c>
    </row>
    <row r="23" spans="2:15" x14ac:dyDescent="0.25">
      <c r="B23" s="19">
        <v>39568</v>
      </c>
      <c r="C23" s="20">
        <v>99.715829999999997</v>
      </c>
      <c r="D23" s="19">
        <v>39563</v>
      </c>
      <c r="E23" s="20">
        <v>93.026610000000005</v>
      </c>
    </row>
    <row r="24" spans="2:15" x14ac:dyDescent="0.25">
      <c r="B24" s="19">
        <v>39575</v>
      </c>
      <c r="C24" s="20">
        <v>99.838999999999999</v>
      </c>
      <c r="D24" s="19">
        <v>39570</v>
      </c>
      <c r="E24" s="20">
        <v>92.623959999999997</v>
      </c>
    </row>
    <row r="25" spans="2:15" x14ac:dyDescent="0.25">
      <c r="B25" s="19">
        <v>39582</v>
      </c>
      <c r="C25" s="20">
        <v>98.822559999999996</v>
      </c>
      <c r="D25" s="19">
        <v>39577</v>
      </c>
      <c r="E25" s="20">
        <v>92.166650000000004</v>
      </c>
    </row>
    <row r="26" spans="2:15" x14ac:dyDescent="0.25">
      <c r="B26" s="19">
        <v>39589</v>
      </c>
      <c r="C26" s="20">
        <v>100.87855999999999</v>
      </c>
      <c r="D26" s="19">
        <v>39584</v>
      </c>
      <c r="E26" s="20">
        <v>95.343900000000005</v>
      </c>
    </row>
    <row r="27" spans="2:15" x14ac:dyDescent="0.25">
      <c r="B27" s="19">
        <v>39596</v>
      </c>
      <c r="C27" s="20">
        <v>101.50360000000001</v>
      </c>
      <c r="D27" s="19">
        <v>39591</v>
      </c>
      <c r="E27" s="20">
        <v>94.213579999999993</v>
      </c>
    </row>
    <row r="28" spans="2:15" x14ac:dyDescent="0.25">
      <c r="B28" s="19">
        <v>39603</v>
      </c>
      <c r="C28" s="20">
        <v>100.59247999999999</v>
      </c>
      <c r="D28" s="19">
        <v>39598</v>
      </c>
      <c r="E28" s="20">
        <v>94.177049999999994</v>
      </c>
    </row>
    <row r="29" spans="2:15" x14ac:dyDescent="0.25">
      <c r="B29" s="19">
        <v>39610</v>
      </c>
      <c r="C29" s="20">
        <v>99.994159999999994</v>
      </c>
      <c r="D29" s="19">
        <v>39605</v>
      </c>
      <c r="E29" s="20">
        <v>93.151470000000003</v>
      </c>
    </row>
    <row r="30" spans="2:15" x14ac:dyDescent="0.25">
      <c r="B30" s="19">
        <v>39617</v>
      </c>
      <c r="C30" s="20">
        <v>101.30712</v>
      </c>
      <c r="D30" s="19">
        <v>39612</v>
      </c>
      <c r="E30" s="20">
        <v>95.458579999999998</v>
      </c>
    </row>
    <row r="31" spans="2:15" x14ac:dyDescent="0.25">
      <c r="B31" s="19">
        <v>39624</v>
      </c>
      <c r="C31" s="20">
        <v>100.23027999999999</v>
      </c>
      <c r="D31" s="19">
        <v>39619</v>
      </c>
      <c r="E31" s="20">
        <v>95.361900000000006</v>
      </c>
    </row>
    <row r="32" spans="2:15" x14ac:dyDescent="0.25">
      <c r="B32" s="19">
        <v>39631</v>
      </c>
      <c r="C32" s="20">
        <v>101.381</v>
      </c>
      <c r="D32" s="19">
        <v>39626</v>
      </c>
      <c r="E32" s="20">
        <v>96.788470000000004</v>
      </c>
    </row>
    <row r="33" spans="2:5" x14ac:dyDescent="0.25">
      <c r="B33" s="19">
        <v>39638</v>
      </c>
      <c r="C33" s="20">
        <v>100.82769999999999</v>
      </c>
      <c r="D33" s="19">
        <v>39633</v>
      </c>
      <c r="E33" s="20">
        <v>92.962620000000001</v>
      </c>
    </row>
    <row r="34" spans="2:5" x14ac:dyDescent="0.25">
      <c r="B34" s="19">
        <v>39645</v>
      </c>
      <c r="C34" s="20">
        <v>102.24764999999999</v>
      </c>
      <c r="D34" s="19">
        <v>39640</v>
      </c>
      <c r="E34" s="20">
        <v>96.091499999999996</v>
      </c>
    </row>
    <row r="35" spans="2:5" x14ac:dyDescent="0.25">
      <c r="B35" s="19">
        <v>39652</v>
      </c>
      <c r="C35" s="20">
        <v>101.01082</v>
      </c>
      <c r="D35" s="19">
        <v>39647</v>
      </c>
      <c r="E35" s="20">
        <v>94.448549999999997</v>
      </c>
    </row>
    <row r="36" spans="2:5" x14ac:dyDescent="0.25">
      <c r="B36" s="19">
        <v>39659</v>
      </c>
      <c r="C36" s="20">
        <v>103.13957000000001</v>
      </c>
      <c r="D36" s="19">
        <v>39654</v>
      </c>
      <c r="E36" s="20">
        <v>96.006929999999997</v>
      </c>
    </row>
    <row r="37" spans="2:5" x14ac:dyDescent="0.25">
      <c r="B37" s="19">
        <v>39666</v>
      </c>
      <c r="C37" s="20">
        <v>101.24043</v>
      </c>
      <c r="D37" s="19">
        <v>39661</v>
      </c>
      <c r="E37" s="20">
        <v>95.587609999999998</v>
      </c>
    </row>
    <row r="38" spans="2:5" x14ac:dyDescent="0.25">
      <c r="B38" s="19">
        <v>39673</v>
      </c>
      <c r="C38" s="20">
        <v>102.69126</v>
      </c>
      <c r="D38" s="19">
        <v>39668</v>
      </c>
      <c r="E38" s="20">
        <v>95.394189999999995</v>
      </c>
    </row>
    <row r="39" spans="2:5" x14ac:dyDescent="0.25">
      <c r="B39" s="19">
        <v>39680</v>
      </c>
      <c r="C39" s="20">
        <v>100.89248000000001</v>
      </c>
      <c r="D39" s="19">
        <v>39675</v>
      </c>
      <c r="E39" s="20">
        <v>96.62285</v>
      </c>
    </row>
    <row r="40" spans="2:5" x14ac:dyDescent="0.25">
      <c r="B40" s="19">
        <v>39687</v>
      </c>
      <c r="C40" s="20">
        <v>102.16916999999999</v>
      </c>
      <c r="D40" s="19">
        <v>39682</v>
      </c>
      <c r="E40" s="20">
        <v>94.952039999999997</v>
      </c>
    </row>
    <row r="41" spans="2:5" x14ac:dyDescent="0.25">
      <c r="B41" s="19">
        <v>39694</v>
      </c>
      <c r="C41" s="20">
        <v>101.63822</v>
      </c>
      <c r="D41" s="19">
        <v>39689</v>
      </c>
      <c r="E41" s="20">
        <v>95.890469999999993</v>
      </c>
    </row>
    <row r="42" spans="2:5" x14ac:dyDescent="0.25">
      <c r="B42" s="19">
        <v>39701</v>
      </c>
      <c r="C42" s="20">
        <v>103.93673</v>
      </c>
      <c r="D42" s="19">
        <v>39696</v>
      </c>
      <c r="E42" s="20">
        <v>95.353170000000006</v>
      </c>
    </row>
    <row r="43" spans="2:5" x14ac:dyDescent="0.25">
      <c r="B43" s="19">
        <v>39708</v>
      </c>
      <c r="C43" s="20">
        <v>111.7251</v>
      </c>
      <c r="D43" s="19">
        <v>39703</v>
      </c>
      <c r="E43" s="20">
        <v>96.458680000000001</v>
      </c>
    </row>
    <row r="44" spans="2:5" x14ac:dyDescent="0.25">
      <c r="B44" s="19">
        <v>39715</v>
      </c>
      <c r="C44" s="20">
        <v>136.05891</v>
      </c>
      <c r="D44" s="19">
        <v>39710</v>
      </c>
      <c r="E44" s="20">
        <v>96.647859999999994</v>
      </c>
    </row>
    <row r="45" spans="2:5" x14ac:dyDescent="0.25">
      <c r="B45" s="19">
        <v>39722</v>
      </c>
      <c r="C45" s="20">
        <v>168.86193</v>
      </c>
      <c r="D45" s="19">
        <v>39717</v>
      </c>
      <c r="E45" s="20">
        <v>100.48331</v>
      </c>
    </row>
    <row r="46" spans="2:5" x14ac:dyDescent="0.25">
      <c r="B46" s="19">
        <v>39729</v>
      </c>
      <c r="C46" s="20">
        <v>178.69708</v>
      </c>
      <c r="D46" s="19">
        <v>39724</v>
      </c>
      <c r="E46" s="20">
        <v>116.37412999999999</v>
      </c>
    </row>
    <row r="47" spans="2:5" x14ac:dyDescent="0.25">
      <c r="B47" s="19">
        <v>39736</v>
      </c>
      <c r="C47" s="20">
        <v>198.81942000000001</v>
      </c>
      <c r="D47" s="19">
        <v>39731</v>
      </c>
      <c r="E47" s="20">
        <v>124.52351</v>
      </c>
    </row>
    <row r="48" spans="2:5" x14ac:dyDescent="0.25">
      <c r="B48" s="19">
        <v>39743</v>
      </c>
      <c r="C48" s="20">
        <v>202.38901000000001</v>
      </c>
      <c r="D48" s="19">
        <v>39738</v>
      </c>
      <c r="E48" s="20">
        <v>130.56025</v>
      </c>
    </row>
    <row r="49" spans="2:5" x14ac:dyDescent="0.25">
      <c r="B49" s="19">
        <v>39750</v>
      </c>
      <c r="C49" s="20">
        <v>221.08116999999999</v>
      </c>
      <c r="D49" s="19">
        <v>39745</v>
      </c>
      <c r="E49" s="20">
        <v>129.57299</v>
      </c>
    </row>
    <row r="50" spans="2:5" x14ac:dyDescent="0.25">
      <c r="B50" s="19">
        <v>39757</v>
      </c>
      <c r="C50" s="20">
        <v>232.88352</v>
      </c>
      <c r="D50" s="19">
        <v>39752</v>
      </c>
      <c r="E50" s="20">
        <v>134.42216999999999</v>
      </c>
    </row>
    <row r="51" spans="2:5" x14ac:dyDescent="0.25">
      <c r="B51" s="19">
        <v>39764</v>
      </c>
      <c r="C51" s="20">
        <v>248.45025000000001</v>
      </c>
      <c r="D51" s="19">
        <v>39759</v>
      </c>
      <c r="E51" s="20">
        <v>128.39535000000001</v>
      </c>
    </row>
    <row r="52" spans="2:5" x14ac:dyDescent="0.25">
      <c r="B52" s="19">
        <v>39771</v>
      </c>
      <c r="C52" s="20">
        <v>245.56308000000001</v>
      </c>
      <c r="D52" s="19">
        <v>39766</v>
      </c>
      <c r="E52" s="20">
        <v>132.25659999999999</v>
      </c>
    </row>
    <row r="53" spans="2:5" x14ac:dyDescent="0.25">
      <c r="B53" s="19">
        <v>39778</v>
      </c>
      <c r="C53" s="20">
        <v>236.46646999999999</v>
      </c>
      <c r="D53" s="19">
        <v>39773</v>
      </c>
      <c r="E53" s="20">
        <v>130.61960999999999</v>
      </c>
    </row>
    <row r="54" spans="2:5" x14ac:dyDescent="0.25">
      <c r="B54" s="19">
        <v>39785</v>
      </c>
      <c r="C54" s="20">
        <v>239.92536000000001</v>
      </c>
      <c r="D54" s="19">
        <v>39780</v>
      </c>
      <c r="E54" s="20">
        <v>130.95509000000001</v>
      </c>
    </row>
    <row r="55" spans="2:5" x14ac:dyDescent="0.25">
      <c r="B55" s="19">
        <v>39792</v>
      </c>
      <c r="C55" s="20">
        <v>252.62243000000001</v>
      </c>
      <c r="D55" s="19">
        <v>39787</v>
      </c>
      <c r="E55" s="20">
        <v>134.75811999999999</v>
      </c>
    </row>
    <row r="56" spans="2:5" x14ac:dyDescent="0.25">
      <c r="B56" s="19">
        <v>39799</v>
      </c>
      <c r="C56" s="20">
        <v>253.18056000000001</v>
      </c>
      <c r="D56" s="19">
        <v>39794</v>
      </c>
      <c r="E56" s="20">
        <v>135.90373</v>
      </c>
    </row>
    <row r="57" spans="2:5" x14ac:dyDescent="0.25">
      <c r="B57" s="19">
        <v>39806</v>
      </c>
      <c r="C57" s="20">
        <v>250.63503</v>
      </c>
      <c r="D57" s="19">
        <v>39801</v>
      </c>
      <c r="E57" s="20">
        <v>133.76291000000001</v>
      </c>
    </row>
    <row r="58" spans="2:5" x14ac:dyDescent="0.25">
      <c r="B58" s="19">
        <v>39813</v>
      </c>
      <c r="C58" s="20">
        <v>251.43736000000001</v>
      </c>
      <c r="D58" s="19">
        <v>39808</v>
      </c>
      <c r="E58" s="20">
        <v>135.21741</v>
      </c>
    </row>
    <row r="59" spans="2:5" x14ac:dyDescent="0.25">
      <c r="B59" s="19">
        <v>39820</v>
      </c>
      <c r="C59" s="20">
        <v>238.18675999999999</v>
      </c>
      <c r="D59" s="19">
        <v>39815</v>
      </c>
      <c r="E59" s="20">
        <v>138.22242</v>
      </c>
    </row>
    <row r="60" spans="2:5" x14ac:dyDescent="0.25">
      <c r="B60" s="19">
        <v>39827</v>
      </c>
      <c r="C60" s="20">
        <v>230.13377</v>
      </c>
      <c r="D60" s="19">
        <v>39822</v>
      </c>
      <c r="E60" s="20">
        <v>135.35642999999999</v>
      </c>
    </row>
    <row r="61" spans="2:5" x14ac:dyDescent="0.25">
      <c r="B61" s="19">
        <v>39834</v>
      </c>
      <c r="C61" s="20">
        <v>228.71886000000001</v>
      </c>
      <c r="D61" s="19">
        <v>39829</v>
      </c>
      <c r="E61" s="20">
        <v>133.04634999999999</v>
      </c>
    </row>
    <row r="62" spans="2:5" x14ac:dyDescent="0.25">
      <c r="B62" s="19">
        <v>39841</v>
      </c>
      <c r="C62" s="20">
        <v>216.36512999999999</v>
      </c>
      <c r="D62" s="19">
        <v>39836</v>
      </c>
      <c r="E62" s="20">
        <v>134.97483</v>
      </c>
    </row>
    <row r="63" spans="2:5" x14ac:dyDescent="0.25">
      <c r="B63" s="19">
        <v>39848</v>
      </c>
      <c r="C63" s="20">
        <v>207.87200999999999</v>
      </c>
      <c r="D63" s="19">
        <v>39843</v>
      </c>
      <c r="E63" s="20">
        <v>126.18604000000001</v>
      </c>
    </row>
    <row r="64" spans="2:5" x14ac:dyDescent="0.25">
      <c r="B64" s="19">
        <v>39855</v>
      </c>
      <c r="C64" s="20">
        <v>206.96965</v>
      </c>
      <c r="D64" s="19">
        <v>39850</v>
      </c>
      <c r="E64" s="20">
        <v>125.31372</v>
      </c>
    </row>
    <row r="65" spans="2:5" x14ac:dyDescent="0.25">
      <c r="B65" s="19">
        <v>39862</v>
      </c>
      <c r="C65" s="20">
        <v>215.07171</v>
      </c>
      <c r="D65" s="19">
        <v>39857</v>
      </c>
      <c r="E65" s="20">
        <v>121.36035</v>
      </c>
    </row>
    <row r="66" spans="2:5" x14ac:dyDescent="0.25">
      <c r="B66" s="19">
        <v>39869</v>
      </c>
      <c r="C66" s="20">
        <v>215.13380000000001</v>
      </c>
      <c r="D66" s="19">
        <v>39864</v>
      </c>
      <c r="E66" s="20">
        <v>122.96988</v>
      </c>
    </row>
    <row r="67" spans="2:5" x14ac:dyDescent="0.25">
      <c r="B67" s="19">
        <v>39876</v>
      </c>
      <c r="C67" s="20">
        <v>213.47234</v>
      </c>
      <c r="D67" s="19">
        <v>39871</v>
      </c>
      <c r="E67" s="20">
        <v>120.44832</v>
      </c>
    </row>
    <row r="68" spans="2:5" x14ac:dyDescent="0.25">
      <c r="B68" s="19">
        <v>39883</v>
      </c>
      <c r="C68" s="20">
        <v>213.26990000000001</v>
      </c>
      <c r="D68" s="19">
        <v>39878</v>
      </c>
      <c r="E68" s="20">
        <v>121.80819</v>
      </c>
    </row>
    <row r="69" spans="2:5" x14ac:dyDescent="0.25">
      <c r="B69" s="19">
        <v>39890</v>
      </c>
      <c r="C69" s="20">
        <v>232.06806</v>
      </c>
      <c r="D69" s="19">
        <v>39885</v>
      </c>
      <c r="E69" s="20">
        <v>121.05477</v>
      </c>
    </row>
    <row r="70" spans="2:5" x14ac:dyDescent="0.25">
      <c r="B70" s="19">
        <v>39897</v>
      </c>
      <c r="C70" s="20">
        <v>232.58609999999999</v>
      </c>
      <c r="D70" s="19">
        <v>39892</v>
      </c>
      <c r="E70" s="20">
        <v>120.59918999999999</v>
      </c>
    </row>
    <row r="71" spans="2:5" x14ac:dyDescent="0.25">
      <c r="B71" s="19">
        <v>39904</v>
      </c>
      <c r="C71" s="20">
        <v>233.41470000000001</v>
      </c>
      <c r="D71" s="19">
        <v>39899</v>
      </c>
      <c r="E71" s="20">
        <v>119.31117999999999</v>
      </c>
    </row>
    <row r="72" spans="2:5" x14ac:dyDescent="0.25">
      <c r="B72" s="19">
        <v>39911</v>
      </c>
      <c r="C72" s="20">
        <v>234.4967</v>
      </c>
      <c r="D72" s="19">
        <v>39906</v>
      </c>
      <c r="E72" s="20">
        <v>121.51473</v>
      </c>
    </row>
    <row r="73" spans="2:5" x14ac:dyDescent="0.25">
      <c r="B73" s="19">
        <v>39918</v>
      </c>
      <c r="C73" s="20">
        <v>245.49133</v>
      </c>
      <c r="D73" s="19">
        <v>39913</v>
      </c>
      <c r="E73" s="20">
        <v>120.94658</v>
      </c>
    </row>
    <row r="74" spans="2:5" x14ac:dyDescent="0.25">
      <c r="B74" s="19">
        <v>39925</v>
      </c>
      <c r="C74" s="20">
        <v>246.64935</v>
      </c>
      <c r="D74" s="19">
        <v>39920</v>
      </c>
      <c r="E74" s="20">
        <v>121.75949</v>
      </c>
    </row>
    <row r="75" spans="2:5" x14ac:dyDescent="0.25">
      <c r="B75" s="19">
        <v>39932</v>
      </c>
      <c r="C75" s="20">
        <v>232.04222999999999</v>
      </c>
      <c r="D75" s="19">
        <v>39927</v>
      </c>
      <c r="E75" s="20">
        <v>120.69282</v>
      </c>
    </row>
    <row r="76" spans="2:5" x14ac:dyDescent="0.25">
      <c r="B76" s="19">
        <v>39939</v>
      </c>
      <c r="C76" s="20">
        <v>233.50699</v>
      </c>
      <c r="D76" s="19">
        <v>39934</v>
      </c>
      <c r="E76" s="20">
        <v>119.05589000000001</v>
      </c>
    </row>
    <row r="77" spans="2:5" x14ac:dyDescent="0.25">
      <c r="B77" s="19">
        <v>39946</v>
      </c>
      <c r="C77" s="20">
        <v>246.59759</v>
      </c>
      <c r="D77" s="19">
        <v>39941</v>
      </c>
      <c r="E77" s="20">
        <v>118.78287</v>
      </c>
    </row>
    <row r="78" spans="2:5" x14ac:dyDescent="0.25">
      <c r="B78" s="19">
        <v>39953</v>
      </c>
      <c r="C78" s="20">
        <v>244.94499999999999</v>
      </c>
      <c r="D78" s="19">
        <v>39948</v>
      </c>
      <c r="E78" s="20">
        <v>116.73548</v>
      </c>
    </row>
    <row r="79" spans="2:5" x14ac:dyDescent="0.25">
      <c r="B79" s="19">
        <v>39960</v>
      </c>
      <c r="C79" s="20">
        <v>233.54706999999999</v>
      </c>
      <c r="D79" s="19">
        <v>39955</v>
      </c>
      <c r="E79" s="20">
        <v>114.92982000000001</v>
      </c>
    </row>
    <row r="80" spans="2:5" x14ac:dyDescent="0.25">
      <c r="B80" s="19">
        <v>39967</v>
      </c>
      <c r="C80" s="20">
        <v>233.27536000000001</v>
      </c>
      <c r="D80" s="19">
        <v>39962</v>
      </c>
      <c r="E80" s="20">
        <v>119.08137000000001</v>
      </c>
    </row>
    <row r="81" spans="2:5" x14ac:dyDescent="0.25">
      <c r="B81" s="19">
        <v>39974</v>
      </c>
      <c r="C81" s="20">
        <v>230.42376999999999</v>
      </c>
      <c r="D81" s="19">
        <v>39969</v>
      </c>
      <c r="E81" s="20">
        <v>115.65558</v>
      </c>
    </row>
    <row r="82" spans="2:5" x14ac:dyDescent="0.25">
      <c r="B82" s="19">
        <v>39981</v>
      </c>
      <c r="C82" s="20">
        <v>232.69512</v>
      </c>
      <c r="D82" s="19">
        <v>39976</v>
      </c>
      <c r="E82" s="20">
        <v>114.25183</v>
      </c>
    </row>
    <row r="83" spans="2:5" x14ac:dyDescent="0.25">
      <c r="B83" s="19">
        <v>39988</v>
      </c>
      <c r="C83" s="20">
        <v>227.42309</v>
      </c>
      <c r="D83" s="19">
        <v>39983</v>
      </c>
      <c r="E83" s="20">
        <v>113.79486</v>
      </c>
    </row>
    <row r="84" spans="2:5" x14ac:dyDescent="0.25">
      <c r="B84" s="19">
        <v>39995</v>
      </c>
      <c r="C84" s="20">
        <v>225.18385000000001</v>
      </c>
      <c r="D84" s="19">
        <v>39990</v>
      </c>
      <c r="E84" s="20">
        <v>132.16390000000001</v>
      </c>
    </row>
    <row r="85" spans="2:5" x14ac:dyDescent="0.25">
      <c r="B85" s="19">
        <v>40002</v>
      </c>
      <c r="C85" s="20">
        <v>223.73695000000001</v>
      </c>
      <c r="D85" s="19">
        <v>39997</v>
      </c>
      <c r="E85" s="20">
        <v>126.49366999999999</v>
      </c>
    </row>
    <row r="86" spans="2:5" x14ac:dyDescent="0.25">
      <c r="B86" s="19">
        <v>40009</v>
      </c>
      <c r="C86" s="20">
        <v>232.68659</v>
      </c>
      <c r="D86" s="19">
        <v>40004</v>
      </c>
      <c r="E86" s="20">
        <v>124.99034</v>
      </c>
    </row>
    <row r="87" spans="2:5" x14ac:dyDescent="0.25">
      <c r="B87" s="19">
        <v>40016</v>
      </c>
      <c r="C87" s="20">
        <v>228.93095</v>
      </c>
      <c r="D87" s="19">
        <v>40011</v>
      </c>
      <c r="E87" s="20">
        <v>124.11708</v>
      </c>
    </row>
    <row r="88" spans="2:5" x14ac:dyDescent="0.25">
      <c r="B88" s="19">
        <v>40023</v>
      </c>
      <c r="C88" s="20">
        <v>224.61349000000001</v>
      </c>
      <c r="D88" s="19">
        <v>40018</v>
      </c>
      <c r="E88" s="20">
        <v>123.59672</v>
      </c>
    </row>
    <row r="89" spans="2:5" x14ac:dyDescent="0.25">
      <c r="B89" s="19">
        <v>40030</v>
      </c>
      <c r="C89" s="20">
        <v>223.33983000000001</v>
      </c>
      <c r="D89" s="19">
        <v>40025</v>
      </c>
      <c r="E89" s="20">
        <v>122.68653999999999</v>
      </c>
    </row>
    <row r="90" spans="2:5" x14ac:dyDescent="0.25">
      <c r="B90" s="19">
        <v>40037</v>
      </c>
      <c r="C90" s="20">
        <v>226.22488000000001</v>
      </c>
      <c r="D90" s="19">
        <v>40032</v>
      </c>
      <c r="E90" s="20">
        <v>121.48237</v>
      </c>
    </row>
    <row r="91" spans="2:5" x14ac:dyDescent="0.25">
      <c r="B91" s="19">
        <v>40044</v>
      </c>
      <c r="C91" s="20">
        <v>231.36061000000001</v>
      </c>
      <c r="D91" s="19">
        <v>40039</v>
      </c>
      <c r="E91" s="20">
        <v>119.22342999999999</v>
      </c>
    </row>
    <row r="92" spans="2:5" x14ac:dyDescent="0.25">
      <c r="B92" s="19">
        <v>40051</v>
      </c>
      <c r="C92" s="20">
        <v>232.96177</v>
      </c>
      <c r="D92" s="19">
        <v>40046</v>
      </c>
      <c r="E92" s="20">
        <v>118.99892</v>
      </c>
    </row>
    <row r="93" spans="2:5" x14ac:dyDescent="0.25">
      <c r="B93" s="19">
        <v>40058</v>
      </c>
      <c r="C93" s="20">
        <v>233.95182</v>
      </c>
      <c r="D93" s="19">
        <v>40053</v>
      </c>
      <c r="E93" s="20">
        <v>120.52131</v>
      </c>
    </row>
    <row r="94" spans="2:5" x14ac:dyDescent="0.25">
      <c r="B94" s="19">
        <v>40065</v>
      </c>
      <c r="C94" s="20">
        <v>234.4263</v>
      </c>
      <c r="D94" s="19">
        <v>40060</v>
      </c>
      <c r="E94" s="20">
        <v>120.39671</v>
      </c>
    </row>
    <row r="95" spans="2:5" x14ac:dyDescent="0.25">
      <c r="B95" s="19">
        <v>40072</v>
      </c>
      <c r="C95" s="20">
        <v>240.24636000000001</v>
      </c>
      <c r="D95" s="19">
        <v>40067</v>
      </c>
      <c r="E95" s="20">
        <v>119.27081</v>
      </c>
    </row>
    <row r="96" spans="2:5" x14ac:dyDescent="0.25">
      <c r="B96" s="19">
        <v>40079</v>
      </c>
      <c r="C96" s="20">
        <v>242.36252999999999</v>
      </c>
      <c r="D96" s="19">
        <v>40074</v>
      </c>
      <c r="E96" s="20">
        <v>118.64212999999999</v>
      </c>
    </row>
    <row r="97" spans="2:5" x14ac:dyDescent="0.25">
      <c r="B97" s="19">
        <v>40086</v>
      </c>
      <c r="C97" s="20">
        <v>240.38524000000001</v>
      </c>
      <c r="D97" s="19">
        <v>40081</v>
      </c>
      <c r="E97" s="20">
        <v>118.46147999999999</v>
      </c>
    </row>
    <row r="98" spans="2:5" x14ac:dyDescent="0.25">
      <c r="B98" s="19">
        <v>40093</v>
      </c>
      <c r="C98" s="20">
        <v>240.05582000000001</v>
      </c>
      <c r="D98" s="19">
        <v>40088</v>
      </c>
      <c r="E98" s="20">
        <v>122.0562</v>
      </c>
    </row>
    <row r="99" spans="2:5" x14ac:dyDescent="0.25">
      <c r="B99" s="19">
        <v>40100</v>
      </c>
      <c r="C99" s="20">
        <v>246.19744</v>
      </c>
      <c r="D99" s="19">
        <v>40095</v>
      </c>
      <c r="E99" s="20">
        <v>119.28861000000001</v>
      </c>
    </row>
    <row r="100" spans="2:5" x14ac:dyDescent="0.25">
      <c r="B100" s="19">
        <v>40107</v>
      </c>
      <c r="C100" s="20">
        <v>247.13292000000001</v>
      </c>
      <c r="D100" s="19">
        <v>40102</v>
      </c>
      <c r="E100" s="20">
        <v>119.19902</v>
      </c>
    </row>
    <row r="101" spans="2:5" x14ac:dyDescent="0.25">
      <c r="B101" s="19">
        <v>40114</v>
      </c>
      <c r="C101" s="20">
        <v>242.68880999999999</v>
      </c>
      <c r="D101" s="19">
        <v>40109</v>
      </c>
      <c r="E101" s="20">
        <v>118.18886000000001</v>
      </c>
    </row>
    <row r="102" spans="2:5" x14ac:dyDescent="0.25">
      <c r="B102" s="19">
        <v>40121</v>
      </c>
      <c r="C102" s="20">
        <v>243.08514</v>
      </c>
      <c r="D102" s="19">
        <v>40116</v>
      </c>
      <c r="E102" s="20">
        <v>117.71759</v>
      </c>
    </row>
    <row r="103" spans="2:5" x14ac:dyDescent="0.25">
      <c r="B103" s="19">
        <v>40128</v>
      </c>
      <c r="C103" s="20">
        <v>239.71326999999999</v>
      </c>
      <c r="D103" s="19">
        <v>40123</v>
      </c>
      <c r="E103" s="20">
        <v>117.36588999999999</v>
      </c>
    </row>
    <row r="104" spans="2:5" x14ac:dyDescent="0.25">
      <c r="B104" s="19">
        <v>40135</v>
      </c>
      <c r="C104" s="20">
        <v>247.98643999999999</v>
      </c>
      <c r="D104" s="19">
        <v>40130</v>
      </c>
      <c r="E104" s="20">
        <v>116.43420999999999</v>
      </c>
    </row>
    <row r="105" spans="2:5" x14ac:dyDescent="0.25">
      <c r="B105" s="19">
        <v>40142</v>
      </c>
      <c r="C105" s="20">
        <v>247.72125</v>
      </c>
      <c r="D105" s="19">
        <v>40137</v>
      </c>
      <c r="E105" s="20">
        <v>116.55801</v>
      </c>
    </row>
    <row r="106" spans="2:5" x14ac:dyDescent="0.25">
      <c r="B106" s="19">
        <v>40149</v>
      </c>
      <c r="C106" s="20">
        <v>247.46468999999999</v>
      </c>
      <c r="D106" s="19">
        <v>40144</v>
      </c>
      <c r="E106" s="20">
        <v>116.40648</v>
      </c>
    </row>
    <row r="107" spans="2:5" x14ac:dyDescent="0.25">
      <c r="B107" s="19">
        <v>40156</v>
      </c>
      <c r="C107" s="20">
        <v>245.47842</v>
      </c>
      <c r="D107" s="19">
        <v>40151</v>
      </c>
      <c r="E107" s="20">
        <v>116.42256</v>
      </c>
    </row>
    <row r="108" spans="2:5" x14ac:dyDescent="0.25">
      <c r="B108" s="19">
        <v>40163</v>
      </c>
      <c r="C108" s="20">
        <v>251.02260999999999</v>
      </c>
      <c r="D108" s="19">
        <v>40158</v>
      </c>
      <c r="E108" s="20">
        <v>115.43747999999999</v>
      </c>
    </row>
    <row r="109" spans="2:5" x14ac:dyDescent="0.25">
      <c r="B109" s="19">
        <v>40170</v>
      </c>
      <c r="C109" s="20">
        <v>251.02709999999999</v>
      </c>
      <c r="D109" s="19">
        <v>40165</v>
      </c>
      <c r="E109" s="20">
        <v>121.90963000000001</v>
      </c>
    </row>
    <row r="110" spans="2:5" x14ac:dyDescent="0.25">
      <c r="B110" s="19">
        <v>40177</v>
      </c>
      <c r="C110" s="20">
        <v>250.83219</v>
      </c>
      <c r="D110" s="19">
        <v>40172</v>
      </c>
      <c r="E110" s="20">
        <v>122.57868000000001</v>
      </c>
    </row>
    <row r="111" spans="2:5" x14ac:dyDescent="0.25">
      <c r="B111" s="19">
        <v>40184</v>
      </c>
      <c r="C111" s="20">
        <v>250.97108</v>
      </c>
      <c r="D111" s="19">
        <v>40179</v>
      </c>
      <c r="E111" s="20">
        <v>126.05079000000001</v>
      </c>
    </row>
    <row r="112" spans="2:5" x14ac:dyDescent="0.25">
      <c r="B112" s="19">
        <v>40191</v>
      </c>
      <c r="C112" s="20">
        <v>257.30299000000002</v>
      </c>
      <c r="D112" s="19">
        <v>40186</v>
      </c>
      <c r="E112" s="20">
        <v>124.37369</v>
      </c>
    </row>
    <row r="113" spans="2:5" x14ac:dyDescent="0.25">
      <c r="B113" s="19">
        <v>40198</v>
      </c>
      <c r="C113" s="20">
        <v>252.82384999999999</v>
      </c>
      <c r="D113" s="19">
        <v>40193</v>
      </c>
      <c r="E113" s="20">
        <v>123.77922</v>
      </c>
    </row>
    <row r="114" spans="2:5" x14ac:dyDescent="0.25">
      <c r="B114" s="19">
        <v>40205</v>
      </c>
      <c r="C114" s="20">
        <v>252.27145999999999</v>
      </c>
      <c r="D114" s="19">
        <v>40200</v>
      </c>
      <c r="E114" s="20">
        <v>123.76175000000001</v>
      </c>
    </row>
    <row r="115" spans="2:5" x14ac:dyDescent="0.25">
      <c r="B115" s="19">
        <v>40212</v>
      </c>
      <c r="C115" s="20">
        <v>252.54462000000001</v>
      </c>
      <c r="D115" s="19">
        <v>40207</v>
      </c>
      <c r="E115" s="20">
        <v>124.24565</v>
      </c>
    </row>
    <row r="116" spans="2:5" x14ac:dyDescent="0.25">
      <c r="B116" s="19">
        <v>40219</v>
      </c>
      <c r="C116" s="20">
        <v>253.37098</v>
      </c>
      <c r="D116" s="19">
        <v>40214</v>
      </c>
      <c r="E116" s="20">
        <v>124.03689</v>
      </c>
    </row>
    <row r="117" spans="2:5" x14ac:dyDescent="0.25">
      <c r="B117" s="19">
        <v>40226</v>
      </c>
      <c r="C117" s="20">
        <v>255.71698000000001</v>
      </c>
      <c r="D117" s="19">
        <v>40221</v>
      </c>
      <c r="E117" s="20">
        <v>124.04926</v>
      </c>
    </row>
    <row r="118" spans="2:5" x14ac:dyDescent="0.25">
      <c r="B118" s="19">
        <v>40233</v>
      </c>
      <c r="C118" s="20">
        <v>256.67728</v>
      </c>
      <c r="D118" s="19">
        <v>40228</v>
      </c>
      <c r="E118" s="20">
        <v>124.45846</v>
      </c>
    </row>
    <row r="119" spans="2:5" x14ac:dyDescent="0.25">
      <c r="B119" s="19">
        <v>40240</v>
      </c>
      <c r="C119" s="20">
        <v>256.00587000000002</v>
      </c>
      <c r="D119" s="19">
        <v>40235</v>
      </c>
      <c r="E119" s="20">
        <v>124.99749</v>
      </c>
    </row>
    <row r="120" spans="2:5" x14ac:dyDescent="0.25">
      <c r="B120" s="19">
        <v>40247</v>
      </c>
      <c r="C120" s="20">
        <v>256.26713999999998</v>
      </c>
      <c r="D120" s="19">
        <v>40242</v>
      </c>
      <c r="E120" s="20">
        <v>125.08311</v>
      </c>
    </row>
    <row r="121" spans="2:5" x14ac:dyDescent="0.25">
      <c r="B121" s="19">
        <v>40254</v>
      </c>
      <c r="C121" s="20">
        <v>259.13276000000002</v>
      </c>
      <c r="D121" s="19">
        <v>40249</v>
      </c>
      <c r="E121" s="20">
        <v>124.84397</v>
      </c>
    </row>
    <row r="122" spans="2:5" x14ac:dyDescent="0.25">
      <c r="B122" s="19">
        <v>40261</v>
      </c>
      <c r="C122" s="20">
        <v>259.71120000000002</v>
      </c>
      <c r="D122" s="19">
        <v>40256</v>
      </c>
      <c r="E122" s="20">
        <v>125.04347</v>
      </c>
    </row>
    <row r="123" spans="2:5" x14ac:dyDescent="0.25">
      <c r="B123" s="19">
        <v>40268</v>
      </c>
      <c r="C123" s="20">
        <v>259.03766000000002</v>
      </c>
      <c r="D123" s="19">
        <v>40263</v>
      </c>
      <c r="E123" s="20">
        <v>125.38664</v>
      </c>
    </row>
    <row r="124" spans="2:5" x14ac:dyDescent="0.25">
      <c r="B124" s="19">
        <v>40275</v>
      </c>
      <c r="C124" s="20">
        <v>259.08537999999999</v>
      </c>
      <c r="D124" s="19">
        <v>40270</v>
      </c>
      <c r="E124" s="20">
        <v>128.53967</v>
      </c>
    </row>
    <row r="125" spans="2:5" x14ac:dyDescent="0.25">
      <c r="B125" s="19">
        <v>40282</v>
      </c>
      <c r="C125" s="20">
        <v>262.65239000000003</v>
      </c>
      <c r="D125" s="19">
        <v>40277</v>
      </c>
      <c r="E125" s="20">
        <v>128.14966000000001</v>
      </c>
    </row>
    <row r="126" spans="2:5" x14ac:dyDescent="0.25">
      <c r="B126" s="19">
        <v>40289</v>
      </c>
      <c r="C126" s="20">
        <v>262.45152000000002</v>
      </c>
      <c r="D126" s="19">
        <v>40284</v>
      </c>
      <c r="E126" s="20">
        <v>128.37034</v>
      </c>
    </row>
    <row r="127" spans="2:5" x14ac:dyDescent="0.25">
      <c r="B127" s="19">
        <v>40296</v>
      </c>
      <c r="C127" s="20">
        <v>261.65616</v>
      </c>
      <c r="D127" s="19">
        <v>40291</v>
      </c>
      <c r="E127" s="20">
        <v>128.58678</v>
      </c>
    </row>
    <row r="128" spans="2:5" x14ac:dyDescent="0.25">
      <c r="B128" s="19">
        <v>40303</v>
      </c>
      <c r="C128" s="20">
        <v>261.17248000000001</v>
      </c>
      <c r="D128" s="19">
        <v>40298</v>
      </c>
      <c r="E128" s="20">
        <v>129.48399000000001</v>
      </c>
    </row>
    <row r="129" spans="2:5" x14ac:dyDescent="0.25">
      <c r="B129" s="19">
        <v>40310</v>
      </c>
      <c r="C129" s="20">
        <v>262.28838999999999</v>
      </c>
      <c r="D129" s="19">
        <v>40305</v>
      </c>
      <c r="E129" s="20">
        <v>131.23235</v>
      </c>
    </row>
    <row r="130" spans="2:5" x14ac:dyDescent="0.25">
      <c r="B130" s="19">
        <v>40317</v>
      </c>
      <c r="C130" s="20">
        <v>263.94860999999997</v>
      </c>
      <c r="D130" s="19">
        <v>40312</v>
      </c>
      <c r="E130" s="20">
        <v>136.50628</v>
      </c>
    </row>
    <row r="131" spans="2:5" x14ac:dyDescent="0.25">
      <c r="B131" s="19">
        <v>40324</v>
      </c>
      <c r="C131" s="20">
        <v>262.05687</v>
      </c>
      <c r="D131" s="19">
        <v>40319</v>
      </c>
      <c r="E131" s="20">
        <v>136.97112999999999</v>
      </c>
    </row>
    <row r="132" spans="2:5" x14ac:dyDescent="0.25">
      <c r="B132" s="19">
        <v>40331</v>
      </c>
      <c r="C132" s="20">
        <v>262.30106999999998</v>
      </c>
      <c r="D132" s="19">
        <v>40326</v>
      </c>
      <c r="E132" s="20">
        <v>138.19409999999999</v>
      </c>
    </row>
    <row r="133" spans="2:5" x14ac:dyDescent="0.25">
      <c r="B133" s="19">
        <v>40338</v>
      </c>
      <c r="C133" s="20">
        <v>261.77483999999998</v>
      </c>
      <c r="D133" s="19">
        <v>40333</v>
      </c>
      <c r="E133" s="20">
        <v>138.85964000000001</v>
      </c>
    </row>
    <row r="134" spans="2:5" x14ac:dyDescent="0.25">
      <c r="B134" s="19">
        <v>40345</v>
      </c>
      <c r="C134" s="20">
        <v>263.21051</v>
      </c>
      <c r="D134" s="19">
        <v>40340</v>
      </c>
      <c r="E134" s="20">
        <v>139.4299</v>
      </c>
    </row>
    <row r="135" spans="2:5" x14ac:dyDescent="0.25">
      <c r="B135" s="19">
        <v>40352</v>
      </c>
      <c r="C135" s="20">
        <v>263.23083000000003</v>
      </c>
      <c r="D135" s="19">
        <v>40347</v>
      </c>
      <c r="E135" s="20">
        <v>140.59542999999999</v>
      </c>
    </row>
    <row r="136" spans="2:5" x14ac:dyDescent="0.25">
      <c r="B136" s="19">
        <v>40359</v>
      </c>
      <c r="C136" s="20">
        <v>261.69871000000001</v>
      </c>
      <c r="D136" s="19">
        <v>40354</v>
      </c>
      <c r="E136" s="20">
        <v>142.5478</v>
      </c>
    </row>
    <row r="137" spans="2:5" x14ac:dyDescent="0.25">
      <c r="B137" s="19">
        <v>40366</v>
      </c>
      <c r="C137" s="20">
        <v>261.82963000000001</v>
      </c>
      <c r="D137" s="19">
        <v>40361</v>
      </c>
      <c r="E137" s="20">
        <v>135.63732999999999</v>
      </c>
    </row>
    <row r="138" spans="2:5" x14ac:dyDescent="0.25">
      <c r="B138" s="19">
        <v>40373</v>
      </c>
      <c r="C138" s="20">
        <v>262.80642999999998</v>
      </c>
      <c r="D138" s="19">
        <v>40368</v>
      </c>
      <c r="E138" s="20">
        <v>132.65541999999999</v>
      </c>
    </row>
    <row r="139" spans="2:5" x14ac:dyDescent="0.25">
      <c r="B139" s="19">
        <v>40380</v>
      </c>
      <c r="C139" s="20">
        <v>261.86387000000002</v>
      </c>
      <c r="D139" s="19">
        <v>40375</v>
      </c>
      <c r="E139" s="20">
        <v>131.48035999999999</v>
      </c>
    </row>
    <row r="140" spans="2:5" x14ac:dyDescent="0.25">
      <c r="B140" s="19">
        <v>40387</v>
      </c>
      <c r="C140" s="20">
        <v>261.07524999999998</v>
      </c>
      <c r="D140" s="19">
        <v>40382</v>
      </c>
      <c r="E140" s="20">
        <v>131.9186</v>
      </c>
    </row>
    <row r="141" spans="2:5" x14ac:dyDescent="0.25">
      <c r="B141" s="19">
        <v>40394</v>
      </c>
      <c r="C141" s="20">
        <v>261.20783999999998</v>
      </c>
      <c r="D141" s="19">
        <v>40389</v>
      </c>
      <c r="E141" s="20">
        <v>132.45115000000001</v>
      </c>
    </row>
    <row r="142" spans="2:5" x14ac:dyDescent="0.25">
      <c r="B142" s="19">
        <v>40401</v>
      </c>
      <c r="C142" s="20">
        <v>261.32618000000002</v>
      </c>
      <c r="D142" s="19">
        <v>40396</v>
      </c>
      <c r="E142" s="20">
        <v>130.01911000000001</v>
      </c>
    </row>
    <row r="143" spans="2:5" x14ac:dyDescent="0.25">
      <c r="B143" s="19">
        <v>40408</v>
      </c>
      <c r="C143" s="20">
        <v>259.7688</v>
      </c>
      <c r="D143" s="19">
        <v>40403</v>
      </c>
      <c r="E143" s="20">
        <v>129.23697000000001</v>
      </c>
    </row>
    <row r="144" spans="2:5" x14ac:dyDescent="0.25">
      <c r="B144" s="19">
        <v>40415</v>
      </c>
      <c r="C144" s="20">
        <v>258.34885000000003</v>
      </c>
      <c r="D144" s="19">
        <v>40410</v>
      </c>
      <c r="E144" s="20">
        <v>129.43403000000001</v>
      </c>
    </row>
    <row r="145" spans="2:5" x14ac:dyDescent="0.25">
      <c r="B145" s="19">
        <v>40422</v>
      </c>
      <c r="C145" s="20">
        <v>258.45898999999997</v>
      </c>
      <c r="D145" s="19">
        <v>40417</v>
      </c>
      <c r="E145" s="20">
        <v>129.55724000000001</v>
      </c>
    </row>
    <row r="146" spans="2:5" x14ac:dyDescent="0.25">
      <c r="B146" s="19">
        <v>40429</v>
      </c>
      <c r="C146" s="20">
        <v>258.88630999999998</v>
      </c>
      <c r="D146" s="19">
        <v>40424</v>
      </c>
      <c r="E146" s="20">
        <v>129.90773999999999</v>
      </c>
    </row>
    <row r="147" spans="2:5" x14ac:dyDescent="0.25">
      <c r="B147" s="19">
        <v>40436</v>
      </c>
      <c r="C147" s="20">
        <v>257.79464999999999</v>
      </c>
      <c r="D147" s="19">
        <v>40431</v>
      </c>
      <c r="E147" s="20">
        <v>130.57157000000001</v>
      </c>
    </row>
    <row r="148" spans="2:5" x14ac:dyDescent="0.25">
      <c r="B148" s="19">
        <v>40443</v>
      </c>
      <c r="C148" s="20">
        <v>259.04002000000003</v>
      </c>
      <c r="D148" s="19">
        <v>40438</v>
      </c>
      <c r="E148" s="20">
        <v>130.38808</v>
      </c>
    </row>
    <row r="149" spans="2:5" x14ac:dyDescent="0.25">
      <c r="B149" s="19">
        <v>40450</v>
      </c>
      <c r="C149" s="20">
        <v>258.08792</v>
      </c>
      <c r="D149" s="19">
        <v>40445</v>
      </c>
      <c r="E149" s="20">
        <v>130.44591</v>
      </c>
    </row>
    <row r="150" spans="2:5" x14ac:dyDescent="0.25">
      <c r="B150" s="19">
        <v>40457</v>
      </c>
      <c r="C150" s="20">
        <v>259.14341999999999</v>
      </c>
      <c r="D150" s="19">
        <v>40452</v>
      </c>
      <c r="E150" s="20">
        <v>123.46683</v>
      </c>
    </row>
    <row r="151" spans="2:5" x14ac:dyDescent="0.25">
      <c r="B151" s="19">
        <v>40464</v>
      </c>
      <c r="C151" s="20">
        <v>259.34473000000003</v>
      </c>
      <c r="D151" s="19">
        <v>40459</v>
      </c>
      <c r="E151" s="20">
        <v>123.6036</v>
      </c>
    </row>
    <row r="152" spans="2:5" x14ac:dyDescent="0.25">
      <c r="B152" s="19">
        <v>40471</v>
      </c>
      <c r="C152" s="20">
        <v>258.82175000000001</v>
      </c>
      <c r="D152" s="19">
        <v>40466</v>
      </c>
      <c r="E152" s="20">
        <v>124.19874</v>
      </c>
    </row>
    <row r="153" spans="2:5" x14ac:dyDescent="0.25">
      <c r="B153" s="19">
        <v>40478</v>
      </c>
      <c r="C153" s="20">
        <v>257.71751999999998</v>
      </c>
      <c r="D153" s="19">
        <v>40473</v>
      </c>
      <c r="E153" s="20">
        <v>124.26604</v>
      </c>
    </row>
    <row r="154" spans="2:5" x14ac:dyDescent="0.25">
      <c r="B154" s="19">
        <v>40485</v>
      </c>
      <c r="C154" s="20">
        <v>258.27452</v>
      </c>
      <c r="D154" s="19">
        <v>40480</v>
      </c>
      <c r="E154" s="20">
        <v>125.43831</v>
      </c>
    </row>
    <row r="155" spans="2:5" x14ac:dyDescent="0.25">
      <c r="B155" s="19">
        <v>40492</v>
      </c>
      <c r="C155" s="20">
        <v>259.66843</v>
      </c>
      <c r="D155" s="19">
        <v>40487</v>
      </c>
      <c r="E155" s="20">
        <v>124.82120999999999</v>
      </c>
    </row>
    <row r="156" spans="2:5" x14ac:dyDescent="0.25">
      <c r="B156" s="19">
        <v>40499</v>
      </c>
      <c r="C156" s="20">
        <v>259.89174000000003</v>
      </c>
      <c r="D156" s="19">
        <v>40494</v>
      </c>
      <c r="E156" s="20">
        <v>124.33326</v>
      </c>
    </row>
    <row r="157" spans="2:5" x14ac:dyDescent="0.25">
      <c r="B157" s="19">
        <v>40506</v>
      </c>
      <c r="C157" s="20">
        <v>263.3997</v>
      </c>
      <c r="D157" s="19">
        <v>40501</v>
      </c>
      <c r="E157" s="20">
        <v>124.95586</v>
      </c>
    </row>
    <row r="158" spans="2:5" x14ac:dyDescent="0.25">
      <c r="B158" s="19">
        <v>40513</v>
      </c>
      <c r="C158" s="20">
        <v>263.50288</v>
      </c>
      <c r="D158" s="19">
        <v>40508</v>
      </c>
      <c r="E158" s="20">
        <v>126.78039</v>
      </c>
    </row>
    <row r="159" spans="2:5" x14ac:dyDescent="0.25">
      <c r="B159" s="19">
        <v>40520</v>
      </c>
      <c r="C159" s="20">
        <v>267.47453000000002</v>
      </c>
      <c r="D159" s="19">
        <v>40515</v>
      </c>
      <c r="E159" s="20">
        <v>127.32093999999999</v>
      </c>
    </row>
    <row r="160" spans="2:5" x14ac:dyDescent="0.25">
      <c r="B160" s="19">
        <v>40527</v>
      </c>
      <c r="C160" s="20">
        <v>267.86300999999997</v>
      </c>
      <c r="D160" s="19">
        <v>40522</v>
      </c>
      <c r="E160" s="20">
        <v>129.14268000000001</v>
      </c>
    </row>
    <row r="161" spans="2:5" x14ac:dyDescent="0.25">
      <c r="B161" s="19">
        <v>40534</v>
      </c>
      <c r="C161" s="20">
        <v>272.59735000000001</v>
      </c>
      <c r="D161" s="19">
        <v>40529</v>
      </c>
      <c r="E161" s="20">
        <v>128.71727000000001</v>
      </c>
    </row>
    <row r="162" spans="2:5" x14ac:dyDescent="0.25">
      <c r="B162" s="19">
        <v>40541</v>
      </c>
      <c r="C162" s="20">
        <v>271.77201000000002</v>
      </c>
      <c r="D162" s="19">
        <v>40536</v>
      </c>
      <c r="E162" s="20">
        <v>127.45486</v>
      </c>
    </row>
    <row r="163" spans="2:5" x14ac:dyDescent="0.25">
      <c r="B163" s="19">
        <v>40548</v>
      </c>
      <c r="C163" s="20">
        <v>273.51161000000002</v>
      </c>
      <c r="D163" s="19">
        <v>40543</v>
      </c>
      <c r="E163" s="20">
        <v>132.63457</v>
      </c>
    </row>
    <row r="164" spans="2:5" x14ac:dyDescent="0.25">
      <c r="B164" s="19">
        <v>40555</v>
      </c>
      <c r="C164" s="20">
        <v>277.11196999999999</v>
      </c>
      <c r="D164" s="19">
        <v>40550</v>
      </c>
      <c r="E164" s="20">
        <v>130.08455000000001</v>
      </c>
    </row>
    <row r="165" spans="2:5" x14ac:dyDescent="0.25">
      <c r="B165" s="19">
        <v>40562</v>
      </c>
      <c r="C165" s="20">
        <v>272.2878</v>
      </c>
      <c r="D165" s="19">
        <v>40557</v>
      </c>
      <c r="E165" s="20">
        <v>129.50563</v>
      </c>
    </row>
    <row r="166" spans="2:5" x14ac:dyDescent="0.25">
      <c r="B166" s="19">
        <v>40569</v>
      </c>
      <c r="C166" s="20">
        <v>274.34953000000002</v>
      </c>
      <c r="D166" s="19">
        <v>40564</v>
      </c>
      <c r="E166" s="20">
        <v>129.76872</v>
      </c>
    </row>
    <row r="167" spans="2:5" x14ac:dyDescent="0.25">
      <c r="B167" s="19">
        <v>40576</v>
      </c>
      <c r="C167" s="20">
        <v>277.25657999999999</v>
      </c>
      <c r="D167" s="19">
        <v>40571</v>
      </c>
      <c r="E167" s="20">
        <v>130.06291999999999</v>
      </c>
    </row>
    <row r="168" spans="2:5" x14ac:dyDescent="0.25">
      <c r="B168" s="19">
        <v>40583</v>
      </c>
      <c r="C168" s="20">
        <v>280.7441</v>
      </c>
      <c r="D168" s="19">
        <v>40578</v>
      </c>
      <c r="E168" s="20">
        <v>133.37350000000001</v>
      </c>
    </row>
    <row r="169" spans="2:5" x14ac:dyDescent="0.25">
      <c r="B169" s="19">
        <v>40590</v>
      </c>
      <c r="C169" s="20">
        <v>281.68576000000002</v>
      </c>
      <c r="D169" s="19">
        <v>40585</v>
      </c>
      <c r="E169" s="20">
        <v>129.43925999999999</v>
      </c>
    </row>
    <row r="170" spans="2:5" x14ac:dyDescent="0.25">
      <c r="B170" s="19">
        <v>40597</v>
      </c>
      <c r="C170" s="20">
        <v>284.42002000000002</v>
      </c>
      <c r="D170" s="19">
        <v>40592</v>
      </c>
      <c r="E170" s="20">
        <v>129.59463</v>
      </c>
    </row>
    <row r="171" spans="2:5" x14ac:dyDescent="0.25">
      <c r="B171" s="19">
        <v>40604</v>
      </c>
      <c r="C171" s="20">
        <v>285.75587999999999</v>
      </c>
      <c r="D171" s="19">
        <v>40599</v>
      </c>
      <c r="E171" s="20">
        <v>129.18351000000001</v>
      </c>
    </row>
    <row r="172" spans="2:5" x14ac:dyDescent="0.25">
      <c r="B172" s="19">
        <v>40611</v>
      </c>
      <c r="C172" s="20">
        <v>289.34388000000001</v>
      </c>
      <c r="D172" s="19">
        <v>40606</v>
      </c>
      <c r="E172" s="20">
        <v>128.31938</v>
      </c>
    </row>
    <row r="173" spans="2:5" x14ac:dyDescent="0.25">
      <c r="B173" s="19">
        <v>40618</v>
      </c>
      <c r="C173" s="20">
        <v>290.01416999999998</v>
      </c>
      <c r="D173" s="19">
        <v>40613</v>
      </c>
      <c r="E173" s="20">
        <v>129.23247000000001</v>
      </c>
    </row>
    <row r="174" spans="2:5" x14ac:dyDescent="0.25">
      <c r="B174" s="19">
        <v>40625</v>
      </c>
      <c r="C174" s="20">
        <v>292.06826000000001</v>
      </c>
      <c r="D174" s="19">
        <v>40620</v>
      </c>
      <c r="E174" s="20">
        <v>128.39608000000001</v>
      </c>
    </row>
    <row r="175" spans="2:5" x14ac:dyDescent="0.25">
      <c r="B175" s="19">
        <v>40632</v>
      </c>
      <c r="C175" s="20">
        <v>294.44648999999998</v>
      </c>
      <c r="D175" s="19">
        <v>40627</v>
      </c>
      <c r="E175" s="20">
        <v>127.58065999999999</v>
      </c>
    </row>
    <row r="176" spans="2:5" x14ac:dyDescent="0.25">
      <c r="B176" s="19">
        <v>40639</v>
      </c>
      <c r="C176" s="20">
        <v>297.38285000000002</v>
      </c>
      <c r="D176" s="19">
        <v>40634</v>
      </c>
      <c r="E176" s="20">
        <v>124.96301</v>
      </c>
    </row>
    <row r="177" spans="2:5" x14ac:dyDescent="0.25">
      <c r="B177" s="19">
        <v>40646</v>
      </c>
      <c r="C177" s="20">
        <v>299.26145000000002</v>
      </c>
      <c r="D177" s="19">
        <v>40641</v>
      </c>
      <c r="E177" s="20">
        <v>123.94498</v>
      </c>
    </row>
    <row r="178" spans="2:5" x14ac:dyDescent="0.25">
      <c r="B178" s="19">
        <v>40653</v>
      </c>
      <c r="C178" s="20">
        <v>301.54896000000002</v>
      </c>
      <c r="D178" s="19">
        <v>40648</v>
      </c>
      <c r="E178" s="20">
        <v>124.7328</v>
      </c>
    </row>
    <row r="179" spans="2:5" x14ac:dyDescent="0.25">
      <c r="B179" s="19">
        <v>40660</v>
      </c>
      <c r="C179" s="20">
        <v>302.13312999999999</v>
      </c>
      <c r="D179" s="19">
        <v>40655</v>
      </c>
      <c r="E179" s="20">
        <v>124.92238</v>
      </c>
    </row>
    <row r="180" spans="2:5" x14ac:dyDescent="0.25">
      <c r="B180" s="19">
        <v>40667</v>
      </c>
      <c r="C180" s="20">
        <v>305.25126</v>
      </c>
      <c r="D180" s="19">
        <v>40662</v>
      </c>
      <c r="E180" s="20">
        <v>125.3339</v>
      </c>
    </row>
    <row r="181" spans="2:5" x14ac:dyDescent="0.25">
      <c r="B181" s="19">
        <v>40674</v>
      </c>
      <c r="C181" s="20">
        <v>308.14136000000002</v>
      </c>
      <c r="D181" s="19">
        <v>40669</v>
      </c>
      <c r="E181" s="20">
        <v>125.84665</v>
      </c>
    </row>
    <row r="182" spans="2:5" x14ac:dyDescent="0.25">
      <c r="B182" s="19">
        <v>40681</v>
      </c>
      <c r="C182" s="20">
        <v>309.65832</v>
      </c>
      <c r="D182" s="19">
        <v>40676</v>
      </c>
      <c r="E182" s="20">
        <v>125.63590000000001</v>
      </c>
    </row>
    <row r="183" spans="2:5" x14ac:dyDescent="0.25">
      <c r="B183" s="19">
        <v>40688</v>
      </c>
      <c r="C183" s="20">
        <v>311.56554999999997</v>
      </c>
      <c r="D183" s="19">
        <v>40683</v>
      </c>
      <c r="E183" s="20">
        <v>125.45095000000001</v>
      </c>
    </row>
    <row r="184" spans="2:5" x14ac:dyDescent="0.25">
      <c r="B184" s="19">
        <v>40695</v>
      </c>
      <c r="C184" s="20">
        <v>313.10676999999998</v>
      </c>
      <c r="D184" s="19">
        <v>40690</v>
      </c>
      <c r="E184" s="20">
        <v>125.7646</v>
      </c>
    </row>
    <row r="185" spans="2:5" x14ac:dyDescent="0.25">
      <c r="B185" s="19">
        <v>40702</v>
      </c>
      <c r="C185" s="20">
        <v>315.63107000000002</v>
      </c>
      <c r="D185" s="19">
        <v>40697</v>
      </c>
      <c r="E185" s="20">
        <v>125.65734</v>
      </c>
    </row>
    <row r="186" spans="2:5" x14ac:dyDescent="0.25">
      <c r="B186" s="19">
        <v>40709</v>
      </c>
      <c r="C186" s="20">
        <v>317.46600000000001</v>
      </c>
      <c r="D186" s="19">
        <v>40704</v>
      </c>
      <c r="E186" s="20">
        <v>125.23318999999999</v>
      </c>
    </row>
    <row r="187" spans="2:5" x14ac:dyDescent="0.25">
      <c r="B187" s="19">
        <v>40716</v>
      </c>
      <c r="C187" s="20">
        <v>320.70560999999998</v>
      </c>
      <c r="D187" s="19">
        <v>40711</v>
      </c>
      <c r="E187" s="20">
        <v>126.68622999999999</v>
      </c>
    </row>
    <row r="188" spans="2:5" x14ac:dyDescent="0.25">
      <c r="B188" s="19">
        <v>40723</v>
      </c>
      <c r="C188" s="20">
        <v>321.69902999999999</v>
      </c>
      <c r="D188" s="19">
        <v>40718</v>
      </c>
      <c r="E188" s="20">
        <v>130.50004000000001</v>
      </c>
    </row>
    <row r="189" spans="2:5" x14ac:dyDescent="0.25">
      <c r="B189" s="19">
        <v>40730</v>
      </c>
      <c r="C189" s="20">
        <v>322.24378999999999</v>
      </c>
      <c r="D189" s="19">
        <v>40725</v>
      </c>
      <c r="E189" s="20">
        <v>128.67431999999999</v>
      </c>
    </row>
    <row r="190" spans="2:5" x14ac:dyDescent="0.25">
      <c r="B190" s="19">
        <v>40737</v>
      </c>
      <c r="C190" s="20">
        <v>323.13873999999998</v>
      </c>
      <c r="D190" s="19">
        <v>40732</v>
      </c>
      <c r="E190" s="20">
        <v>127.01463</v>
      </c>
    </row>
    <row r="191" spans="2:5" x14ac:dyDescent="0.25">
      <c r="B191" s="19">
        <v>40744</v>
      </c>
      <c r="C191" s="20">
        <v>322.37830000000002</v>
      </c>
      <c r="D191" s="19">
        <v>40739</v>
      </c>
      <c r="E191" s="20">
        <v>129.50880000000001</v>
      </c>
    </row>
    <row r="192" spans="2:5" x14ac:dyDescent="0.25">
      <c r="B192" s="19">
        <v>40751</v>
      </c>
      <c r="C192" s="20">
        <v>321.51096999999999</v>
      </c>
      <c r="D192" s="19">
        <v>40746</v>
      </c>
      <c r="E192" s="20">
        <v>132.74235999999999</v>
      </c>
    </row>
    <row r="193" spans="2:5" x14ac:dyDescent="0.25">
      <c r="B193" s="19">
        <v>40758</v>
      </c>
      <c r="C193" s="20">
        <v>321.91953999999998</v>
      </c>
      <c r="D193" s="19">
        <v>40753</v>
      </c>
      <c r="E193" s="20">
        <v>132.37246999999999</v>
      </c>
    </row>
    <row r="194" spans="2:5" x14ac:dyDescent="0.25">
      <c r="B194" s="19">
        <v>40765</v>
      </c>
      <c r="C194" s="20">
        <v>322.50427000000002</v>
      </c>
      <c r="D194" s="19">
        <v>40760</v>
      </c>
      <c r="E194" s="20">
        <v>132.62518</v>
      </c>
    </row>
    <row r="195" spans="2:5" x14ac:dyDescent="0.25">
      <c r="B195" s="19">
        <v>40772</v>
      </c>
      <c r="C195" s="20">
        <v>320.87436000000002</v>
      </c>
      <c r="D195" s="19">
        <v>40767</v>
      </c>
      <c r="E195" s="20">
        <v>137.17348000000001</v>
      </c>
    </row>
    <row r="196" spans="2:5" x14ac:dyDescent="0.25">
      <c r="B196" s="19">
        <v>40779</v>
      </c>
      <c r="C196" s="20">
        <v>321.04581000000002</v>
      </c>
      <c r="D196" s="19">
        <v>40774</v>
      </c>
      <c r="E196" s="20">
        <v>137.41308000000001</v>
      </c>
    </row>
    <row r="197" spans="2:5" x14ac:dyDescent="0.25">
      <c r="B197" s="19">
        <v>40786</v>
      </c>
      <c r="C197" s="20">
        <v>320.42324000000002</v>
      </c>
      <c r="D197" s="19">
        <v>40781</v>
      </c>
      <c r="E197" s="20">
        <v>137.08131</v>
      </c>
    </row>
    <row r="198" spans="2:5" x14ac:dyDescent="0.25">
      <c r="B198" s="19">
        <v>40793</v>
      </c>
      <c r="C198" s="20">
        <v>320.95902000000001</v>
      </c>
      <c r="D198" s="19">
        <v>40788</v>
      </c>
      <c r="E198" s="20">
        <v>137.17983000000001</v>
      </c>
    </row>
    <row r="199" spans="2:5" x14ac:dyDescent="0.25">
      <c r="B199" s="19">
        <v>40800</v>
      </c>
      <c r="C199" s="20">
        <v>321.50691999999998</v>
      </c>
      <c r="D199" s="19">
        <v>40795</v>
      </c>
      <c r="E199" s="20">
        <v>138.05607000000001</v>
      </c>
    </row>
    <row r="200" spans="2:5" x14ac:dyDescent="0.25">
      <c r="B200" s="19">
        <v>40807</v>
      </c>
      <c r="C200" s="20">
        <v>320.85651000000001</v>
      </c>
      <c r="D200" s="19">
        <v>40802</v>
      </c>
      <c r="E200" s="20">
        <v>141.25587999999999</v>
      </c>
    </row>
    <row r="201" spans="2:5" x14ac:dyDescent="0.25">
      <c r="B201" s="19">
        <v>40814</v>
      </c>
      <c r="C201" s="20">
        <v>320.09010999999998</v>
      </c>
      <c r="D201" s="19">
        <v>40809</v>
      </c>
      <c r="E201" s="20">
        <v>144.25698</v>
      </c>
    </row>
    <row r="202" spans="2:5" x14ac:dyDescent="0.25">
      <c r="B202" s="19">
        <v>40821</v>
      </c>
      <c r="C202" s="20">
        <v>321.07589999999999</v>
      </c>
      <c r="D202" s="19">
        <v>40816</v>
      </c>
      <c r="E202" s="20">
        <v>151.43622999999999</v>
      </c>
    </row>
    <row r="203" spans="2:5" x14ac:dyDescent="0.25">
      <c r="B203" s="19">
        <v>40828</v>
      </c>
      <c r="C203" s="20">
        <v>321.20175999999998</v>
      </c>
      <c r="D203" s="19">
        <v>40823</v>
      </c>
      <c r="E203" s="20">
        <v>151.90975</v>
      </c>
    </row>
    <row r="204" spans="2:5" x14ac:dyDescent="0.25">
      <c r="B204" s="19">
        <v>40835</v>
      </c>
      <c r="C204" s="20">
        <v>320.25504999999998</v>
      </c>
      <c r="D204" s="19">
        <v>40830</v>
      </c>
      <c r="E204" s="20">
        <v>152.91091</v>
      </c>
    </row>
    <row r="205" spans="2:5" x14ac:dyDescent="0.25">
      <c r="B205" s="19">
        <v>40842</v>
      </c>
      <c r="C205" s="20">
        <v>319.50223999999997</v>
      </c>
      <c r="D205" s="19">
        <v>40837</v>
      </c>
      <c r="E205" s="20">
        <v>153.0643</v>
      </c>
    </row>
    <row r="206" spans="2:5" x14ac:dyDescent="0.25">
      <c r="B206" s="19">
        <v>40849</v>
      </c>
      <c r="C206" s="20">
        <v>316.84679</v>
      </c>
      <c r="D206" s="19">
        <v>40844</v>
      </c>
      <c r="E206" s="20">
        <v>154.40081000000001</v>
      </c>
    </row>
    <row r="207" spans="2:5" x14ac:dyDescent="0.25">
      <c r="B207" s="19">
        <v>40856</v>
      </c>
      <c r="C207" s="20">
        <v>318.83992000000001</v>
      </c>
      <c r="D207" s="19">
        <v>40851</v>
      </c>
      <c r="E207" s="20">
        <v>154.08187000000001</v>
      </c>
    </row>
    <row r="208" spans="2:5" x14ac:dyDescent="0.25">
      <c r="B208" s="19">
        <v>40863</v>
      </c>
      <c r="C208" s="20">
        <v>317.91813000000002</v>
      </c>
      <c r="D208" s="19">
        <v>40858</v>
      </c>
      <c r="E208" s="20">
        <v>155.07402999999999</v>
      </c>
    </row>
    <row r="209" spans="2:5" x14ac:dyDescent="0.25">
      <c r="B209" s="19">
        <v>40870</v>
      </c>
      <c r="C209" s="20">
        <v>316.84073000000001</v>
      </c>
      <c r="D209" s="19">
        <v>40865</v>
      </c>
      <c r="E209" s="20">
        <v>158.36953</v>
      </c>
    </row>
    <row r="210" spans="2:5" x14ac:dyDescent="0.25">
      <c r="B210" s="19">
        <v>40877</v>
      </c>
      <c r="C210" s="20">
        <v>315.97115000000002</v>
      </c>
      <c r="D210" s="19">
        <v>40872</v>
      </c>
      <c r="E210" s="20">
        <v>160.10307</v>
      </c>
    </row>
    <row r="211" spans="2:5" x14ac:dyDescent="0.25">
      <c r="B211" s="19">
        <v>40884</v>
      </c>
      <c r="C211" s="20">
        <v>316.69601</v>
      </c>
      <c r="D211" s="19">
        <v>40879</v>
      </c>
      <c r="E211" s="20">
        <v>161.17106000000001</v>
      </c>
    </row>
    <row r="212" spans="2:5" x14ac:dyDescent="0.25">
      <c r="B212" s="19">
        <v>40891</v>
      </c>
      <c r="C212" s="20">
        <v>325.87984999999998</v>
      </c>
      <c r="D212" s="19">
        <v>40886</v>
      </c>
      <c r="E212" s="20">
        <v>162.83359999999999</v>
      </c>
    </row>
    <row r="213" spans="2:5" x14ac:dyDescent="0.25">
      <c r="B213" s="19">
        <v>40898</v>
      </c>
      <c r="C213" s="20">
        <v>327.40647000000001</v>
      </c>
      <c r="D213" s="19">
        <v>40893</v>
      </c>
      <c r="E213" s="20">
        <v>165.01677000000001</v>
      </c>
    </row>
    <row r="214" spans="2:5" x14ac:dyDescent="0.25">
      <c r="B214" s="19">
        <v>40905</v>
      </c>
      <c r="C214" s="20">
        <v>328.53035</v>
      </c>
      <c r="D214" s="19">
        <v>40900</v>
      </c>
      <c r="E214" s="20">
        <v>180.85993999999999</v>
      </c>
    </row>
    <row r="215" spans="2:5" x14ac:dyDescent="0.25">
      <c r="B215" s="19">
        <v>40912</v>
      </c>
      <c r="C215" s="20">
        <v>327.58656000000002</v>
      </c>
      <c r="D215" s="19">
        <v>40907</v>
      </c>
      <c r="E215" s="20">
        <v>181.01829000000001</v>
      </c>
    </row>
    <row r="216" spans="2:5" x14ac:dyDescent="0.25">
      <c r="B216" s="19">
        <v>40919</v>
      </c>
      <c r="C216" s="20">
        <v>325.50495999999998</v>
      </c>
      <c r="D216" s="19">
        <v>40914</v>
      </c>
      <c r="E216" s="20">
        <v>177.85818</v>
      </c>
    </row>
    <row r="217" spans="2:5" x14ac:dyDescent="0.25">
      <c r="B217" s="19">
        <v>40926</v>
      </c>
      <c r="C217" s="20">
        <v>327.78125</v>
      </c>
      <c r="D217" s="19">
        <v>40921</v>
      </c>
      <c r="E217" s="20">
        <v>177.13797</v>
      </c>
    </row>
    <row r="218" spans="2:5" x14ac:dyDescent="0.25">
      <c r="B218" s="19">
        <v>40933</v>
      </c>
      <c r="C218" s="20">
        <v>327.79494</v>
      </c>
      <c r="D218" s="19">
        <v>40928</v>
      </c>
      <c r="E218" s="20">
        <v>179.07082</v>
      </c>
    </row>
    <row r="219" spans="2:5" x14ac:dyDescent="0.25">
      <c r="B219" s="19">
        <v>40940</v>
      </c>
      <c r="C219" s="20">
        <v>328.40145999999999</v>
      </c>
      <c r="D219" s="19">
        <v>40935</v>
      </c>
      <c r="E219" s="20">
        <v>177.5078</v>
      </c>
    </row>
    <row r="220" spans="2:5" x14ac:dyDescent="0.25">
      <c r="B220" s="19">
        <v>40947</v>
      </c>
      <c r="C220" s="20">
        <v>328.77510999999998</v>
      </c>
      <c r="D220" s="19">
        <v>40942</v>
      </c>
      <c r="E220" s="20">
        <v>176.15460999999999</v>
      </c>
    </row>
    <row r="221" spans="2:5" x14ac:dyDescent="0.25">
      <c r="B221" s="19">
        <v>40954</v>
      </c>
      <c r="C221" s="20">
        <v>329.85498000000001</v>
      </c>
      <c r="D221" s="19">
        <v>40949</v>
      </c>
      <c r="E221" s="20">
        <v>175.73496</v>
      </c>
    </row>
    <row r="222" spans="2:5" x14ac:dyDescent="0.25">
      <c r="B222" s="19">
        <v>40961</v>
      </c>
      <c r="C222" s="20">
        <v>329.28462000000002</v>
      </c>
      <c r="D222" s="19">
        <v>40956</v>
      </c>
      <c r="E222" s="20">
        <v>176.22971999999999</v>
      </c>
    </row>
    <row r="223" spans="2:5" x14ac:dyDescent="0.25">
      <c r="B223" s="19">
        <v>40968</v>
      </c>
      <c r="C223" s="20">
        <v>328.48847000000001</v>
      </c>
      <c r="D223" s="19">
        <v>40963</v>
      </c>
      <c r="E223" s="20">
        <v>178.17096000000001</v>
      </c>
    </row>
    <row r="224" spans="2:5" x14ac:dyDescent="0.25">
      <c r="B224" s="19">
        <v>40975</v>
      </c>
      <c r="C224" s="20">
        <v>323.88796000000002</v>
      </c>
      <c r="D224" s="19">
        <v>40970</v>
      </c>
      <c r="E224" s="20">
        <v>200.0444</v>
      </c>
    </row>
    <row r="225" spans="2:5" x14ac:dyDescent="0.25">
      <c r="B225" s="19">
        <v>40982</v>
      </c>
      <c r="C225" s="20">
        <v>324.87745000000001</v>
      </c>
      <c r="D225" s="19">
        <v>40977</v>
      </c>
      <c r="E225" s="20">
        <v>198.89455000000001</v>
      </c>
    </row>
    <row r="226" spans="2:5" x14ac:dyDescent="0.25">
      <c r="B226" s="19">
        <v>40989</v>
      </c>
      <c r="C226" s="20">
        <v>324.77483000000001</v>
      </c>
      <c r="D226" s="19">
        <v>40984</v>
      </c>
      <c r="E226" s="20">
        <v>197.60502</v>
      </c>
    </row>
    <row r="227" spans="2:5" x14ac:dyDescent="0.25">
      <c r="B227" s="19">
        <v>40996</v>
      </c>
      <c r="C227" s="20">
        <v>323.14582000000001</v>
      </c>
      <c r="D227" s="19">
        <v>40991</v>
      </c>
      <c r="E227" s="20">
        <v>197.37706</v>
      </c>
    </row>
    <row r="228" spans="2:5" x14ac:dyDescent="0.25">
      <c r="B228" s="19">
        <v>41003</v>
      </c>
      <c r="C228" s="20">
        <v>321.72451999999998</v>
      </c>
      <c r="D228" s="19">
        <v>40998</v>
      </c>
      <c r="E228" s="20">
        <v>196.15807000000001</v>
      </c>
    </row>
    <row r="229" spans="2:5" x14ac:dyDescent="0.25">
      <c r="B229" s="19">
        <v>41010</v>
      </c>
      <c r="C229" s="20">
        <v>321.91784999999999</v>
      </c>
      <c r="D229" s="19">
        <v>41005</v>
      </c>
      <c r="E229" s="20">
        <v>196.21802</v>
      </c>
    </row>
    <row r="230" spans="2:5" x14ac:dyDescent="0.25">
      <c r="B230" s="19">
        <v>41017</v>
      </c>
      <c r="C230" s="20">
        <v>322.84638000000001</v>
      </c>
      <c r="D230" s="19">
        <v>41012</v>
      </c>
      <c r="E230" s="20">
        <v>196.84836000000001</v>
      </c>
    </row>
    <row r="231" spans="2:5" x14ac:dyDescent="0.25">
      <c r="B231" s="19">
        <v>41024</v>
      </c>
      <c r="C231" s="20">
        <v>321.84611000000001</v>
      </c>
      <c r="D231" s="19">
        <v>41019</v>
      </c>
      <c r="E231" s="20">
        <v>196.33554000000001</v>
      </c>
    </row>
    <row r="232" spans="2:5" x14ac:dyDescent="0.25">
      <c r="B232" s="19">
        <v>41031</v>
      </c>
      <c r="C232" s="20">
        <v>321.59001000000001</v>
      </c>
      <c r="D232" s="19">
        <v>41026</v>
      </c>
      <c r="E232" s="20">
        <v>196.00429</v>
      </c>
    </row>
    <row r="233" spans="2:5" x14ac:dyDescent="0.25">
      <c r="B233" s="19">
        <v>41038</v>
      </c>
      <c r="C233" s="20">
        <v>321.57540999999998</v>
      </c>
      <c r="D233" s="19">
        <v>41033</v>
      </c>
      <c r="E233" s="20">
        <v>195.8861</v>
      </c>
    </row>
    <row r="234" spans="2:5" x14ac:dyDescent="0.25">
      <c r="B234" s="19">
        <v>41045</v>
      </c>
      <c r="C234" s="20">
        <v>320.09719000000001</v>
      </c>
      <c r="D234" s="19">
        <v>41040</v>
      </c>
      <c r="E234" s="20">
        <v>196.62708000000001</v>
      </c>
    </row>
    <row r="235" spans="2:5" x14ac:dyDescent="0.25">
      <c r="B235" s="19">
        <v>41052</v>
      </c>
      <c r="C235" s="20">
        <v>321.05277000000001</v>
      </c>
      <c r="D235" s="19">
        <v>41047</v>
      </c>
      <c r="E235" s="20">
        <v>196.87495999999999</v>
      </c>
    </row>
    <row r="236" spans="2:5" x14ac:dyDescent="0.25">
      <c r="B236" s="19">
        <v>41059</v>
      </c>
      <c r="C236" s="20">
        <v>319.16192999999998</v>
      </c>
      <c r="D236" s="19">
        <v>41054</v>
      </c>
      <c r="E236" s="20">
        <v>197.20904999999999</v>
      </c>
    </row>
    <row r="237" spans="2:5" x14ac:dyDescent="0.25">
      <c r="B237" s="19">
        <v>41066</v>
      </c>
      <c r="C237" s="20">
        <v>320.21328</v>
      </c>
      <c r="D237" s="19">
        <v>41061</v>
      </c>
      <c r="E237" s="20">
        <v>198.68352999999999</v>
      </c>
    </row>
    <row r="238" spans="2:5" x14ac:dyDescent="0.25">
      <c r="B238" s="19">
        <v>41073</v>
      </c>
      <c r="C238" s="20">
        <v>322.12792000000002</v>
      </c>
      <c r="D238" s="19">
        <v>41068</v>
      </c>
      <c r="E238" s="20">
        <v>199.15275</v>
      </c>
    </row>
    <row r="239" spans="2:5" x14ac:dyDescent="0.25">
      <c r="B239" s="19">
        <v>41080</v>
      </c>
      <c r="C239" s="20">
        <v>322.32720999999998</v>
      </c>
      <c r="D239" s="19">
        <v>41075</v>
      </c>
      <c r="E239" s="20">
        <v>200.31873999999999</v>
      </c>
    </row>
    <row r="240" spans="2:5" x14ac:dyDescent="0.25">
      <c r="B240" s="19">
        <v>41087</v>
      </c>
      <c r="C240" s="20">
        <v>321.50770999999997</v>
      </c>
      <c r="D240" s="19">
        <v>41082</v>
      </c>
      <c r="E240" s="20">
        <v>202.34271000000001</v>
      </c>
    </row>
    <row r="241" spans="2:5" x14ac:dyDescent="0.25">
      <c r="B241" s="19">
        <v>41094</v>
      </c>
      <c r="C241" s="20">
        <v>321.76718</v>
      </c>
      <c r="D241" s="19">
        <v>41089</v>
      </c>
      <c r="E241" s="20">
        <v>205.27637999999999</v>
      </c>
    </row>
    <row r="242" spans="2:5" x14ac:dyDescent="0.25">
      <c r="B242" s="19">
        <v>41101</v>
      </c>
      <c r="C242" s="20">
        <v>321.81445000000002</v>
      </c>
      <c r="D242" s="19">
        <v>41096</v>
      </c>
      <c r="E242" s="20">
        <v>204.13686000000001</v>
      </c>
    </row>
    <row r="243" spans="2:5" x14ac:dyDescent="0.25">
      <c r="B243" s="19">
        <v>41108</v>
      </c>
      <c r="C243" s="20">
        <v>320.63869</v>
      </c>
      <c r="D243" s="19">
        <v>41103</v>
      </c>
      <c r="E243" s="20">
        <v>205.10560000000001</v>
      </c>
    </row>
    <row r="244" spans="2:5" x14ac:dyDescent="0.25">
      <c r="B244" s="19">
        <v>41115</v>
      </c>
      <c r="C244" s="20">
        <v>319.62259999999998</v>
      </c>
      <c r="D244" s="19">
        <v>41110</v>
      </c>
      <c r="E244" s="20">
        <v>203.78899999999999</v>
      </c>
    </row>
    <row r="245" spans="2:5" x14ac:dyDescent="0.25">
      <c r="B245" s="19">
        <v>41122</v>
      </c>
      <c r="C245" s="20">
        <v>320.11223000000001</v>
      </c>
      <c r="D245" s="19">
        <v>41117</v>
      </c>
      <c r="E245" s="20">
        <v>204.74152000000001</v>
      </c>
    </row>
    <row r="246" spans="2:5" x14ac:dyDescent="0.25">
      <c r="B246" s="19">
        <v>41129</v>
      </c>
      <c r="C246" s="20">
        <v>320.68068</v>
      </c>
      <c r="D246" s="19">
        <v>41124</v>
      </c>
      <c r="E246" s="20">
        <v>204.15062</v>
      </c>
    </row>
    <row r="247" spans="2:5" x14ac:dyDescent="0.25">
      <c r="B247" s="19">
        <v>41136</v>
      </c>
      <c r="C247" s="20">
        <v>318.11360999999999</v>
      </c>
      <c r="D247" s="19">
        <v>41131</v>
      </c>
      <c r="E247" s="20">
        <v>204.25702000000001</v>
      </c>
    </row>
    <row r="248" spans="2:5" x14ac:dyDescent="0.25">
      <c r="B248" s="19">
        <v>41143</v>
      </c>
      <c r="C248" s="20">
        <v>317.25402000000003</v>
      </c>
      <c r="D248" s="19">
        <v>41138</v>
      </c>
      <c r="E248" s="20">
        <v>204.19237000000001</v>
      </c>
    </row>
    <row r="249" spans="2:5" x14ac:dyDescent="0.25">
      <c r="B249" s="19">
        <v>41150</v>
      </c>
      <c r="C249" s="20">
        <v>315.81070999999997</v>
      </c>
      <c r="D249" s="19">
        <v>41145</v>
      </c>
      <c r="E249" s="20">
        <v>203.83552</v>
      </c>
    </row>
    <row r="250" spans="2:5" x14ac:dyDescent="0.25">
      <c r="B250" s="19">
        <v>41157</v>
      </c>
      <c r="C250" s="20">
        <v>316.86194999999998</v>
      </c>
      <c r="D250" s="19">
        <v>41152</v>
      </c>
      <c r="E250" s="20">
        <v>204.12117000000001</v>
      </c>
    </row>
    <row r="251" spans="2:5" x14ac:dyDescent="0.25">
      <c r="B251" s="19">
        <v>41164</v>
      </c>
      <c r="C251" s="20">
        <v>317.00555000000003</v>
      </c>
      <c r="D251" s="19">
        <v>41159</v>
      </c>
      <c r="E251" s="20">
        <v>203.3751</v>
      </c>
    </row>
    <row r="252" spans="2:5" x14ac:dyDescent="0.25">
      <c r="B252" s="19">
        <v>41171</v>
      </c>
      <c r="C252" s="20">
        <v>316.79514999999998</v>
      </c>
      <c r="D252" s="19">
        <v>41166</v>
      </c>
      <c r="E252" s="20">
        <v>202.54916</v>
      </c>
    </row>
    <row r="253" spans="2:5" x14ac:dyDescent="0.25">
      <c r="B253" s="19">
        <v>41178</v>
      </c>
      <c r="C253" s="20">
        <v>314.87331999999998</v>
      </c>
      <c r="D253" s="19">
        <v>41173</v>
      </c>
      <c r="E253" s="20">
        <v>201.78998000000001</v>
      </c>
    </row>
    <row r="254" spans="2:5" x14ac:dyDescent="0.25">
      <c r="B254" s="19">
        <v>41185</v>
      </c>
      <c r="C254" s="20">
        <v>315.32859999999999</v>
      </c>
      <c r="D254" s="19">
        <v>41180</v>
      </c>
      <c r="E254" s="20">
        <v>203.96653000000001</v>
      </c>
    </row>
    <row r="255" spans="2:5" x14ac:dyDescent="0.25">
      <c r="B255" s="19">
        <v>41192</v>
      </c>
      <c r="C255" s="20">
        <v>315.67788999999999</v>
      </c>
      <c r="D255" s="19">
        <v>41187</v>
      </c>
      <c r="E255" s="20">
        <v>202.65351000000001</v>
      </c>
    </row>
    <row r="256" spans="2:5" x14ac:dyDescent="0.25">
      <c r="B256" s="19">
        <v>41199</v>
      </c>
      <c r="C256" s="20">
        <v>319.64089999999999</v>
      </c>
      <c r="D256" s="19">
        <v>41194</v>
      </c>
      <c r="E256" s="20">
        <v>202.06141</v>
      </c>
    </row>
    <row r="257" spans="2:5" x14ac:dyDescent="0.25">
      <c r="B257" s="19">
        <v>41206</v>
      </c>
      <c r="C257" s="20">
        <v>318.97217999999998</v>
      </c>
      <c r="D257" s="19">
        <v>41201</v>
      </c>
      <c r="E257" s="20">
        <v>201.59345999999999</v>
      </c>
    </row>
    <row r="258" spans="2:5" x14ac:dyDescent="0.25">
      <c r="B258" s="19">
        <v>41213</v>
      </c>
      <c r="C258" s="20">
        <v>316.97064</v>
      </c>
      <c r="D258" s="19">
        <v>41208</v>
      </c>
      <c r="E258" s="20">
        <v>201.59173999999999</v>
      </c>
    </row>
    <row r="259" spans="2:5" x14ac:dyDescent="0.25">
      <c r="B259" s="19">
        <v>41220</v>
      </c>
      <c r="C259" s="20">
        <v>317.83</v>
      </c>
      <c r="D259" s="19">
        <v>41215</v>
      </c>
      <c r="E259" s="20">
        <v>201.20464000000001</v>
      </c>
    </row>
    <row r="260" spans="2:5" x14ac:dyDescent="0.25">
      <c r="B260" s="19">
        <v>41227</v>
      </c>
      <c r="C260" s="20">
        <v>323.04554999999999</v>
      </c>
      <c r="D260" s="19">
        <v>41222</v>
      </c>
      <c r="E260" s="20">
        <v>201.08407</v>
      </c>
    </row>
    <row r="261" spans="2:5" x14ac:dyDescent="0.25">
      <c r="B261" s="19">
        <v>41234</v>
      </c>
      <c r="C261" s="20">
        <v>322.36257999999998</v>
      </c>
      <c r="D261" s="19">
        <v>41229</v>
      </c>
      <c r="E261" s="20">
        <v>201.24512999999999</v>
      </c>
    </row>
    <row r="262" spans="2:5" x14ac:dyDescent="0.25">
      <c r="B262" s="19">
        <v>41241</v>
      </c>
      <c r="C262" s="20">
        <v>320.13963000000001</v>
      </c>
      <c r="D262" s="19">
        <v>41236</v>
      </c>
      <c r="E262" s="20">
        <v>200.84645</v>
      </c>
    </row>
    <row r="263" spans="2:5" x14ac:dyDescent="0.25">
      <c r="B263" s="19">
        <v>41248</v>
      </c>
      <c r="C263" s="20">
        <v>321.08780000000002</v>
      </c>
      <c r="D263" s="19">
        <v>41243</v>
      </c>
      <c r="E263" s="20">
        <v>200.71503999999999</v>
      </c>
    </row>
    <row r="264" spans="2:5" x14ac:dyDescent="0.25">
      <c r="B264" s="19">
        <v>41255</v>
      </c>
      <c r="C264" s="20">
        <v>327.53838999999999</v>
      </c>
      <c r="D264" s="19">
        <v>41250</v>
      </c>
      <c r="E264" s="20">
        <v>200.52500000000001</v>
      </c>
    </row>
    <row r="265" spans="2:5" x14ac:dyDescent="0.25">
      <c r="B265" s="19">
        <v>41262</v>
      </c>
      <c r="C265" s="20">
        <v>327.87196</v>
      </c>
      <c r="D265" s="19">
        <v>41257</v>
      </c>
      <c r="E265" s="20">
        <v>200.15378000000001</v>
      </c>
    </row>
    <row r="266" spans="2:5" x14ac:dyDescent="0.25">
      <c r="B266" s="19">
        <v>41269</v>
      </c>
      <c r="C266" s="20">
        <v>326.42012</v>
      </c>
      <c r="D266" s="19">
        <v>41264</v>
      </c>
      <c r="E266" s="20">
        <v>199.25307000000001</v>
      </c>
    </row>
    <row r="267" spans="2:5" x14ac:dyDescent="0.25">
      <c r="B267" s="19">
        <v>41276</v>
      </c>
      <c r="C267" s="20">
        <v>327.53041999999999</v>
      </c>
      <c r="D267" s="19">
        <v>41271</v>
      </c>
      <c r="E267" s="20">
        <v>199.71612999999999</v>
      </c>
    </row>
    <row r="268" spans="2:5" x14ac:dyDescent="0.25">
      <c r="B268" s="19">
        <v>41283</v>
      </c>
      <c r="C268" s="20">
        <v>328.82596999999998</v>
      </c>
      <c r="D268" s="19">
        <v>41278</v>
      </c>
      <c r="E268" s="20">
        <v>195.61135999999999</v>
      </c>
    </row>
    <row r="269" spans="2:5" x14ac:dyDescent="0.25">
      <c r="B269" s="19">
        <v>41290</v>
      </c>
      <c r="C269" s="20">
        <v>332.76506999999998</v>
      </c>
      <c r="D269" s="19">
        <v>41285</v>
      </c>
      <c r="E269" s="20">
        <v>195.37097</v>
      </c>
    </row>
    <row r="270" spans="2:5" x14ac:dyDescent="0.25">
      <c r="B270" s="19">
        <v>41297</v>
      </c>
      <c r="C270" s="20">
        <v>338.14139999999998</v>
      </c>
      <c r="D270" s="19">
        <v>41292</v>
      </c>
      <c r="E270" s="20">
        <v>194.68801999999999</v>
      </c>
    </row>
    <row r="271" spans="2:5" x14ac:dyDescent="0.25">
      <c r="B271" s="19">
        <v>41304</v>
      </c>
      <c r="C271" s="20">
        <v>337.80536000000001</v>
      </c>
      <c r="D271" s="19">
        <v>41299</v>
      </c>
      <c r="E271" s="20">
        <v>193.79935</v>
      </c>
    </row>
    <row r="272" spans="2:5" x14ac:dyDescent="0.25">
      <c r="B272" s="19">
        <v>41311</v>
      </c>
      <c r="C272" s="20">
        <v>338.50945000000002</v>
      </c>
      <c r="D272" s="19">
        <v>41306</v>
      </c>
      <c r="E272" s="20">
        <v>183.27251999999999</v>
      </c>
    </row>
    <row r="273" spans="2:5" x14ac:dyDescent="0.25">
      <c r="B273" s="19">
        <v>41318</v>
      </c>
      <c r="C273" s="20">
        <v>345.16180000000003</v>
      </c>
      <c r="D273" s="19">
        <v>41313</v>
      </c>
      <c r="E273" s="20">
        <v>183.13198</v>
      </c>
    </row>
    <row r="274" spans="2:5" x14ac:dyDescent="0.25">
      <c r="B274" s="19">
        <v>41325</v>
      </c>
      <c r="C274" s="20">
        <v>347.51118000000002</v>
      </c>
      <c r="D274" s="19">
        <v>41320</v>
      </c>
      <c r="E274" s="20">
        <v>182.34811999999999</v>
      </c>
    </row>
    <row r="275" spans="2:5" x14ac:dyDescent="0.25">
      <c r="B275" s="19">
        <v>41332</v>
      </c>
      <c r="C275" s="20">
        <v>347.00031999999999</v>
      </c>
      <c r="D275" s="19">
        <v>41327</v>
      </c>
      <c r="E275" s="20">
        <v>181.89141000000001</v>
      </c>
    </row>
    <row r="276" spans="2:5" x14ac:dyDescent="0.25">
      <c r="B276" s="19">
        <v>41339</v>
      </c>
      <c r="C276" s="20">
        <v>349.04431</v>
      </c>
      <c r="D276" s="19">
        <v>41334</v>
      </c>
      <c r="E276" s="20">
        <v>177.37831</v>
      </c>
    </row>
    <row r="277" spans="2:5" x14ac:dyDescent="0.25">
      <c r="B277" s="19">
        <v>41346</v>
      </c>
      <c r="C277" s="20">
        <v>355.39812000000001</v>
      </c>
      <c r="D277" s="19">
        <v>41341</v>
      </c>
      <c r="E277" s="20">
        <v>176.40745000000001</v>
      </c>
    </row>
    <row r="278" spans="2:5" x14ac:dyDescent="0.25">
      <c r="B278" s="19">
        <v>41353</v>
      </c>
      <c r="C278" s="20">
        <v>360.05667999999997</v>
      </c>
      <c r="D278" s="19">
        <v>41348</v>
      </c>
      <c r="E278" s="20">
        <v>175.20956000000001</v>
      </c>
    </row>
    <row r="279" spans="2:5" x14ac:dyDescent="0.25">
      <c r="B279" s="19">
        <v>41360</v>
      </c>
      <c r="C279" s="20">
        <v>359.53661</v>
      </c>
      <c r="D279" s="19">
        <v>41355</v>
      </c>
      <c r="E279" s="20">
        <v>174.86918</v>
      </c>
    </row>
    <row r="280" spans="2:5" x14ac:dyDescent="0.25">
      <c r="B280" s="19">
        <v>41367</v>
      </c>
      <c r="C280" s="20">
        <v>361.01596000000001</v>
      </c>
      <c r="D280" s="19">
        <v>41362</v>
      </c>
      <c r="E280" s="20">
        <v>175.22821999999999</v>
      </c>
    </row>
    <row r="281" spans="2:5" x14ac:dyDescent="0.25">
      <c r="B281" s="19">
        <v>41374</v>
      </c>
      <c r="C281" s="20">
        <v>362.40033</v>
      </c>
      <c r="D281" s="19">
        <v>41369</v>
      </c>
      <c r="E281" s="20">
        <v>175.16013000000001</v>
      </c>
    </row>
    <row r="282" spans="2:5" x14ac:dyDescent="0.25">
      <c r="B282" s="19">
        <v>41381</v>
      </c>
      <c r="C282" s="20">
        <v>369.96177999999998</v>
      </c>
      <c r="D282" s="19">
        <v>41376</v>
      </c>
      <c r="E282" s="20">
        <v>174.32354000000001</v>
      </c>
    </row>
    <row r="283" spans="2:5" x14ac:dyDescent="0.25">
      <c r="B283" s="19">
        <v>41388</v>
      </c>
      <c r="C283" s="20">
        <v>372.60476</v>
      </c>
      <c r="D283" s="19">
        <v>41383</v>
      </c>
      <c r="E283" s="20">
        <v>173.18600000000001</v>
      </c>
    </row>
    <row r="284" spans="2:5" x14ac:dyDescent="0.25">
      <c r="B284" s="19">
        <v>41395</v>
      </c>
      <c r="C284" s="20">
        <v>372.44139999999999</v>
      </c>
      <c r="D284" s="19">
        <v>41390</v>
      </c>
      <c r="E284" s="20">
        <v>172.78825000000001</v>
      </c>
    </row>
    <row r="285" spans="2:5" x14ac:dyDescent="0.25">
      <c r="B285" s="19">
        <v>41402</v>
      </c>
      <c r="C285" s="20">
        <v>373.27460000000002</v>
      </c>
      <c r="D285" s="19">
        <v>41397</v>
      </c>
      <c r="E285" s="20">
        <v>172.58099999999999</v>
      </c>
    </row>
    <row r="286" spans="2:5" x14ac:dyDescent="0.25">
      <c r="B286" s="19">
        <v>41409</v>
      </c>
      <c r="C286" s="20">
        <v>376.60403000000002</v>
      </c>
      <c r="D286" s="19">
        <v>41404</v>
      </c>
      <c r="E286" s="20">
        <v>172.45904999999999</v>
      </c>
    </row>
    <row r="287" spans="2:5" x14ac:dyDescent="0.25">
      <c r="B287" s="19">
        <v>41416</v>
      </c>
      <c r="C287" s="20">
        <v>381.59402999999998</v>
      </c>
      <c r="D287" s="19">
        <v>41411</v>
      </c>
      <c r="E287" s="20">
        <v>170.54863</v>
      </c>
    </row>
    <row r="288" spans="2:5" x14ac:dyDescent="0.25">
      <c r="B288" s="19">
        <v>41423</v>
      </c>
      <c r="C288" s="20">
        <v>380.06876</v>
      </c>
      <c r="D288" s="19">
        <v>41418</v>
      </c>
      <c r="E288" s="20">
        <v>169.41023000000001</v>
      </c>
    </row>
    <row r="289" spans="2:5" x14ac:dyDescent="0.25">
      <c r="B289" s="19">
        <v>41430</v>
      </c>
      <c r="C289" s="20">
        <v>381.75907000000001</v>
      </c>
      <c r="D289" s="19">
        <v>41425</v>
      </c>
      <c r="E289" s="20">
        <v>168.6987</v>
      </c>
    </row>
    <row r="290" spans="2:5" x14ac:dyDescent="0.25">
      <c r="B290" s="19">
        <v>41437</v>
      </c>
      <c r="C290" s="20">
        <v>382.95582000000002</v>
      </c>
      <c r="D290" s="19">
        <v>41432</v>
      </c>
      <c r="E290" s="20">
        <v>168.51017999999999</v>
      </c>
    </row>
    <row r="291" spans="2:5" x14ac:dyDescent="0.25">
      <c r="B291" s="19">
        <v>41444</v>
      </c>
      <c r="C291" s="20">
        <v>389.65735999999998</v>
      </c>
      <c r="D291" s="19">
        <v>41439</v>
      </c>
      <c r="E291" s="20">
        <v>168.78041999999999</v>
      </c>
    </row>
    <row r="292" spans="2:5" x14ac:dyDescent="0.25">
      <c r="B292" s="19">
        <v>41451</v>
      </c>
      <c r="C292" s="20">
        <v>390.57150999999999</v>
      </c>
      <c r="D292" s="19">
        <v>41446</v>
      </c>
      <c r="E292" s="20">
        <v>168.42554999999999</v>
      </c>
    </row>
    <row r="293" spans="2:5" x14ac:dyDescent="0.25">
      <c r="B293" s="19">
        <v>41458</v>
      </c>
      <c r="C293" s="20">
        <v>392.15123</v>
      </c>
      <c r="D293" s="19">
        <v>41453</v>
      </c>
      <c r="E293" s="20">
        <v>160.82266999999999</v>
      </c>
    </row>
    <row r="294" spans="2:5" x14ac:dyDescent="0.25">
      <c r="B294" s="19">
        <v>41465</v>
      </c>
      <c r="C294" s="20">
        <v>393.42590000000001</v>
      </c>
      <c r="D294" s="19">
        <v>41460</v>
      </c>
      <c r="E294" s="20">
        <v>160.15593999999999</v>
      </c>
    </row>
    <row r="295" spans="2:5" x14ac:dyDescent="0.25">
      <c r="B295" s="19">
        <v>41472</v>
      </c>
      <c r="C295" s="20">
        <v>397.21701000000002</v>
      </c>
      <c r="D295" s="19">
        <v>41467</v>
      </c>
      <c r="E295" s="20">
        <v>159.03011000000001</v>
      </c>
    </row>
    <row r="296" spans="2:5" x14ac:dyDescent="0.25">
      <c r="B296" s="19">
        <v>41479</v>
      </c>
      <c r="C296" s="20">
        <v>401.339</v>
      </c>
      <c r="D296" s="19">
        <v>41474</v>
      </c>
      <c r="E296" s="20">
        <v>158.74068</v>
      </c>
    </row>
    <row r="297" spans="2:5" x14ac:dyDescent="0.25">
      <c r="B297" s="19">
        <v>41486</v>
      </c>
      <c r="C297" s="20">
        <v>401.02721000000003</v>
      </c>
      <c r="D297" s="19">
        <v>41481</v>
      </c>
      <c r="E297" s="20">
        <v>158.55686</v>
      </c>
    </row>
    <row r="298" spans="2:5" x14ac:dyDescent="0.25">
      <c r="B298" s="19">
        <v>41493</v>
      </c>
      <c r="C298" s="20">
        <v>402.54989999999998</v>
      </c>
      <c r="D298" s="19">
        <v>41488</v>
      </c>
      <c r="E298" s="20">
        <v>158.21997999999999</v>
      </c>
    </row>
    <row r="299" spans="2:5" x14ac:dyDescent="0.25">
      <c r="B299" s="19">
        <v>41500</v>
      </c>
      <c r="C299" s="20">
        <v>409.3947</v>
      </c>
      <c r="D299" s="19">
        <v>41495</v>
      </c>
      <c r="E299" s="20">
        <v>157.44129000000001</v>
      </c>
    </row>
    <row r="300" spans="2:5" x14ac:dyDescent="0.25">
      <c r="B300" s="19">
        <v>41507</v>
      </c>
      <c r="C300" s="20">
        <v>409.32116000000002</v>
      </c>
      <c r="D300" s="19">
        <v>41502</v>
      </c>
      <c r="E300" s="20">
        <v>156.72658000000001</v>
      </c>
    </row>
    <row r="301" spans="2:5" x14ac:dyDescent="0.25">
      <c r="B301" s="19">
        <v>41514</v>
      </c>
      <c r="C301" s="20">
        <v>409.18508000000003</v>
      </c>
      <c r="D301" s="19">
        <v>41509</v>
      </c>
      <c r="E301" s="20">
        <v>156.21779000000001</v>
      </c>
    </row>
    <row r="302" spans="2:5" x14ac:dyDescent="0.25">
      <c r="B302" s="19">
        <v>41521</v>
      </c>
      <c r="C302" s="20">
        <v>410.27706999999998</v>
      </c>
      <c r="D302" s="19">
        <v>41516</v>
      </c>
      <c r="E302" s="20">
        <v>156.20501999999999</v>
      </c>
    </row>
    <row r="303" spans="2:5" x14ac:dyDescent="0.25">
      <c r="B303" s="19">
        <v>41528</v>
      </c>
      <c r="C303" s="20">
        <v>411.15877999999998</v>
      </c>
      <c r="D303" s="19">
        <v>41523</v>
      </c>
      <c r="E303" s="20">
        <v>155.94272000000001</v>
      </c>
    </row>
    <row r="304" spans="2:5" x14ac:dyDescent="0.25">
      <c r="B304" s="19">
        <v>41535</v>
      </c>
      <c r="C304" s="20">
        <v>417.91296999999997</v>
      </c>
      <c r="D304" s="19">
        <v>41530</v>
      </c>
      <c r="E304" s="20">
        <v>155.50943000000001</v>
      </c>
    </row>
    <row r="305" spans="2:5" x14ac:dyDescent="0.25">
      <c r="B305" s="19">
        <v>41542</v>
      </c>
      <c r="C305" s="20">
        <v>419.24074000000002</v>
      </c>
      <c r="D305" s="19">
        <v>41537</v>
      </c>
      <c r="E305" s="20">
        <v>155.27546000000001</v>
      </c>
    </row>
    <row r="306" spans="2:5" x14ac:dyDescent="0.25">
      <c r="B306" s="19">
        <v>41549</v>
      </c>
      <c r="C306" s="20">
        <v>420.74176</v>
      </c>
      <c r="D306" s="19">
        <v>41544</v>
      </c>
      <c r="E306" s="20">
        <v>154.70989</v>
      </c>
    </row>
    <row r="307" spans="2:5" x14ac:dyDescent="0.25">
      <c r="B307" s="19">
        <v>41556</v>
      </c>
      <c r="C307" s="20">
        <v>422.00779</v>
      </c>
      <c r="D307" s="19">
        <v>41551</v>
      </c>
      <c r="E307" s="20">
        <v>155.53941</v>
      </c>
    </row>
    <row r="308" spans="2:5" x14ac:dyDescent="0.25">
      <c r="B308" s="19">
        <v>41563</v>
      </c>
      <c r="C308" s="20">
        <v>428.17577999999997</v>
      </c>
      <c r="D308" s="19">
        <v>41558</v>
      </c>
      <c r="E308" s="20">
        <v>154.86717999999999</v>
      </c>
    </row>
    <row r="309" spans="2:5" x14ac:dyDescent="0.25">
      <c r="B309" s="19">
        <v>41570</v>
      </c>
      <c r="C309" s="20">
        <v>431.03140999999999</v>
      </c>
      <c r="D309" s="19">
        <v>41565</v>
      </c>
      <c r="E309" s="20">
        <v>154.04275999999999</v>
      </c>
    </row>
    <row r="310" spans="2:5" x14ac:dyDescent="0.25">
      <c r="B310" s="19">
        <v>41577</v>
      </c>
      <c r="C310" s="20">
        <v>431.52127000000002</v>
      </c>
      <c r="D310" s="19">
        <v>41572</v>
      </c>
      <c r="E310" s="20">
        <v>153.43279999999999</v>
      </c>
    </row>
    <row r="311" spans="2:5" x14ac:dyDescent="0.25">
      <c r="B311" s="19">
        <v>41584</v>
      </c>
      <c r="C311" s="20">
        <v>432.44497000000001</v>
      </c>
      <c r="D311" s="19">
        <v>41579</v>
      </c>
      <c r="E311" s="20">
        <v>153.14489</v>
      </c>
    </row>
    <row r="312" spans="2:5" x14ac:dyDescent="0.25">
      <c r="B312" s="19">
        <v>41591</v>
      </c>
      <c r="C312" s="20">
        <v>438.71008</v>
      </c>
      <c r="D312" s="19">
        <v>41586</v>
      </c>
      <c r="E312" s="20">
        <v>152.55187000000001</v>
      </c>
    </row>
    <row r="313" spans="2:5" x14ac:dyDescent="0.25">
      <c r="B313" s="19">
        <v>41598</v>
      </c>
      <c r="C313" s="20">
        <v>438.61980999999997</v>
      </c>
      <c r="D313" s="19">
        <v>41593</v>
      </c>
      <c r="E313" s="20">
        <v>152.12745000000001</v>
      </c>
    </row>
    <row r="314" spans="2:5" x14ac:dyDescent="0.25">
      <c r="B314" s="19">
        <v>41605</v>
      </c>
      <c r="C314" s="20">
        <v>440.78179999999998</v>
      </c>
      <c r="D314" s="19">
        <v>41600</v>
      </c>
      <c r="E314" s="20">
        <v>151.76907</v>
      </c>
    </row>
    <row r="315" spans="2:5" x14ac:dyDescent="0.25">
      <c r="B315" s="19">
        <v>41612</v>
      </c>
      <c r="C315" s="20">
        <v>441.53966000000003</v>
      </c>
      <c r="D315" s="19">
        <v>41607</v>
      </c>
      <c r="E315" s="20">
        <v>151.59405000000001</v>
      </c>
    </row>
    <row r="316" spans="2:5" x14ac:dyDescent="0.25">
      <c r="B316" s="19">
        <v>41619</v>
      </c>
      <c r="C316" s="20">
        <v>448.42543999999998</v>
      </c>
      <c r="D316" s="19">
        <v>41614</v>
      </c>
      <c r="E316" s="20">
        <v>150.92161999999999</v>
      </c>
    </row>
    <row r="317" spans="2:5" x14ac:dyDescent="0.25">
      <c r="B317" s="19">
        <v>41626</v>
      </c>
      <c r="C317" s="20">
        <v>450.00932</v>
      </c>
      <c r="D317" s="19">
        <v>41621</v>
      </c>
      <c r="E317" s="20">
        <v>151.06891999999999</v>
      </c>
    </row>
    <row r="318" spans="2:5" x14ac:dyDescent="0.25">
      <c r="B318" s="19">
        <v>41633</v>
      </c>
      <c r="C318" s="20">
        <v>452.76154000000002</v>
      </c>
      <c r="D318" s="19">
        <v>41628</v>
      </c>
      <c r="E318" s="20">
        <v>151.36742000000001</v>
      </c>
    </row>
    <row r="319" spans="2:5" x14ac:dyDescent="0.25">
      <c r="B319" s="19">
        <v>41640</v>
      </c>
      <c r="C319" s="20">
        <v>451.75835999999998</v>
      </c>
      <c r="D319" s="19">
        <v>41635</v>
      </c>
      <c r="E319" s="20">
        <v>151.22633999999999</v>
      </c>
    </row>
    <row r="320" spans="2:5" x14ac:dyDescent="0.25">
      <c r="B320" s="19">
        <v>41647</v>
      </c>
      <c r="C320" s="20">
        <v>452.26864999999998</v>
      </c>
      <c r="D320" s="19">
        <v>41642</v>
      </c>
      <c r="E320" s="20">
        <v>150.77379999999999</v>
      </c>
    </row>
    <row r="321" spans="2:5" x14ac:dyDescent="0.25">
      <c r="B321" s="19">
        <v>41654</v>
      </c>
      <c r="C321" s="20">
        <v>457.13502999999997</v>
      </c>
      <c r="D321" s="19">
        <v>41649</v>
      </c>
      <c r="E321" s="20">
        <v>146.93239</v>
      </c>
    </row>
    <row r="322" spans="2:5" x14ac:dyDescent="0.25">
      <c r="B322" s="19">
        <v>41661</v>
      </c>
      <c r="C322" s="20">
        <v>460.09755000000001</v>
      </c>
      <c r="D322" s="19">
        <v>41656</v>
      </c>
      <c r="E322" s="20">
        <v>145.43383</v>
      </c>
    </row>
    <row r="323" spans="2:5" x14ac:dyDescent="0.25">
      <c r="B323" s="19">
        <v>41668</v>
      </c>
      <c r="C323" s="20">
        <v>460.5718</v>
      </c>
      <c r="D323" s="19">
        <v>41663</v>
      </c>
      <c r="E323" s="20">
        <v>146.9846</v>
      </c>
    </row>
    <row r="324" spans="2:5" x14ac:dyDescent="0.25">
      <c r="B324" s="19">
        <v>41675</v>
      </c>
      <c r="C324" s="20">
        <v>461.37423999999999</v>
      </c>
      <c r="D324" s="19">
        <v>41670</v>
      </c>
      <c r="E324" s="20">
        <v>146.70437000000001</v>
      </c>
    </row>
    <row r="325" spans="2:5" x14ac:dyDescent="0.25">
      <c r="B325" s="19">
        <v>41682</v>
      </c>
      <c r="C325" s="20">
        <v>462.51821999999999</v>
      </c>
      <c r="D325" s="19">
        <v>41677</v>
      </c>
      <c r="E325" s="20">
        <v>144.93609000000001</v>
      </c>
    </row>
    <row r="326" spans="2:5" x14ac:dyDescent="0.25">
      <c r="B326" s="19">
        <v>41689</v>
      </c>
      <c r="C326" s="20">
        <v>465.85843</v>
      </c>
      <c r="D326" s="19">
        <v>41684</v>
      </c>
      <c r="E326" s="20">
        <v>144.92027999999999</v>
      </c>
    </row>
    <row r="327" spans="2:5" x14ac:dyDescent="0.25">
      <c r="B327" s="19">
        <v>41696</v>
      </c>
      <c r="C327" s="20">
        <v>467.06517000000002</v>
      </c>
      <c r="D327" s="19">
        <v>41691</v>
      </c>
      <c r="E327" s="20">
        <v>144.57282000000001</v>
      </c>
    </row>
    <row r="328" spans="2:5" x14ac:dyDescent="0.25">
      <c r="B328" s="19">
        <v>41703</v>
      </c>
      <c r="C328" s="20">
        <v>468.38891000000001</v>
      </c>
      <c r="D328" s="19">
        <v>41698</v>
      </c>
      <c r="E328" s="20">
        <v>144.32342</v>
      </c>
    </row>
    <row r="329" spans="2:5" x14ac:dyDescent="0.25">
      <c r="B329" s="19">
        <v>41710</v>
      </c>
      <c r="C329" s="20">
        <v>469.46663999999998</v>
      </c>
      <c r="D329" s="19">
        <v>41705</v>
      </c>
      <c r="E329" s="20">
        <v>143.74409</v>
      </c>
    </row>
    <row r="330" spans="2:5" x14ac:dyDescent="0.25">
      <c r="B330" s="19">
        <v>41717</v>
      </c>
      <c r="C330" s="20">
        <v>474.03852000000001</v>
      </c>
      <c r="D330" s="19">
        <v>41712</v>
      </c>
      <c r="E330" s="20">
        <v>143.44282000000001</v>
      </c>
    </row>
    <row r="331" spans="2:5" x14ac:dyDescent="0.25">
      <c r="B331" s="19">
        <v>41724</v>
      </c>
      <c r="C331" s="20">
        <v>474.58755000000002</v>
      </c>
      <c r="D331" s="19">
        <v>41719</v>
      </c>
      <c r="E331" s="20">
        <v>143.33091999999999</v>
      </c>
    </row>
    <row r="332" spans="2:5" x14ac:dyDescent="0.25">
      <c r="B332" s="19">
        <v>41731</v>
      </c>
      <c r="C332" s="20">
        <v>475.65080999999998</v>
      </c>
      <c r="D332" s="19">
        <v>41726</v>
      </c>
      <c r="E332" s="20">
        <v>142.40606</v>
      </c>
    </row>
    <row r="333" spans="2:5" x14ac:dyDescent="0.25">
      <c r="B333" s="19">
        <v>41738</v>
      </c>
      <c r="C333" s="20">
        <v>476.52060999999998</v>
      </c>
      <c r="D333" s="19">
        <v>41733</v>
      </c>
      <c r="E333" s="20">
        <v>142.99392</v>
      </c>
    </row>
    <row r="334" spans="2:5" x14ac:dyDescent="0.25">
      <c r="B334" s="19">
        <v>41745</v>
      </c>
      <c r="C334" s="20">
        <v>480.98683999999997</v>
      </c>
      <c r="D334" s="19">
        <v>41740</v>
      </c>
      <c r="E334" s="20">
        <v>143.52950000000001</v>
      </c>
    </row>
    <row r="335" spans="2:5" x14ac:dyDescent="0.25">
      <c r="B335" s="19">
        <v>41752</v>
      </c>
      <c r="C335" s="20">
        <v>482.37592000000001</v>
      </c>
      <c r="D335" s="19">
        <v>41747</v>
      </c>
      <c r="E335" s="20">
        <v>143.44479999999999</v>
      </c>
    </row>
    <row r="336" spans="2:5" x14ac:dyDescent="0.25">
      <c r="B336" s="19">
        <v>41759</v>
      </c>
      <c r="C336" s="20">
        <v>482.34336000000002</v>
      </c>
      <c r="D336" s="19">
        <v>41754</v>
      </c>
      <c r="E336" s="20">
        <v>143.52817999999999</v>
      </c>
    </row>
    <row r="337" spans="2:5" x14ac:dyDescent="0.25">
      <c r="B337" s="19">
        <v>41766</v>
      </c>
      <c r="C337" s="20">
        <v>483.13983999999999</v>
      </c>
      <c r="D337" s="19">
        <v>41761</v>
      </c>
      <c r="E337" s="20">
        <v>146.7088</v>
      </c>
    </row>
    <row r="338" spans="2:5" x14ac:dyDescent="0.25">
      <c r="B338" s="19">
        <v>41773</v>
      </c>
      <c r="C338" s="20">
        <v>486.90177</v>
      </c>
      <c r="D338" s="19">
        <v>41768</v>
      </c>
      <c r="E338" s="20">
        <v>143.43931000000001</v>
      </c>
    </row>
    <row r="339" spans="2:5" x14ac:dyDescent="0.25">
      <c r="B339" s="19">
        <v>41780</v>
      </c>
      <c r="C339" s="20">
        <v>485.88128999999998</v>
      </c>
      <c r="D339" s="19">
        <v>41775</v>
      </c>
      <c r="E339" s="20">
        <v>144.58347000000001</v>
      </c>
    </row>
    <row r="340" spans="2:5" x14ac:dyDescent="0.25">
      <c r="B340" s="19">
        <v>41787</v>
      </c>
      <c r="C340" s="20">
        <v>485.33046000000002</v>
      </c>
      <c r="D340" s="19">
        <v>41782</v>
      </c>
      <c r="E340" s="20">
        <v>143.17523</v>
      </c>
    </row>
    <row r="341" spans="2:5" x14ac:dyDescent="0.25">
      <c r="B341" s="19">
        <v>41794</v>
      </c>
      <c r="C341" s="20">
        <v>486.25819999999999</v>
      </c>
      <c r="D341" s="19">
        <v>41789</v>
      </c>
      <c r="E341" s="20">
        <v>145.38320999999999</v>
      </c>
    </row>
    <row r="342" spans="2:5" x14ac:dyDescent="0.25">
      <c r="B342" s="19">
        <v>41801</v>
      </c>
      <c r="C342" s="20">
        <v>487.37950000000001</v>
      </c>
      <c r="D342" s="19">
        <v>41796</v>
      </c>
      <c r="E342" s="20">
        <v>143.74356</v>
      </c>
    </row>
    <row r="343" spans="2:5" x14ac:dyDescent="0.25">
      <c r="B343" s="19">
        <v>41808</v>
      </c>
      <c r="C343" s="20">
        <v>490.44058999999999</v>
      </c>
      <c r="D343" s="19">
        <v>41803</v>
      </c>
      <c r="E343" s="20">
        <v>140.56505999999999</v>
      </c>
    </row>
    <row r="344" spans="2:5" x14ac:dyDescent="0.25">
      <c r="B344" s="19">
        <v>41815</v>
      </c>
      <c r="C344" s="20">
        <v>490.46080000000001</v>
      </c>
      <c r="D344" s="19">
        <v>41810</v>
      </c>
      <c r="E344" s="20">
        <v>137.63329999999999</v>
      </c>
    </row>
    <row r="345" spans="2:5" x14ac:dyDescent="0.25">
      <c r="B345" s="19">
        <v>41822</v>
      </c>
      <c r="C345" s="20">
        <v>491.4357</v>
      </c>
      <c r="D345" s="19">
        <v>41817</v>
      </c>
      <c r="E345" s="20">
        <v>138.17087000000001</v>
      </c>
    </row>
    <row r="346" spans="2:5" x14ac:dyDescent="0.25">
      <c r="B346" s="19">
        <v>41829</v>
      </c>
      <c r="C346" s="20">
        <v>492.15089</v>
      </c>
      <c r="D346" s="19">
        <v>41824</v>
      </c>
      <c r="E346" s="20">
        <v>136.99263999999999</v>
      </c>
    </row>
    <row r="347" spans="2:5" x14ac:dyDescent="0.25">
      <c r="B347" s="19">
        <v>41836</v>
      </c>
      <c r="C347" s="20">
        <v>493.81258000000003</v>
      </c>
      <c r="D347" s="19">
        <v>41831</v>
      </c>
      <c r="E347" s="20">
        <v>136.11851999999999</v>
      </c>
    </row>
    <row r="348" spans="2:5" x14ac:dyDescent="0.25">
      <c r="B348" s="19">
        <v>41843</v>
      </c>
      <c r="C348" s="20">
        <v>495.22107999999997</v>
      </c>
      <c r="D348" s="19">
        <v>41838</v>
      </c>
      <c r="E348" s="20">
        <v>136.47524999999999</v>
      </c>
    </row>
    <row r="349" spans="2:5" x14ac:dyDescent="0.25">
      <c r="B349" s="19">
        <v>41850</v>
      </c>
      <c r="C349" s="20">
        <v>494.75974000000002</v>
      </c>
      <c r="D349" s="19">
        <v>41845</v>
      </c>
      <c r="E349" s="20">
        <v>135.27346</v>
      </c>
    </row>
    <row r="350" spans="2:5" x14ac:dyDescent="0.25">
      <c r="B350" s="19">
        <v>41857</v>
      </c>
      <c r="C350" s="20">
        <v>495.14979</v>
      </c>
      <c r="D350" s="19">
        <v>41852</v>
      </c>
      <c r="E350" s="20">
        <v>136.29057</v>
      </c>
    </row>
    <row r="351" spans="2:5" x14ac:dyDescent="0.25">
      <c r="B351" s="19">
        <v>41864</v>
      </c>
      <c r="C351" s="20">
        <v>497.59875</v>
      </c>
      <c r="D351" s="19">
        <v>41859</v>
      </c>
      <c r="E351" s="20">
        <v>134.01264</v>
      </c>
    </row>
    <row r="352" spans="2:5" x14ac:dyDescent="0.25">
      <c r="B352" s="19">
        <v>41871</v>
      </c>
      <c r="C352" s="20">
        <v>495.46562</v>
      </c>
      <c r="D352" s="19">
        <v>41866</v>
      </c>
      <c r="E352" s="20">
        <v>133.87486999999999</v>
      </c>
    </row>
    <row r="353" spans="2:5" x14ac:dyDescent="0.25">
      <c r="B353" s="19">
        <v>41878</v>
      </c>
      <c r="C353" s="20">
        <v>495.55678999999998</v>
      </c>
      <c r="D353" s="19">
        <v>41873</v>
      </c>
      <c r="E353" s="20">
        <v>133.20277999999999</v>
      </c>
    </row>
    <row r="354" spans="2:5" x14ac:dyDescent="0.25">
      <c r="B354" s="19">
        <v>41885</v>
      </c>
      <c r="C354" s="20">
        <v>495.76461</v>
      </c>
      <c r="D354" s="19">
        <v>41880</v>
      </c>
      <c r="E354" s="20">
        <v>134.90316999999999</v>
      </c>
    </row>
    <row r="355" spans="2:5" x14ac:dyDescent="0.25">
      <c r="B355" s="19">
        <v>41892</v>
      </c>
      <c r="C355" s="20">
        <v>496.41816999999998</v>
      </c>
      <c r="D355" s="19">
        <v>41887</v>
      </c>
      <c r="E355" s="20">
        <v>133.14394999999999</v>
      </c>
    </row>
    <row r="356" spans="2:5" x14ac:dyDescent="0.25">
      <c r="B356" s="19">
        <v>41899</v>
      </c>
      <c r="C356" s="20">
        <v>499.58211</v>
      </c>
      <c r="D356" s="19">
        <v>41894</v>
      </c>
      <c r="E356" s="20">
        <v>132.59288000000001</v>
      </c>
    </row>
    <row r="357" spans="2:5" x14ac:dyDescent="0.25">
      <c r="B357" s="19">
        <v>41906</v>
      </c>
      <c r="C357" s="20">
        <v>500.64445999999998</v>
      </c>
      <c r="D357" s="19">
        <v>41901</v>
      </c>
      <c r="E357" s="20">
        <v>131.55737999999999</v>
      </c>
    </row>
    <row r="358" spans="2:5" x14ac:dyDescent="0.25">
      <c r="B358" s="19">
        <v>41913</v>
      </c>
      <c r="C358" s="20">
        <v>499.65755999999999</v>
      </c>
      <c r="D358" s="19">
        <v>41908</v>
      </c>
      <c r="E358" s="20">
        <v>134.87134</v>
      </c>
    </row>
    <row r="359" spans="2:5" x14ac:dyDescent="0.25">
      <c r="B359" s="19">
        <v>41920</v>
      </c>
      <c r="C359" s="20">
        <v>500.23498999999998</v>
      </c>
      <c r="D359" s="19">
        <v>41915</v>
      </c>
      <c r="E359" s="20">
        <v>135.89255</v>
      </c>
    </row>
    <row r="360" spans="2:5" x14ac:dyDescent="0.25">
      <c r="B360" s="19">
        <v>41927</v>
      </c>
      <c r="C360" s="20">
        <v>502.36340999999999</v>
      </c>
      <c r="D360" s="19">
        <v>41922</v>
      </c>
      <c r="E360" s="20">
        <v>135.16579999999999</v>
      </c>
    </row>
    <row r="361" spans="2:5" x14ac:dyDescent="0.25">
      <c r="B361" s="19">
        <v>41934</v>
      </c>
      <c r="C361" s="20">
        <v>503.17809</v>
      </c>
      <c r="D361" s="19">
        <v>41929</v>
      </c>
      <c r="E361" s="20">
        <v>134.30823000000001</v>
      </c>
    </row>
    <row r="362" spans="2:5" x14ac:dyDescent="0.25">
      <c r="B362" s="19">
        <v>41941</v>
      </c>
      <c r="C362" s="20">
        <v>503.75495999999998</v>
      </c>
      <c r="D362" s="19">
        <v>41936</v>
      </c>
      <c r="E362" s="20">
        <v>134.51058</v>
      </c>
    </row>
    <row r="363" spans="2:5" x14ac:dyDescent="0.25">
      <c r="B363" s="19">
        <v>41948</v>
      </c>
      <c r="C363" s="20">
        <v>503.73599000000002</v>
      </c>
      <c r="D363" s="19">
        <v>41943</v>
      </c>
      <c r="E363" s="20">
        <v>135.78681</v>
      </c>
    </row>
    <row r="364" spans="2:5" x14ac:dyDescent="0.25">
      <c r="B364" s="19">
        <v>41955</v>
      </c>
      <c r="C364" s="20">
        <v>503.99534</v>
      </c>
      <c r="D364" s="19">
        <v>41950</v>
      </c>
      <c r="E364" s="20">
        <v>134.30902</v>
      </c>
    </row>
    <row r="365" spans="2:5" x14ac:dyDescent="0.25">
      <c r="B365" s="19">
        <v>41962</v>
      </c>
      <c r="C365" s="20">
        <v>504.42917999999997</v>
      </c>
      <c r="D365" s="19">
        <v>41957</v>
      </c>
      <c r="E365" s="20">
        <v>134.20439999999999</v>
      </c>
    </row>
    <row r="366" spans="2:5" x14ac:dyDescent="0.25">
      <c r="B366" s="19">
        <v>41969</v>
      </c>
      <c r="C366" s="20">
        <v>503.66255999999998</v>
      </c>
      <c r="D366" s="19">
        <v>41964</v>
      </c>
      <c r="E366" s="20">
        <v>134.53585000000001</v>
      </c>
    </row>
    <row r="367" spans="2:5" x14ac:dyDescent="0.25">
      <c r="B367" s="19">
        <v>41976</v>
      </c>
      <c r="C367" s="20">
        <v>503.69164000000001</v>
      </c>
      <c r="D367" s="19">
        <v>41971</v>
      </c>
      <c r="E367" s="20">
        <v>135.90736999999999</v>
      </c>
    </row>
    <row r="368" spans="2:5" x14ac:dyDescent="0.25">
      <c r="B368" s="19">
        <v>41983</v>
      </c>
      <c r="C368" s="20">
        <v>503.99196999999998</v>
      </c>
      <c r="D368" s="19">
        <v>41978</v>
      </c>
      <c r="E368" s="20">
        <v>134.86180999999999</v>
      </c>
    </row>
    <row r="369" spans="2:5" x14ac:dyDescent="0.25">
      <c r="B369" s="19">
        <v>41990</v>
      </c>
      <c r="C369" s="20">
        <v>505.49444999999997</v>
      </c>
      <c r="D369" s="19">
        <v>41985</v>
      </c>
      <c r="E369" s="20">
        <v>134.64046999999999</v>
      </c>
    </row>
    <row r="370" spans="2:5" x14ac:dyDescent="0.25">
      <c r="B370" s="19">
        <v>41997</v>
      </c>
      <c r="C370" s="20">
        <v>506.30452000000002</v>
      </c>
      <c r="D370" s="19">
        <v>41992</v>
      </c>
      <c r="E370" s="20">
        <v>141.26123999999999</v>
      </c>
    </row>
    <row r="371" spans="2:5" x14ac:dyDescent="0.25">
      <c r="B371" s="19">
        <v>42004</v>
      </c>
      <c r="C371" s="20">
        <v>504.97944000000001</v>
      </c>
      <c r="D371" s="19">
        <v>41999</v>
      </c>
      <c r="E371" s="20">
        <v>142.28324000000001</v>
      </c>
    </row>
    <row r="372" spans="2:5" x14ac:dyDescent="0.25">
      <c r="B372" s="19">
        <v>42011</v>
      </c>
      <c r="C372" s="20">
        <v>505.18871999999999</v>
      </c>
      <c r="D372" s="19">
        <v>42006</v>
      </c>
      <c r="E372" s="20">
        <v>146.63382999999999</v>
      </c>
    </row>
    <row r="373" spans="2:5" x14ac:dyDescent="0.25">
      <c r="B373" s="19">
        <v>42018</v>
      </c>
      <c r="C373" s="20">
        <v>507.04723000000001</v>
      </c>
      <c r="D373" s="19">
        <v>42013</v>
      </c>
      <c r="E373" s="20">
        <v>143.51230000000001</v>
      </c>
    </row>
    <row r="374" spans="2:5" x14ac:dyDescent="0.25">
      <c r="B374" s="19">
        <v>42025</v>
      </c>
      <c r="C374" s="20">
        <v>506.69457</v>
      </c>
      <c r="D374" s="19">
        <v>42020</v>
      </c>
      <c r="E374" s="20">
        <v>142.81095999999999</v>
      </c>
    </row>
    <row r="375" spans="2:5" x14ac:dyDescent="0.25">
      <c r="B375" s="19">
        <v>42032</v>
      </c>
      <c r="C375" s="20">
        <v>505.24934999999999</v>
      </c>
      <c r="D375" s="19">
        <v>42027</v>
      </c>
      <c r="E375" s="20">
        <v>142.91511</v>
      </c>
    </row>
    <row r="376" spans="2:5" x14ac:dyDescent="0.25">
      <c r="B376" s="19">
        <v>42039</v>
      </c>
      <c r="C376" s="20">
        <v>505.28124000000003</v>
      </c>
      <c r="D376" s="19">
        <v>42034</v>
      </c>
      <c r="E376" s="20">
        <v>144.38131999999999</v>
      </c>
    </row>
    <row r="377" spans="2:5" x14ac:dyDescent="0.25">
      <c r="B377" s="19">
        <v>42046</v>
      </c>
      <c r="C377" s="20">
        <v>505.43135000000001</v>
      </c>
      <c r="D377" s="19">
        <v>42041</v>
      </c>
      <c r="E377" s="20">
        <v>142.28093000000001</v>
      </c>
    </row>
    <row r="378" spans="2:5" x14ac:dyDescent="0.25">
      <c r="B378" s="19">
        <v>42053</v>
      </c>
      <c r="C378" s="20">
        <v>504.88861000000003</v>
      </c>
      <c r="D378" s="19">
        <v>42048</v>
      </c>
      <c r="E378" s="20">
        <v>142.47368</v>
      </c>
    </row>
    <row r="379" spans="2:5" x14ac:dyDescent="0.25">
      <c r="B379" s="19">
        <v>42060</v>
      </c>
      <c r="C379" s="20">
        <v>503.75170000000003</v>
      </c>
      <c r="D379" s="19">
        <v>42055</v>
      </c>
      <c r="E379" s="20">
        <v>143.44434000000001</v>
      </c>
    </row>
    <row r="380" spans="2:5" x14ac:dyDescent="0.25">
      <c r="B380" s="19">
        <v>42067</v>
      </c>
      <c r="C380" s="20">
        <v>503.84804000000003</v>
      </c>
      <c r="D380" s="19">
        <v>42062</v>
      </c>
      <c r="E380" s="20">
        <v>142.65307000000001</v>
      </c>
    </row>
    <row r="381" spans="2:5" x14ac:dyDescent="0.25">
      <c r="B381" s="19">
        <v>42074</v>
      </c>
      <c r="C381" s="20">
        <v>504.03845999999999</v>
      </c>
      <c r="D381" s="19">
        <v>42069</v>
      </c>
      <c r="E381" s="20">
        <v>141.26236</v>
      </c>
    </row>
    <row r="382" spans="2:5" x14ac:dyDescent="0.25">
      <c r="B382" s="19">
        <v>42081</v>
      </c>
      <c r="C382" s="20">
        <v>504.78048999999999</v>
      </c>
      <c r="D382" s="19">
        <v>42076</v>
      </c>
      <c r="E382" s="20">
        <v>141.74520999999999</v>
      </c>
    </row>
    <row r="383" spans="2:5" x14ac:dyDescent="0.25">
      <c r="B383" s="19">
        <v>42088</v>
      </c>
      <c r="C383" s="20">
        <v>503.06434999999999</v>
      </c>
      <c r="D383" s="19">
        <v>42083</v>
      </c>
      <c r="E383" s="20">
        <v>142.78574</v>
      </c>
    </row>
    <row r="384" spans="2:5" x14ac:dyDescent="0.25">
      <c r="B384" s="19">
        <v>42095</v>
      </c>
      <c r="C384" s="20">
        <v>503.19862999999998</v>
      </c>
      <c r="D384" s="19">
        <v>42090</v>
      </c>
      <c r="E384" s="20">
        <v>148.93697</v>
      </c>
    </row>
    <row r="385" spans="2:5" x14ac:dyDescent="0.25">
      <c r="B385" s="19">
        <v>42102</v>
      </c>
      <c r="C385" s="20">
        <v>503.38051999999999</v>
      </c>
      <c r="D385" s="19">
        <v>42097</v>
      </c>
      <c r="E385" s="20">
        <v>154.45063999999999</v>
      </c>
    </row>
    <row r="386" spans="2:5" x14ac:dyDescent="0.25">
      <c r="B386" s="19">
        <v>42109</v>
      </c>
      <c r="C386" s="20">
        <v>503.59912000000003</v>
      </c>
      <c r="D386" s="19">
        <v>42104</v>
      </c>
      <c r="E386" s="20">
        <v>155.43241</v>
      </c>
    </row>
    <row r="387" spans="2:5" x14ac:dyDescent="0.25">
      <c r="B387" s="19">
        <v>42116</v>
      </c>
      <c r="C387" s="20">
        <v>504.08515999999997</v>
      </c>
      <c r="D387" s="19">
        <v>42111</v>
      </c>
      <c r="E387" s="20">
        <v>155.10811000000001</v>
      </c>
    </row>
    <row r="388" spans="2:5" x14ac:dyDescent="0.25">
      <c r="B388" s="19">
        <v>42123</v>
      </c>
      <c r="C388" s="20">
        <v>502.04219000000001</v>
      </c>
      <c r="D388" s="19">
        <v>42118</v>
      </c>
      <c r="E388" s="20">
        <v>156.21501000000001</v>
      </c>
    </row>
    <row r="389" spans="2:5" x14ac:dyDescent="0.25">
      <c r="B389" s="19">
        <v>42130</v>
      </c>
      <c r="C389" s="20">
        <v>502.17737</v>
      </c>
      <c r="D389" s="19">
        <v>42125</v>
      </c>
      <c r="E389" s="20">
        <v>156.99338</v>
      </c>
    </row>
    <row r="390" spans="2:5" x14ac:dyDescent="0.25">
      <c r="B390" s="19">
        <v>42137</v>
      </c>
      <c r="C390" s="20">
        <v>505.37554999999998</v>
      </c>
      <c r="D390" s="19">
        <v>42132</v>
      </c>
      <c r="E390" s="20">
        <v>157.34415000000001</v>
      </c>
    </row>
    <row r="391" spans="2:5" x14ac:dyDescent="0.25">
      <c r="B391" s="19">
        <v>42144</v>
      </c>
      <c r="C391" s="20">
        <v>503.03976</v>
      </c>
      <c r="D391" s="19">
        <v>42139</v>
      </c>
      <c r="E391" s="20">
        <v>158.05699999999999</v>
      </c>
    </row>
    <row r="392" spans="2:5" x14ac:dyDescent="0.25">
      <c r="B392" s="19">
        <v>42151</v>
      </c>
      <c r="C392" s="20">
        <v>501.19810000000001</v>
      </c>
      <c r="D392" s="19">
        <v>42146</v>
      </c>
      <c r="E392" s="20">
        <v>158.9785</v>
      </c>
    </row>
    <row r="393" spans="2:5" x14ac:dyDescent="0.25">
      <c r="B393" s="19">
        <v>42158</v>
      </c>
      <c r="C393" s="20">
        <v>501.35293000000001</v>
      </c>
      <c r="D393" s="19">
        <v>42153</v>
      </c>
      <c r="E393" s="20">
        <v>159.91236000000001</v>
      </c>
    </row>
    <row r="394" spans="2:5" x14ac:dyDescent="0.25">
      <c r="B394" s="19">
        <v>42165</v>
      </c>
      <c r="C394" s="20">
        <v>501.6499</v>
      </c>
      <c r="D394" s="19">
        <v>42160</v>
      </c>
      <c r="E394" s="20">
        <v>160.68391</v>
      </c>
    </row>
    <row r="395" spans="2:5" x14ac:dyDescent="0.25">
      <c r="B395" s="19">
        <v>42172</v>
      </c>
      <c r="C395" s="20">
        <v>503.87430999999998</v>
      </c>
      <c r="D395" s="19">
        <v>42167</v>
      </c>
      <c r="E395" s="20">
        <v>161.59522000000001</v>
      </c>
    </row>
    <row r="396" spans="2:5" x14ac:dyDescent="0.25">
      <c r="B396" s="19">
        <v>42179</v>
      </c>
      <c r="C396" s="20">
        <v>504.68696</v>
      </c>
      <c r="D396" s="19">
        <v>42174</v>
      </c>
      <c r="E396" s="20">
        <v>162.24692999999999</v>
      </c>
    </row>
    <row r="397" spans="2:5" x14ac:dyDescent="0.25">
      <c r="B397" s="19">
        <v>42186</v>
      </c>
      <c r="C397" s="20">
        <v>502.89897000000002</v>
      </c>
      <c r="D397" s="19">
        <v>42181</v>
      </c>
      <c r="E397" s="20">
        <v>168.04328000000001</v>
      </c>
    </row>
    <row r="398" spans="2:5" x14ac:dyDescent="0.25">
      <c r="B398" s="19">
        <v>42193</v>
      </c>
      <c r="C398" s="20">
        <v>503.14136999999999</v>
      </c>
      <c r="D398" s="19">
        <v>42188</v>
      </c>
      <c r="E398" s="20">
        <v>165.22832</v>
      </c>
    </row>
    <row r="399" spans="2:5" x14ac:dyDescent="0.25">
      <c r="B399" s="19">
        <v>42200</v>
      </c>
      <c r="C399" s="20">
        <v>504.52415999999999</v>
      </c>
      <c r="D399" s="19">
        <v>42195</v>
      </c>
      <c r="E399" s="20">
        <v>165.96889999999999</v>
      </c>
    </row>
    <row r="400" spans="2:5" x14ac:dyDescent="0.25">
      <c r="B400" s="19">
        <v>42207</v>
      </c>
      <c r="C400" s="20">
        <v>505.29863999999998</v>
      </c>
      <c r="D400" s="19">
        <v>42202</v>
      </c>
      <c r="E400" s="20">
        <v>166.68201999999999</v>
      </c>
    </row>
    <row r="401" spans="2:5" x14ac:dyDescent="0.25">
      <c r="B401" s="19">
        <v>42214</v>
      </c>
      <c r="C401" s="20">
        <v>503.61192</v>
      </c>
      <c r="D401" s="19">
        <v>42209</v>
      </c>
      <c r="E401" s="20">
        <v>167.09142</v>
      </c>
    </row>
    <row r="402" spans="2:5" x14ac:dyDescent="0.25">
      <c r="B402" s="19">
        <v>42221</v>
      </c>
      <c r="C402" s="20">
        <v>503.70724000000001</v>
      </c>
      <c r="D402" s="19">
        <v>42216</v>
      </c>
      <c r="E402" s="20">
        <v>167.84795</v>
      </c>
    </row>
    <row r="403" spans="2:5" x14ac:dyDescent="0.25">
      <c r="B403" s="19">
        <v>42228</v>
      </c>
      <c r="C403" s="20">
        <v>504.03519999999997</v>
      </c>
      <c r="D403" s="19">
        <v>42223</v>
      </c>
      <c r="E403" s="20">
        <v>167.85072</v>
      </c>
    </row>
    <row r="404" spans="2:5" x14ac:dyDescent="0.25">
      <c r="B404" s="19">
        <v>42235</v>
      </c>
      <c r="C404" s="20">
        <v>503.80592999999999</v>
      </c>
      <c r="D404" s="19">
        <v>42230</v>
      </c>
      <c r="E404" s="20">
        <v>168.20229</v>
      </c>
    </row>
    <row r="405" spans="2:5" x14ac:dyDescent="0.25">
      <c r="B405" s="19">
        <v>42242</v>
      </c>
      <c r="C405" s="20">
        <v>502.44706000000002</v>
      </c>
      <c r="D405" s="19">
        <v>42237</v>
      </c>
      <c r="E405" s="20">
        <v>168.6858</v>
      </c>
    </row>
    <row r="406" spans="2:5" x14ac:dyDescent="0.25">
      <c r="B406" s="19">
        <v>42249</v>
      </c>
      <c r="C406" s="20">
        <v>502.53474</v>
      </c>
      <c r="D406" s="19">
        <v>42244</v>
      </c>
      <c r="E406" s="20">
        <v>169.31613999999999</v>
      </c>
    </row>
    <row r="407" spans="2:5" x14ac:dyDescent="0.25">
      <c r="B407" s="19">
        <v>42256</v>
      </c>
      <c r="C407" s="20">
        <v>502.79601000000002</v>
      </c>
      <c r="D407" s="19">
        <v>42251</v>
      </c>
      <c r="E407" s="20">
        <v>169.94681</v>
      </c>
    </row>
    <row r="408" spans="2:5" x14ac:dyDescent="0.25">
      <c r="B408" s="19">
        <v>42263</v>
      </c>
      <c r="C408" s="20">
        <v>503.87340999999998</v>
      </c>
      <c r="D408" s="19">
        <v>42258</v>
      </c>
      <c r="E408" s="20">
        <v>171.202</v>
      </c>
    </row>
    <row r="409" spans="2:5" x14ac:dyDescent="0.25">
      <c r="B409" s="19">
        <v>42270</v>
      </c>
      <c r="C409" s="20">
        <v>504.95967999999999</v>
      </c>
      <c r="D409" s="19">
        <v>42265</v>
      </c>
      <c r="E409" s="20">
        <v>172.19681</v>
      </c>
    </row>
    <row r="410" spans="2:5" x14ac:dyDescent="0.25">
      <c r="B410" s="19">
        <v>42277</v>
      </c>
      <c r="C410" s="20">
        <v>503.45821000000001</v>
      </c>
      <c r="D410" s="19">
        <v>42272</v>
      </c>
      <c r="E410" s="20">
        <v>173.40886</v>
      </c>
    </row>
    <row r="411" spans="2:5" x14ac:dyDescent="0.25">
      <c r="B411" s="19">
        <v>42284</v>
      </c>
      <c r="C411" s="20">
        <v>503.69107000000002</v>
      </c>
      <c r="D411" s="19">
        <v>42279</v>
      </c>
      <c r="E411" s="20">
        <v>173.81938</v>
      </c>
    </row>
    <row r="412" spans="2:5" x14ac:dyDescent="0.25">
      <c r="B412" s="19">
        <v>42291</v>
      </c>
      <c r="C412" s="20">
        <v>505.77030999999999</v>
      </c>
      <c r="D412" s="19">
        <v>42286</v>
      </c>
      <c r="E412" s="20">
        <v>174.18100999999999</v>
      </c>
    </row>
    <row r="413" spans="2:5" x14ac:dyDescent="0.25">
      <c r="B413" s="19">
        <v>42298</v>
      </c>
      <c r="C413" s="20">
        <v>505.39621</v>
      </c>
      <c r="D413" s="19">
        <v>42293</v>
      </c>
      <c r="E413" s="20">
        <v>174.72738000000001</v>
      </c>
    </row>
    <row r="414" spans="2:5" x14ac:dyDescent="0.25">
      <c r="B414" s="19">
        <v>42305</v>
      </c>
      <c r="C414" s="20">
        <v>504.04518999999999</v>
      </c>
      <c r="D414" s="19">
        <v>42300</v>
      </c>
      <c r="E414" s="20">
        <v>175.56616</v>
      </c>
    </row>
    <row r="415" spans="2:5" x14ac:dyDescent="0.25">
      <c r="B415" s="19">
        <v>42312</v>
      </c>
      <c r="C415" s="20">
        <v>504.08595000000003</v>
      </c>
      <c r="D415" s="19">
        <v>42307</v>
      </c>
      <c r="E415" s="20">
        <v>176.34451999999999</v>
      </c>
    </row>
    <row r="416" spans="2:5" x14ac:dyDescent="0.25">
      <c r="B416" s="19">
        <v>42319</v>
      </c>
      <c r="C416" s="20">
        <v>504.34530999999998</v>
      </c>
      <c r="D416" s="19">
        <v>42314</v>
      </c>
      <c r="E416" s="20">
        <v>176.60305</v>
      </c>
    </row>
    <row r="417" spans="2:5" x14ac:dyDescent="0.25">
      <c r="B417" s="19">
        <v>42326</v>
      </c>
      <c r="C417" s="20">
        <v>503.75125000000003</v>
      </c>
      <c r="D417" s="19">
        <v>42321</v>
      </c>
      <c r="E417" s="20">
        <v>177.49444</v>
      </c>
    </row>
    <row r="418" spans="2:5" x14ac:dyDescent="0.25">
      <c r="B418" s="19">
        <v>42333</v>
      </c>
      <c r="C418" s="20">
        <v>502.66969999999998</v>
      </c>
      <c r="D418" s="19">
        <v>42328</v>
      </c>
      <c r="E418" s="20">
        <v>178.16070999999999</v>
      </c>
    </row>
    <row r="419" spans="2:5" x14ac:dyDescent="0.25">
      <c r="B419" s="19">
        <v>42340</v>
      </c>
      <c r="C419" s="20">
        <v>502.77983999999998</v>
      </c>
      <c r="D419" s="19">
        <v>42335</v>
      </c>
      <c r="E419" s="20">
        <v>179.10675000000001</v>
      </c>
    </row>
    <row r="420" spans="2:5" x14ac:dyDescent="0.25">
      <c r="B420" s="19">
        <v>42347</v>
      </c>
      <c r="C420" s="20">
        <v>503.04559999999998</v>
      </c>
      <c r="D420" s="19">
        <v>42342</v>
      </c>
      <c r="E420" s="20">
        <v>179.89483999999999</v>
      </c>
    </row>
    <row r="421" spans="2:5" x14ac:dyDescent="0.25">
      <c r="B421" s="19">
        <v>42354</v>
      </c>
      <c r="C421" s="20">
        <v>504.07371000000001</v>
      </c>
      <c r="D421" s="19">
        <v>42349</v>
      </c>
      <c r="E421" s="20">
        <v>180.77397999999999</v>
      </c>
    </row>
    <row r="422" spans="2:5" x14ac:dyDescent="0.25">
      <c r="B422" s="19">
        <v>42361</v>
      </c>
      <c r="C422" s="20">
        <v>504.85178000000002</v>
      </c>
      <c r="D422" s="19">
        <v>42356</v>
      </c>
      <c r="E422" s="20">
        <v>182.58170000000001</v>
      </c>
    </row>
    <row r="423" spans="2:5" x14ac:dyDescent="0.25">
      <c r="B423" s="19">
        <v>42368</v>
      </c>
      <c r="C423" s="20">
        <v>503.73621000000003</v>
      </c>
      <c r="D423" s="19">
        <v>42363</v>
      </c>
      <c r="E423" s="20">
        <v>183.14812000000001</v>
      </c>
    </row>
    <row r="424" spans="2:5" x14ac:dyDescent="0.25">
      <c r="B424" s="19">
        <v>42375</v>
      </c>
      <c r="C424" s="20">
        <v>503.73833999999999</v>
      </c>
      <c r="D424" s="19">
        <v>42370</v>
      </c>
      <c r="E424" s="20">
        <v>184.03018</v>
      </c>
    </row>
    <row r="425" spans="2:5" x14ac:dyDescent="0.25">
      <c r="B425" s="19">
        <v>42382</v>
      </c>
      <c r="C425" s="20">
        <v>505.43248</v>
      </c>
      <c r="D425" s="19">
        <v>42377</v>
      </c>
      <c r="E425" s="20">
        <v>183.08685</v>
      </c>
    </row>
    <row r="426" spans="2:5" x14ac:dyDescent="0.25">
      <c r="B426" s="19">
        <v>42389</v>
      </c>
      <c r="C426" s="20">
        <v>503.98917</v>
      </c>
      <c r="D426" s="19">
        <v>42384</v>
      </c>
      <c r="E426" s="20">
        <v>183.83959999999999</v>
      </c>
    </row>
    <row r="427" spans="2:5" x14ac:dyDescent="0.25">
      <c r="B427" s="19">
        <v>42396</v>
      </c>
      <c r="C427" s="20">
        <v>503.26038</v>
      </c>
      <c r="D427" s="19">
        <v>42391</v>
      </c>
      <c r="E427" s="20">
        <v>184.91567000000001</v>
      </c>
    </row>
    <row r="428" spans="2:5" x14ac:dyDescent="0.25">
      <c r="B428" s="19">
        <v>42403</v>
      </c>
      <c r="C428" s="20">
        <v>503.38905</v>
      </c>
      <c r="D428" s="19">
        <v>42398</v>
      </c>
      <c r="E428" s="20">
        <v>185.82909000000001</v>
      </c>
    </row>
    <row r="429" spans="2:5" x14ac:dyDescent="0.25">
      <c r="B429" s="19">
        <v>42410</v>
      </c>
      <c r="C429" s="20">
        <v>503.70152000000002</v>
      </c>
      <c r="D429" s="19">
        <v>42405</v>
      </c>
      <c r="E429" s="20">
        <v>186.06612000000001</v>
      </c>
    </row>
    <row r="430" spans="2:5" x14ac:dyDescent="0.25">
      <c r="B430" s="19">
        <v>42417</v>
      </c>
      <c r="C430" s="20">
        <v>503.40410000000003</v>
      </c>
      <c r="D430" s="19">
        <v>42412</v>
      </c>
      <c r="E430" s="20">
        <v>187.10433</v>
      </c>
    </row>
    <row r="431" spans="2:5" x14ac:dyDescent="0.25">
      <c r="B431" s="19">
        <v>42424</v>
      </c>
      <c r="C431" s="20">
        <v>504.09649999999999</v>
      </c>
      <c r="D431" s="19">
        <v>42419</v>
      </c>
      <c r="E431" s="20">
        <v>187.76419000000001</v>
      </c>
    </row>
    <row r="432" spans="2:5" x14ac:dyDescent="0.25">
      <c r="B432" s="19">
        <v>42431</v>
      </c>
      <c r="C432" s="20">
        <v>502.82655</v>
      </c>
      <c r="D432" s="19">
        <v>42426</v>
      </c>
      <c r="E432" s="20">
        <v>188.60614000000001</v>
      </c>
    </row>
    <row r="433" spans="2:5" x14ac:dyDescent="0.25">
      <c r="B433" s="19">
        <v>42438</v>
      </c>
      <c r="C433" s="20">
        <v>503.11824000000001</v>
      </c>
      <c r="D433" s="19">
        <v>42433</v>
      </c>
      <c r="E433" s="20">
        <v>189.23754</v>
      </c>
    </row>
    <row r="434" spans="2:5" x14ac:dyDescent="0.25">
      <c r="B434" s="19">
        <v>42445</v>
      </c>
      <c r="C434" s="20">
        <v>503.70769000000001</v>
      </c>
      <c r="D434" s="19">
        <v>42440</v>
      </c>
      <c r="E434" s="20">
        <v>190.06335000000001</v>
      </c>
    </row>
    <row r="435" spans="2:5" x14ac:dyDescent="0.25">
      <c r="B435" s="19">
        <v>42452</v>
      </c>
      <c r="C435" s="20">
        <v>504.44018</v>
      </c>
      <c r="D435" s="19">
        <v>42447</v>
      </c>
      <c r="E435" s="20">
        <v>190.98159999999999</v>
      </c>
    </row>
    <row r="436" spans="2:5" x14ac:dyDescent="0.25">
      <c r="B436" s="19">
        <v>42459</v>
      </c>
      <c r="C436" s="20">
        <v>503.31551000000002</v>
      </c>
      <c r="D436" s="19">
        <v>42454</v>
      </c>
      <c r="E436" s="20">
        <v>191.74243000000001</v>
      </c>
    </row>
    <row r="437" spans="2:5" x14ac:dyDescent="0.25">
      <c r="B437" s="19">
        <v>42466</v>
      </c>
      <c r="C437" s="20">
        <v>503.45350000000002</v>
      </c>
      <c r="D437" s="19">
        <v>42461</v>
      </c>
      <c r="E437" s="20">
        <v>194.65824000000001</v>
      </c>
    </row>
    <row r="438" spans="2:5" x14ac:dyDescent="0.25">
      <c r="B438" s="19">
        <v>42473</v>
      </c>
      <c r="C438" s="20">
        <v>505.21174000000002</v>
      </c>
      <c r="D438" s="19">
        <v>42468</v>
      </c>
      <c r="E438" s="20">
        <v>195.41093000000001</v>
      </c>
    </row>
    <row r="439" spans="2:5" x14ac:dyDescent="0.25">
      <c r="B439" s="19">
        <v>42480</v>
      </c>
      <c r="C439" s="20">
        <v>504.13412</v>
      </c>
      <c r="D439" s="19">
        <v>42475</v>
      </c>
      <c r="E439" s="20">
        <v>196.26922999999999</v>
      </c>
    </row>
    <row r="440" spans="2:5" x14ac:dyDescent="0.25">
      <c r="B440" s="19">
        <v>42487</v>
      </c>
      <c r="C440" s="20">
        <v>502.39765</v>
      </c>
      <c r="D440" s="19">
        <v>42482</v>
      </c>
      <c r="E440" s="20">
        <v>197.39915999999999</v>
      </c>
    </row>
    <row r="441" spans="2:5" x14ac:dyDescent="0.25">
      <c r="B441" s="19">
        <v>42494</v>
      </c>
      <c r="C441" s="20">
        <v>502.69013000000001</v>
      </c>
      <c r="D441" s="19">
        <v>42489</v>
      </c>
      <c r="E441" s="20">
        <v>198.56218000000001</v>
      </c>
    </row>
    <row r="442" spans="2:5" x14ac:dyDescent="0.25">
      <c r="B442" s="19">
        <v>42501</v>
      </c>
      <c r="C442" s="20">
        <v>502.81824</v>
      </c>
      <c r="D442" s="19">
        <v>42496</v>
      </c>
      <c r="E442" s="20">
        <v>199.68906000000001</v>
      </c>
    </row>
    <row r="443" spans="2:5" x14ac:dyDescent="0.25">
      <c r="B443" s="19">
        <v>42508</v>
      </c>
      <c r="C443" s="20">
        <v>502.29390999999998</v>
      </c>
      <c r="D443" s="19">
        <v>42503</v>
      </c>
      <c r="E443" s="20">
        <v>200.685</v>
      </c>
    </row>
    <row r="444" spans="2:5" x14ac:dyDescent="0.25">
      <c r="B444" s="19">
        <v>42515</v>
      </c>
      <c r="C444" s="20">
        <v>500.87587000000002</v>
      </c>
      <c r="D444" s="19">
        <v>42510</v>
      </c>
      <c r="E444" s="20">
        <v>202.09184999999999</v>
      </c>
    </row>
    <row r="445" spans="2:5" x14ac:dyDescent="0.25">
      <c r="B445" s="19">
        <v>42522</v>
      </c>
      <c r="C445" s="20">
        <v>500.90753000000001</v>
      </c>
      <c r="D445" s="19">
        <v>42517</v>
      </c>
      <c r="E445" s="20">
        <v>202.97721999999999</v>
      </c>
    </row>
    <row r="446" spans="2:5" x14ac:dyDescent="0.25">
      <c r="B446" s="19">
        <v>42529</v>
      </c>
      <c r="C446" s="20">
        <v>501.14881000000003</v>
      </c>
      <c r="D446" s="19">
        <v>42524</v>
      </c>
      <c r="E446" s="20">
        <v>203.71376000000001</v>
      </c>
    </row>
    <row r="447" spans="2:5" x14ac:dyDescent="0.25">
      <c r="B447" s="19">
        <v>42536</v>
      </c>
      <c r="C447" s="20">
        <v>502.19017000000002</v>
      </c>
      <c r="D447" s="19">
        <v>42531</v>
      </c>
      <c r="E447" s="20">
        <v>204.72313</v>
      </c>
    </row>
    <row r="448" spans="2:5" x14ac:dyDescent="0.25">
      <c r="B448" s="19">
        <v>42543</v>
      </c>
      <c r="C448" s="20">
        <v>503.22221000000002</v>
      </c>
      <c r="D448" s="19">
        <v>42538</v>
      </c>
      <c r="E448" s="20">
        <v>205.76346000000001</v>
      </c>
    </row>
    <row r="449" spans="2:5" x14ac:dyDescent="0.25">
      <c r="B449" s="19">
        <v>42550</v>
      </c>
      <c r="C449" s="20">
        <v>501.47890000000001</v>
      </c>
      <c r="D449" s="19">
        <v>42545</v>
      </c>
      <c r="E449" s="20">
        <v>207.1866</v>
      </c>
    </row>
    <row r="450" spans="2:5" x14ac:dyDescent="0.25">
      <c r="B450" s="19">
        <v>42557</v>
      </c>
      <c r="C450" s="20">
        <v>501.94180999999998</v>
      </c>
      <c r="D450" s="19">
        <v>42552</v>
      </c>
      <c r="E450" s="20">
        <v>213.90443999999999</v>
      </c>
    </row>
    <row r="451" spans="2:5" x14ac:dyDescent="0.25">
      <c r="B451" s="19">
        <v>42564</v>
      </c>
      <c r="C451" s="20">
        <v>502.12112000000002</v>
      </c>
      <c r="D451" s="19">
        <v>42559</v>
      </c>
      <c r="E451" s="20">
        <v>214.25528</v>
      </c>
    </row>
    <row r="452" spans="2:5" x14ac:dyDescent="0.25">
      <c r="B452" s="19">
        <v>42571</v>
      </c>
      <c r="C452" s="20">
        <v>503.10588999999999</v>
      </c>
      <c r="D452" s="19">
        <v>42566</v>
      </c>
      <c r="E452" s="20">
        <v>215.00015999999999</v>
      </c>
    </row>
    <row r="453" spans="2:5" x14ac:dyDescent="0.25">
      <c r="B453" s="19">
        <v>42578</v>
      </c>
      <c r="C453" s="20">
        <v>501.25614000000002</v>
      </c>
      <c r="D453" s="19">
        <v>42573</v>
      </c>
      <c r="E453" s="20">
        <v>216.10263</v>
      </c>
    </row>
    <row r="454" spans="2:5" x14ac:dyDescent="0.25">
      <c r="B454" s="19">
        <v>42585</v>
      </c>
      <c r="C454" s="20">
        <v>501.51382000000001</v>
      </c>
      <c r="D454" s="19">
        <v>42580</v>
      </c>
      <c r="E454" s="20">
        <v>217.32487</v>
      </c>
    </row>
    <row r="455" spans="2:5" x14ac:dyDescent="0.25">
      <c r="B455" s="19">
        <v>42592</v>
      </c>
      <c r="C455" s="20">
        <v>501.75364000000002</v>
      </c>
      <c r="D455" s="19">
        <v>42587</v>
      </c>
      <c r="E455" s="20">
        <v>217.44596000000001</v>
      </c>
    </row>
    <row r="456" spans="2:5" x14ac:dyDescent="0.25">
      <c r="B456" s="19">
        <v>42599</v>
      </c>
      <c r="C456" s="20">
        <v>501.47823</v>
      </c>
      <c r="D456" s="19">
        <v>42594</v>
      </c>
      <c r="E456" s="20">
        <v>218.13605000000001</v>
      </c>
    </row>
    <row r="457" spans="2:5" x14ac:dyDescent="0.25">
      <c r="B457" s="19">
        <v>42606</v>
      </c>
      <c r="C457" s="20">
        <v>502.30502999999999</v>
      </c>
      <c r="D457" s="19">
        <v>42601</v>
      </c>
      <c r="E457" s="20">
        <v>219.24474000000001</v>
      </c>
    </row>
    <row r="458" spans="2:5" x14ac:dyDescent="0.25">
      <c r="B458" s="19">
        <v>42613</v>
      </c>
      <c r="C458" s="20">
        <v>500.51612999999998</v>
      </c>
      <c r="D458" s="19">
        <v>42608</v>
      </c>
      <c r="E458" s="20">
        <v>220.38049000000001</v>
      </c>
    </row>
    <row r="459" spans="2:5" x14ac:dyDescent="0.25">
      <c r="B459" s="19">
        <v>42620</v>
      </c>
      <c r="C459" s="20">
        <v>500.68308999999999</v>
      </c>
      <c r="D459" s="19">
        <v>42615</v>
      </c>
      <c r="E459" s="20">
        <v>221.12743</v>
      </c>
    </row>
    <row r="460" spans="2:5" x14ac:dyDescent="0.25">
      <c r="B460" s="19">
        <v>42627</v>
      </c>
      <c r="C460" s="20">
        <v>503.18022000000002</v>
      </c>
      <c r="D460" s="19">
        <v>42622</v>
      </c>
      <c r="E460" s="20">
        <v>222.25014999999999</v>
      </c>
    </row>
    <row r="461" spans="2:5" x14ac:dyDescent="0.25">
      <c r="B461" s="19">
        <v>42634</v>
      </c>
      <c r="C461" s="20">
        <v>502.21431000000001</v>
      </c>
      <c r="D461" s="19">
        <v>42629</v>
      </c>
      <c r="E461" s="20">
        <v>223.15212</v>
      </c>
    </row>
    <row r="462" spans="2:5" x14ac:dyDescent="0.25">
      <c r="B462" s="19">
        <v>42641</v>
      </c>
      <c r="C462" s="20">
        <v>499.85314</v>
      </c>
      <c r="D462" s="19">
        <v>42636</v>
      </c>
      <c r="E462" s="20">
        <v>224.41128</v>
      </c>
    </row>
    <row r="463" spans="2:5" x14ac:dyDescent="0.25">
      <c r="B463" s="19">
        <v>42648</v>
      </c>
      <c r="C463" s="20">
        <v>500.68455</v>
      </c>
      <c r="D463" s="19">
        <v>42643</v>
      </c>
      <c r="E463" s="20">
        <v>227.50429</v>
      </c>
    </row>
    <row r="464" spans="2:5" x14ac:dyDescent="0.25">
      <c r="B464" s="19">
        <v>42655</v>
      </c>
      <c r="C464" s="20">
        <v>500.49266999999998</v>
      </c>
      <c r="D464" s="19">
        <v>42650</v>
      </c>
      <c r="E464" s="20">
        <v>228.38310999999999</v>
      </c>
    </row>
    <row r="465" spans="2:5" x14ac:dyDescent="0.25">
      <c r="B465" s="19">
        <v>42662</v>
      </c>
      <c r="C465" s="20">
        <v>501.57995</v>
      </c>
      <c r="D465" s="19">
        <v>42657</v>
      </c>
      <c r="E465" s="20">
        <v>229.56458000000001</v>
      </c>
    </row>
    <row r="466" spans="2:5" x14ac:dyDescent="0.25">
      <c r="B466" s="19">
        <v>42669</v>
      </c>
      <c r="C466" s="20">
        <v>500.11407000000003</v>
      </c>
      <c r="D466" s="19">
        <v>42664</v>
      </c>
      <c r="E466" s="20">
        <v>231.26173</v>
      </c>
    </row>
    <row r="467" spans="2:5" x14ac:dyDescent="0.25">
      <c r="B467" s="19">
        <v>42676</v>
      </c>
      <c r="C467" s="20">
        <v>499.97496000000001</v>
      </c>
      <c r="D467" s="19">
        <v>42671</v>
      </c>
      <c r="E467" s="20">
        <v>232.08700999999999</v>
      </c>
    </row>
    <row r="468" spans="2:5" x14ac:dyDescent="0.25">
      <c r="B468" s="19">
        <v>42683</v>
      </c>
      <c r="C468" s="20">
        <v>500.19950999999998</v>
      </c>
      <c r="D468" s="19">
        <v>42678</v>
      </c>
      <c r="E468" s="20">
        <v>232.81845999999999</v>
      </c>
    </row>
    <row r="469" spans="2:5" x14ac:dyDescent="0.25">
      <c r="B469" s="19">
        <v>42690</v>
      </c>
      <c r="C469" s="20">
        <v>500.03627</v>
      </c>
      <c r="D469" s="19">
        <v>42685</v>
      </c>
      <c r="E469" s="20">
        <v>233.86467999999999</v>
      </c>
    </row>
    <row r="470" spans="2:5" x14ac:dyDescent="0.25">
      <c r="B470" s="19">
        <v>42697</v>
      </c>
      <c r="C470" s="20">
        <v>501.40030999999999</v>
      </c>
      <c r="D470" s="19">
        <v>42692</v>
      </c>
      <c r="E470" s="20">
        <v>235.12768</v>
      </c>
    </row>
    <row r="471" spans="2:5" x14ac:dyDescent="0.25">
      <c r="B471" s="19">
        <v>42704</v>
      </c>
      <c r="C471" s="20">
        <v>499.21373</v>
      </c>
      <c r="D471" s="19">
        <v>42699</v>
      </c>
      <c r="E471" s="20">
        <v>235.97976</v>
      </c>
    </row>
    <row r="472" spans="2:5" x14ac:dyDescent="0.25">
      <c r="B472" s="19">
        <v>42711</v>
      </c>
      <c r="C472" s="20">
        <v>499.47320000000002</v>
      </c>
      <c r="D472" s="19">
        <v>42706</v>
      </c>
      <c r="E472" s="20">
        <v>237.37926999999999</v>
      </c>
    </row>
    <row r="473" spans="2:5" x14ac:dyDescent="0.25">
      <c r="B473" s="19">
        <v>42718</v>
      </c>
      <c r="C473" s="20">
        <v>501.98313000000002</v>
      </c>
      <c r="D473" s="19">
        <v>42713</v>
      </c>
      <c r="E473" s="20">
        <v>238.86103</v>
      </c>
    </row>
    <row r="474" spans="2:5" x14ac:dyDescent="0.25">
      <c r="B474" s="19">
        <v>42725</v>
      </c>
      <c r="C474" s="20">
        <v>501.77159999999998</v>
      </c>
      <c r="D474" s="19">
        <v>42720</v>
      </c>
      <c r="E474" s="20">
        <v>240.24789999999999</v>
      </c>
    </row>
    <row r="475" spans="2:5" x14ac:dyDescent="0.25">
      <c r="B475" s="19">
        <v>42732</v>
      </c>
      <c r="C475" s="20">
        <v>499.79127999999997</v>
      </c>
      <c r="D475" s="19">
        <v>42727</v>
      </c>
      <c r="E475" s="20">
        <v>243.88570000000001</v>
      </c>
    </row>
    <row r="476" spans="2:5" x14ac:dyDescent="0.25">
      <c r="B476" s="19">
        <v>42739</v>
      </c>
      <c r="C476" s="20">
        <v>499.97653000000003</v>
      </c>
      <c r="D476" s="19">
        <v>42734</v>
      </c>
      <c r="E476" s="20">
        <v>242.37655000000001</v>
      </c>
    </row>
    <row r="477" spans="2:5" x14ac:dyDescent="0.25">
      <c r="B477" s="19">
        <v>42746</v>
      </c>
      <c r="C477" s="20">
        <v>499.91007000000002</v>
      </c>
      <c r="D477" s="19">
        <v>42741</v>
      </c>
      <c r="E477" s="20">
        <v>243.02085</v>
      </c>
    </row>
    <row r="478" spans="2:5" x14ac:dyDescent="0.25">
      <c r="B478" s="19">
        <v>42753</v>
      </c>
      <c r="C478" s="20">
        <v>500.83623</v>
      </c>
      <c r="D478" s="19">
        <v>42748</v>
      </c>
      <c r="E478" s="20">
        <v>244.65288000000001</v>
      </c>
    </row>
    <row r="479" spans="2:5" x14ac:dyDescent="0.25">
      <c r="B479" s="19">
        <v>42760</v>
      </c>
      <c r="C479" s="20">
        <v>499.94700999999998</v>
      </c>
      <c r="D479" s="19">
        <v>42755</v>
      </c>
      <c r="E479" s="20">
        <v>246.12994</v>
      </c>
    </row>
    <row r="480" spans="2:5" x14ac:dyDescent="0.25">
      <c r="B480" s="19">
        <v>42767</v>
      </c>
      <c r="C480" s="20">
        <v>500.06411000000003</v>
      </c>
      <c r="D480" s="19">
        <v>42762</v>
      </c>
      <c r="E480" s="20">
        <v>247.52892</v>
      </c>
    </row>
    <row r="481" spans="2:5" x14ac:dyDescent="0.25">
      <c r="B481" s="19">
        <v>42774</v>
      </c>
      <c r="C481" s="20">
        <v>500.32852000000003</v>
      </c>
      <c r="D481" s="19">
        <v>42769</v>
      </c>
      <c r="E481" s="20">
        <v>248.10678999999999</v>
      </c>
    </row>
    <row r="482" spans="2:5" x14ac:dyDescent="0.25">
      <c r="B482" s="19">
        <v>42781</v>
      </c>
      <c r="C482" s="20">
        <v>500.15337</v>
      </c>
      <c r="D482" s="19">
        <v>42776</v>
      </c>
      <c r="E482" s="20">
        <v>249.52569</v>
      </c>
    </row>
    <row r="483" spans="2:5" x14ac:dyDescent="0.25">
      <c r="B483" s="19">
        <v>42788</v>
      </c>
      <c r="C483" s="20">
        <v>501.72815000000003</v>
      </c>
      <c r="D483" s="19">
        <v>42783</v>
      </c>
      <c r="E483" s="20">
        <v>250.64734999999999</v>
      </c>
    </row>
    <row r="484" spans="2:5" x14ac:dyDescent="0.25">
      <c r="B484" s="19">
        <v>42795</v>
      </c>
      <c r="C484" s="20">
        <v>500.52859999999998</v>
      </c>
      <c r="D484" s="19">
        <v>42790</v>
      </c>
      <c r="E484" s="20">
        <v>251.99385000000001</v>
      </c>
    </row>
    <row r="485" spans="2:5" x14ac:dyDescent="0.25">
      <c r="B485" s="19">
        <v>42802</v>
      </c>
      <c r="C485" s="20">
        <v>500.73316</v>
      </c>
      <c r="D485" s="19">
        <v>42797</v>
      </c>
      <c r="E485" s="20">
        <v>252.79445000000001</v>
      </c>
    </row>
    <row r="486" spans="2:5" x14ac:dyDescent="0.25">
      <c r="B486" s="19">
        <v>42809</v>
      </c>
      <c r="C486" s="20">
        <v>501.82639</v>
      </c>
      <c r="D486" s="19">
        <v>42804</v>
      </c>
      <c r="E486" s="20">
        <v>254.08571000000001</v>
      </c>
    </row>
    <row r="487" spans="2:5" x14ac:dyDescent="0.25">
      <c r="B487" s="19">
        <v>42816</v>
      </c>
      <c r="C487" s="20">
        <v>502.79858999999999</v>
      </c>
      <c r="D487" s="19">
        <v>42811</v>
      </c>
      <c r="E487" s="20">
        <v>255.21445</v>
      </c>
    </row>
    <row r="488" spans="2:5" x14ac:dyDescent="0.25">
      <c r="B488" s="19">
        <v>42823</v>
      </c>
      <c r="C488" s="20">
        <v>501.83100000000002</v>
      </c>
      <c r="D488" s="19">
        <v>42818</v>
      </c>
      <c r="E488" s="20">
        <v>256.54606000000001</v>
      </c>
    </row>
    <row r="489" spans="2:5" x14ac:dyDescent="0.25">
      <c r="B489" s="19">
        <v>42830</v>
      </c>
      <c r="C489" s="20">
        <v>502.39416999999997</v>
      </c>
      <c r="D489" s="19">
        <v>42825</v>
      </c>
      <c r="E489" s="20">
        <v>271.34798000000001</v>
      </c>
    </row>
    <row r="490" spans="2:5" x14ac:dyDescent="0.25">
      <c r="B490" s="19">
        <v>42837</v>
      </c>
      <c r="C490" s="20">
        <v>503.50099</v>
      </c>
      <c r="D490" s="19">
        <v>42832</v>
      </c>
      <c r="E490" s="20">
        <v>272.38175999999999</v>
      </c>
    </row>
    <row r="491" spans="2:5" x14ac:dyDescent="0.25">
      <c r="B491" s="19">
        <v>42844</v>
      </c>
      <c r="C491" s="20">
        <v>502.91469000000001</v>
      </c>
      <c r="D491" s="19">
        <v>42839</v>
      </c>
      <c r="E491" s="20">
        <v>273.28453000000002</v>
      </c>
    </row>
    <row r="492" spans="2:5" x14ac:dyDescent="0.25">
      <c r="B492" s="19">
        <v>42851</v>
      </c>
      <c r="C492" s="20">
        <v>501.88983000000002</v>
      </c>
      <c r="D492" s="19">
        <v>42846</v>
      </c>
      <c r="E492" s="20">
        <v>273.90665999999999</v>
      </c>
    </row>
    <row r="493" spans="2:5" x14ac:dyDescent="0.25">
      <c r="B493" s="19">
        <v>42858</v>
      </c>
      <c r="C493" s="20">
        <v>502.01378</v>
      </c>
      <c r="D493" s="19">
        <v>42853</v>
      </c>
      <c r="E493" s="20">
        <v>274.47798</v>
      </c>
    </row>
    <row r="494" spans="2:5" x14ac:dyDescent="0.25">
      <c r="B494" s="19">
        <v>42865</v>
      </c>
      <c r="C494" s="20">
        <v>502.26224999999999</v>
      </c>
      <c r="D494" s="19">
        <v>42860</v>
      </c>
      <c r="E494" s="20">
        <v>275.05988000000002</v>
      </c>
    </row>
    <row r="495" spans="2:5" x14ac:dyDescent="0.25">
      <c r="B495" s="19">
        <v>42872</v>
      </c>
      <c r="C495" s="20">
        <v>501.54917999999998</v>
      </c>
      <c r="D495" s="19">
        <v>42867</v>
      </c>
      <c r="E495" s="20">
        <v>275.97052000000002</v>
      </c>
    </row>
    <row r="496" spans="2:5" x14ac:dyDescent="0.25">
      <c r="B496" s="19">
        <v>42879</v>
      </c>
      <c r="C496" s="20">
        <v>501.96955000000003</v>
      </c>
      <c r="D496" s="19">
        <v>42874</v>
      </c>
      <c r="E496" s="20">
        <v>276.97003000000001</v>
      </c>
    </row>
    <row r="497" spans="2:5" x14ac:dyDescent="0.25">
      <c r="B497" s="19">
        <v>42886</v>
      </c>
      <c r="C497" s="20">
        <v>500.74146999999999</v>
      </c>
      <c r="D497" s="19">
        <v>42881</v>
      </c>
      <c r="E497" s="20">
        <v>277.63121000000001</v>
      </c>
    </row>
    <row r="498" spans="2:5" x14ac:dyDescent="0.25">
      <c r="B498" s="19">
        <v>42893</v>
      </c>
      <c r="C498" s="20">
        <v>501.02542</v>
      </c>
      <c r="D498" s="19">
        <v>42888</v>
      </c>
      <c r="E498" s="20">
        <v>278.21735000000001</v>
      </c>
    </row>
    <row r="499" spans="2:5" x14ac:dyDescent="0.25">
      <c r="B499" s="19">
        <v>42900</v>
      </c>
      <c r="C499" s="20">
        <v>502.57774999999998</v>
      </c>
      <c r="D499" s="19">
        <v>42895</v>
      </c>
      <c r="E499" s="20">
        <v>279.11633999999998</v>
      </c>
    </row>
    <row r="500" spans="2:5" x14ac:dyDescent="0.25">
      <c r="B500" s="19">
        <v>42907</v>
      </c>
      <c r="C500" s="20">
        <v>502.35185000000001</v>
      </c>
      <c r="D500" s="19">
        <v>42902</v>
      </c>
      <c r="E500" s="20">
        <v>280.09645999999998</v>
      </c>
    </row>
    <row r="501" spans="2:5" x14ac:dyDescent="0.25">
      <c r="B501" s="19">
        <v>42914</v>
      </c>
      <c r="C501" s="20">
        <v>501.12691000000001</v>
      </c>
      <c r="D501" s="19">
        <v>42909</v>
      </c>
      <c r="E501" s="20">
        <v>280.97050999999999</v>
      </c>
    </row>
    <row r="502" spans="2:5" x14ac:dyDescent="0.25">
      <c r="B502" s="19">
        <v>42921</v>
      </c>
      <c r="C502" s="20">
        <v>501.56760000000003</v>
      </c>
      <c r="D502" s="19">
        <v>42916</v>
      </c>
      <c r="E502" s="20">
        <v>278.54602</v>
      </c>
    </row>
    <row r="503" spans="2:5" x14ac:dyDescent="0.25">
      <c r="B503" s="19">
        <v>42928</v>
      </c>
      <c r="C503" s="20">
        <v>501.50360000000001</v>
      </c>
      <c r="D503" s="19">
        <v>42923</v>
      </c>
      <c r="E503" s="20">
        <v>278.88918000000001</v>
      </c>
    </row>
    <row r="504" spans="2:5" x14ac:dyDescent="0.25">
      <c r="B504" s="19">
        <v>42935</v>
      </c>
      <c r="C504" s="20">
        <v>502.64893000000001</v>
      </c>
      <c r="D504" s="19">
        <v>42930</v>
      </c>
      <c r="E504" s="20">
        <v>279.85460999999998</v>
      </c>
    </row>
    <row r="505" spans="2:5" x14ac:dyDescent="0.25">
      <c r="B505" s="19">
        <v>42942</v>
      </c>
      <c r="C505" s="20">
        <v>501.34438999999998</v>
      </c>
      <c r="D505" s="19">
        <v>42937</v>
      </c>
      <c r="E505" s="20">
        <v>280.28287</v>
      </c>
    </row>
    <row r="506" spans="2:5" x14ac:dyDescent="0.25">
      <c r="B506" s="19">
        <v>42949</v>
      </c>
      <c r="C506" s="20">
        <v>501.51976999999999</v>
      </c>
      <c r="D506" s="19">
        <v>42944</v>
      </c>
      <c r="E506" s="20">
        <v>281.11146000000002</v>
      </c>
    </row>
    <row r="507" spans="2:5" x14ac:dyDescent="0.25">
      <c r="B507" s="19">
        <v>42956</v>
      </c>
      <c r="C507" s="20">
        <v>501.77093000000002</v>
      </c>
      <c r="D507" s="19">
        <v>42951</v>
      </c>
      <c r="E507" s="20">
        <v>280.99268000000001</v>
      </c>
    </row>
    <row r="508" spans="2:5" x14ac:dyDescent="0.25">
      <c r="B508" s="19">
        <v>42963</v>
      </c>
      <c r="C508" s="20">
        <v>501.07346999999999</v>
      </c>
      <c r="D508" s="19">
        <v>42958</v>
      </c>
      <c r="E508" s="20">
        <v>281.61930999999998</v>
      </c>
    </row>
    <row r="509" spans="2:5" x14ac:dyDescent="0.25">
      <c r="B509" s="19">
        <v>42970</v>
      </c>
      <c r="C509" s="20">
        <v>501.18193000000002</v>
      </c>
      <c r="D509" s="19">
        <v>42965</v>
      </c>
      <c r="E509" s="20">
        <v>282.26501000000002</v>
      </c>
    </row>
    <row r="510" spans="2:5" x14ac:dyDescent="0.25">
      <c r="B510" s="19">
        <v>42977</v>
      </c>
      <c r="C510" s="20">
        <v>499.89334000000002</v>
      </c>
      <c r="D510" s="19">
        <v>42972</v>
      </c>
      <c r="E510" s="20">
        <v>283.13634000000002</v>
      </c>
    </row>
    <row r="511" spans="2:5" x14ac:dyDescent="0.25">
      <c r="B511" s="19">
        <v>42984</v>
      </c>
      <c r="C511" s="20">
        <v>500.01841000000002</v>
      </c>
      <c r="D511" s="19">
        <v>42979</v>
      </c>
      <c r="E511" s="20">
        <v>283.45701000000003</v>
      </c>
    </row>
    <row r="512" spans="2:5" x14ac:dyDescent="0.25">
      <c r="B512" s="19">
        <v>42991</v>
      </c>
      <c r="C512" s="20">
        <v>502.00569999999999</v>
      </c>
      <c r="D512" s="19">
        <v>42986</v>
      </c>
      <c r="E512" s="20">
        <v>284.51898</v>
      </c>
    </row>
    <row r="513" spans="2:5" x14ac:dyDescent="0.25">
      <c r="B513" s="19">
        <v>42998</v>
      </c>
      <c r="C513" s="20">
        <v>500.59125</v>
      </c>
      <c r="D513" s="19">
        <v>42993</v>
      </c>
      <c r="E513" s="20">
        <v>285.12106999999997</v>
      </c>
    </row>
    <row r="514" spans="2:5" x14ac:dyDescent="0.25">
      <c r="B514" s="19">
        <v>43005</v>
      </c>
      <c r="C514" s="20">
        <v>500.26396</v>
      </c>
      <c r="D514" s="19">
        <v>43000</v>
      </c>
      <c r="E514" s="20">
        <v>286.40053999999998</v>
      </c>
    </row>
    <row r="515" spans="2:5" x14ac:dyDescent="0.25">
      <c r="B515" s="19">
        <v>43012</v>
      </c>
      <c r="C515" s="20">
        <v>500.79851000000002</v>
      </c>
      <c r="D515" s="19">
        <v>43007</v>
      </c>
      <c r="E515" s="20">
        <v>285.76616000000001</v>
      </c>
    </row>
    <row r="516" spans="2:5" x14ac:dyDescent="0.25">
      <c r="B516" s="19">
        <v>43019</v>
      </c>
      <c r="C516" s="20">
        <v>500.68545</v>
      </c>
      <c r="D516" s="19">
        <v>43014</v>
      </c>
      <c r="E516" s="20">
        <v>287.02737999999999</v>
      </c>
    </row>
    <row r="517" spans="2:5" x14ac:dyDescent="0.25">
      <c r="B517" s="19">
        <v>43026</v>
      </c>
      <c r="C517" s="20">
        <v>501.84278999999998</v>
      </c>
      <c r="D517" s="19">
        <v>43021</v>
      </c>
      <c r="E517" s="20">
        <v>289.27314000000001</v>
      </c>
    </row>
    <row r="518" spans="2:5" x14ac:dyDescent="0.25">
      <c r="B518" s="19">
        <v>43033</v>
      </c>
      <c r="C518" s="20">
        <v>500.87653999999998</v>
      </c>
      <c r="D518" s="19">
        <v>43028</v>
      </c>
      <c r="E518" s="20">
        <v>288.72955000000002</v>
      </c>
    </row>
    <row r="519" spans="2:5" x14ac:dyDescent="0.25">
      <c r="B519" s="19">
        <v>43040</v>
      </c>
      <c r="C519" s="20">
        <v>500.28933999999998</v>
      </c>
      <c r="D519" s="19">
        <v>43035</v>
      </c>
      <c r="E519" s="20">
        <v>289.24660999999998</v>
      </c>
    </row>
    <row r="520" spans="2:5" x14ac:dyDescent="0.25">
      <c r="B520" s="19">
        <v>43047</v>
      </c>
      <c r="C520" s="20">
        <v>500.58855</v>
      </c>
      <c r="D520" s="19">
        <v>43042</v>
      </c>
      <c r="E520" s="20">
        <v>289.37749000000002</v>
      </c>
    </row>
    <row r="521" spans="2:5" x14ac:dyDescent="0.25">
      <c r="B521" s="19">
        <v>43054</v>
      </c>
      <c r="C521" s="20">
        <v>499.43626</v>
      </c>
      <c r="D521" s="19">
        <v>43049</v>
      </c>
      <c r="E521" s="20">
        <v>290.33908000000002</v>
      </c>
    </row>
    <row r="522" spans="2:5" x14ac:dyDescent="0.25">
      <c r="B522" s="19">
        <v>43061</v>
      </c>
      <c r="C522" s="20">
        <v>499.69742000000002</v>
      </c>
      <c r="D522" s="19">
        <v>43056</v>
      </c>
      <c r="E522" s="20">
        <v>291.93592000000001</v>
      </c>
    </row>
    <row r="523" spans="2:5" x14ac:dyDescent="0.25">
      <c r="B523" s="19">
        <v>43068</v>
      </c>
      <c r="C523" s="20">
        <v>498.34751999999997</v>
      </c>
      <c r="D523" s="19">
        <v>43063</v>
      </c>
      <c r="E523" s="20">
        <v>292.96884</v>
      </c>
    </row>
    <row r="524" spans="2:5" x14ac:dyDescent="0.25">
      <c r="B524" s="19">
        <v>43075</v>
      </c>
      <c r="C524" s="20">
        <v>498.18538999999998</v>
      </c>
      <c r="D524" s="19">
        <v>43070</v>
      </c>
      <c r="E524" s="20">
        <v>293.85003</v>
      </c>
    </row>
    <row r="525" spans="2:5" x14ac:dyDescent="0.25">
      <c r="B525" s="19">
        <v>43082</v>
      </c>
      <c r="C525" s="20">
        <v>499.93443000000002</v>
      </c>
      <c r="D525" s="19">
        <v>43077</v>
      </c>
      <c r="E525" s="20">
        <v>294.89474000000001</v>
      </c>
    </row>
    <row r="526" spans="2:5" x14ac:dyDescent="0.25">
      <c r="B526" s="19">
        <v>43089</v>
      </c>
      <c r="C526" s="20">
        <v>499.34431000000001</v>
      </c>
      <c r="D526" s="19">
        <v>43084</v>
      </c>
      <c r="E526" s="20">
        <v>295.90562</v>
      </c>
    </row>
    <row r="527" spans="2:5" x14ac:dyDescent="0.25">
      <c r="B527" s="19">
        <v>43096</v>
      </c>
      <c r="C527" s="20">
        <v>499.48016000000001</v>
      </c>
      <c r="D527" s="19">
        <v>43091</v>
      </c>
      <c r="E527" s="20">
        <v>296.92651000000001</v>
      </c>
    </row>
    <row r="528" spans="2:5" x14ac:dyDescent="0.25">
      <c r="B528" s="19">
        <v>43103</v>
      </c>
      <c r="C528" s="20">
        <v>498.92304999999999</v>
      </c>
      <c r="D528" s="19">
        <v>43098</v>
      </c>
      <c r="E528" s="20">
        <v>295.88623999999999</v>
      </c>
    </row>
    <row r="529" spans="2:5" x14ac:dyDescent="0.25">
      <c r="B529" s="19">
        <v>43110</v>
      </c>
      <c r="C529" s="20">
        <v>499.18621999999999</v>
      </c>
      <c r="D529" s="19">
        <v>43105</v>
      </c>
      <c r="E529" s="20">
        <v>295.51819999999998</v>
      </c>
    </row>
    <row r="530" spans="2:5" x14ac:dyDescent="0.25">
      <c r="B530" s="19">
        <v>43117</v>
      </c>
      <c r="C530" s="20">
        <v>498.40960999999999</v>
      </c>
      <c r="D530" s="19">
        <v>43112</v>
      </c>
      <c r="E530" s="20">
        <v>295.96404999999999</v>
      </c>
    </row>
    <row r="531" spans="2:5" x14ac:dyDescent="0.25">
      <c r="B531" s="19">
        <v>43124</v>
      </c>
      <c r="C531" s="20">
        <v>498.65347000000003</v>
      </c>
      <c r="D531" s="19">
        <v>43119</v>
      </c>
      <c r="E531" s="20">
        <v>296.70940000000002</v>
      </c>
    </row>
    <row r="532" spans="2:5" x14ac:dyDescent="0.25">
      <c r="B532" s="19">
        <v>43131</v>
      </c>
      <c r="C532" s="20">
        <v>496.17307</v>
      </c>
      <c r="D532" s="19">
        <v>43126</v>
      </c>
      <c r="E532" s="20">
        <v>297.30856999999997</v>
      </c>
    </row>
    <row r="533" spans="2:5" x14ac:dyDescent="0.25">
      <c r="B533" s="19">
        <v>43138</v>
      </c>
      <c r="C533" s="20">
        <v>496.34372999999999</v>
      </c>
      <c r="D533" s="19">
        <v>43133</v>
      </c>
      <c r="E533" s="20">
        <v>297.18239</v>
      </c>
    </row>
    <row r="534" spans="2:5" x14ac:dyDescent="0.25">
      <c r="B534" s="19">
        <v>43145</v>
      </c>
      <c r="C534" s="20">
        <v>497.92883999999998</v>
      </c>
      <c r="D534" s="19">
        <v>43140</v>
      </c>
      <c r="E534" s="20">
        <v>297.3492</v>
      </c>
    </row>
    <row r="535" spans="2:5" x14ac:dyDescent="0.25">
      <c r="B535" s="19">
        <v>43152</v>
      </c>
      <c r="C535" s="20">
        <v>495.32369999999997</v>
      </c>
      <c r="D535" s="19">
        <v>43147</v>
      </c>
      <c r="E535" s="20">
        <v>298.08429000000001</v>
      </c>
    </row>
    <row r="536" spans="2:5" x14ac:dyDescent="0.25">
      <c r="B536" s="19">
        <v>43159</v>
      </c>
      <c r="C536" s="20">
        <v>493.27364999999998</v>
      </c>
      <c r="D536" s="19">
        <v>43154</v>
      </c>
      <c r="E536" s="20">
        <v>298.53154000000001</v>
      </c>
    </row>
    <row r="537" spans="2:5" x14ac:dyDescent="0.25">
      <c r="B537" s="19">
        <v>43166</v>
      </c>
      <c r="C537" s="20">
        <v>493.57634999999999</v>
      </c>
      <c r="D537" s="19">
        <v>43161</v>
      </c>
      <c r="E537" s="20">
        <v>299.04899999999998</v>
      </c>
    </row>
    <row r="538" spans="2:5" x14ac:dyDescent="0.25">
      <c r="B538" s="19">
        <v>43173</v>
      </c>
      <c r="C538" s="20">
        <v>494.82945999999998</v>
      </c>
      <c r="D538" s="19">
        <v>43168</v>
      </c>
      <c r="E538" s="20">
        <v>299.75853999999998</v>
      </c>
    </row>
    <row r="539" spans="2:5" x14ac:dyDescent="0.25">
      <c r="B539" s="19">
        <v>43180</v>
      </c>
      <c r="C539" s="20">
        <v>494.15177</v>
      </c>
      <c r="D539" s="19">
        <v>43175</v>
      </c>
      <c r="E539" s="20">
        <v>299.92786999999998</v>
      </c>
    </row>
    <row r="540" spans="2:5" x14ac:dyDescent="0.25">
      <c r="B540" s="19">
        <v>43187</v>
      </c>
      <c r="C540" s="20">
        <v>493.13859000000002</v>
      </c>
      <c r="D540" s="19">
        <v>43182</v>
      </c>
      <c r="E540" s="20">
        <v>300.35334999999998</v>
      </c>
    </row>
    <row r="541" spans="2:5" x14ac:dyDescent="0.25">
      <c r="B541" s="19">
        <v>43194</v>
      </c>
      <c r="C541" s="20">
        <v>492.45438000000001</v>
      </c>
      <c r="D541" s="19">
        <v>43189</v>
      </c>
      <c r="E541" s="20">
        <v>299.72519</v>
      </c>
    </row>
    <row r="542" spans="2:5" x14ac:dyDescent="0.25">
      <c r="B542" s="19">
        <v>43201</v>
      </c>
      <c r="C542" s="20">
        <v>492.18266999999997</v>
      </c>
      <c r="D542" s="19">
        <v>43196</v>
      </c>
      <c r="E542" s="20">
        <v>299.85210999999998</v>
      </c>
    </row>
    <row r="543" spans="2:5" x14ac:dyDescent="0.25">
      <c r="B543" s="19">
        <v>43208</v>
      </c>
      <c r="C543" s="20">
        <v>492.43180999999998</v>
      </c>
      <c r="D543" s="19">
        <v>43203</v>
      </c>
      <c r="E543" s="20">
        <v>300.95425</v>
      </c>
    </row>
    <row r="544" spans="2:5" x14ac:dyDescent="0.25">
      <c r="B544" s="19">
        <v>43215</v>
      </c>
      <c r="C544" s="20">
        <v>490.97030999999998</v>
      </c>
      <c r="D544" s="19">
        <v>43210</v>
      </c>
      <c r="E544" s="20">
        <v>300.67765000000003</v>
      </c>
    </row>
    <row r="545" spans="2:5" x14ac:dyDescent="0.25">
      <c r="B545" s="19">
        <v>43222</v>
      </c>
      <c r="C545" s="20">
        <v>489.08890000000002</v>
      </c>
      <c r="D545" s="19">
        <v>43217</v>
      </c>
      <c r="E545" s="20">
        <v>301.36390999999998</v>
      </c>
    </row>
    <row r="546" spans="2:5" x14ac:dyDescent="0.25">
      <c r="B546" s="19">
        <v>43229</v>
      </c>
      <c r="C546" s="20">
        <v>489.32220999999998</v>
      </c>
      <c r="D546" s="19">
        <v>43224</v>
      </c>
      <c r="E546" s="20">
        <v>301.24612999999999</v>
      </c>
    </row>
    <row r="547" spans="2:5" x14ac:dyDescent="0.25">
      <c r="B547" s="19">
        <v>43236</v>
      </c>
      <c r="C547" s="20">
        <v>487.00954999999999</v>
      </c>
      <c r="D547" s="19">
        <v>43231</v>
      </c>
      <c r="E547" s="20">
        <v>301.87455</v>
      </c>
    </row>
    <row r="548" spans="2:5" x14ac:dyDescent="0.25">
      <c r="B548" s="19">
        <v>43243</v>
      </c>
      <c r="C548" s="20">
        <v>486.97496999999998</v>
      </c>
      <c r="D548" s="19">
        <v>43238</v>
      </c>
      <c r="E548" s="20">
        <v>301.84251999999998</v>
      </c>
    </row>
    <row r="549" spans="2:5" x14ac:dyDescent="0.25">
      <c r="B549" s="19">
        <v>43250</v>
      </c>
      <c r="C549" s="20">
        <v>485.87668000000002</v>
      </c>
      <c r="D549" s="19">
        <v>43245</v>
      </c>
      <c r="E549" s="20">
        <v>301.91359</v>
      </c>
    </row>
    <row r="550" spans="2:5" x14ac:dyDescent="0.25">
      <c r="B550" s="19">
        <v>43257</v>
      </c>
      <c r="C550" s="20">
        <v>484.94164999999998</v>
      </c>
      <c r="D550" s="19">
        <v>43252</v>
      </c>
      <c r="E550" s="20">
        <v>302.25060000000002</v>
      </c>
    </row>
    <row r="551" spans="2:5" x14ac:dyDescent="0.25">
      <c r="B551" s="19">
        <v>43264</v>
      </c>
      <c r="C551" s="20">
        <v>485.58330999999998</v>
      </c>
      <c r="D551" s="19">
        <v>43259</v>
      </c>
      <c r="E551" s="20">
        <v>302.87723</v>
      </c>
    </row>
    <row r="552" spans="2:5" x14ac:dyDescent="0.25">
      <c r="B552" s="19">
        <v>43271</v>
      </c>
      <c r="C552" s="20">
        <v>484.57170000000002</v>
      </c>
      <c r="D552" s="19">
        <v>43266</v>
      </c>
      <c r="E552" s="20">
        <v>302.96001000000001</v>
      </c>
    </row>
    <row r="553" spans="2:5" x14ac:dyDescent="0.25">
      <c r="B553" s="19">
        <v>43278</v>
      </c>
      <c r="C553" s="20">
        <v>483.40347000000003</v>
      </c>
      <c r="D553" s="19">
        <v>43273</v>
      </c>
      <c r="E553" s="20">
        <v>303.43022000000002</v>
      </c>
    </row>
    <row r="554" spans="2:5" x14ac:dyDescent="0.25">
      <c r="B554" s="19">
        <v>43285</v>
      </c>
      <c r="C554" s="20">
        <v>481.6377</v>
      </c>
      <c r="D554" s="19">
        <v>43280</v>
      </c>
      <c r="E554" s="20">
        <v>303.88990999999999</v>
      </c>
    </row>
    <row r="555" spans="2:5" x14ac:dyDescent="0.25">
      <c r="B555" s="19">
        <v>43292</v>
      </c>
      <c r="C555" s="20">
        <v>481.79903999999999</v>
      </c>
      <c r="D555" s="19">
        <v>43287</v>
      </c>
      <c r="E555" s="20">
        <v>303.80500999999998</v>
      </c>
    </row>
    <row r="556" spans="2:5" x14ac:dyDescent="0.25">
      <c r="B556" s="19">
        <v>43299</v>
      </c>
      <c r="C556" s="20">
        <v>481.84553</v>
      </c>
      <c r="D556" s="19">
        <v>43294</v>
      </c>
      <c r="E556" s="20">
        <v>304.37553000000003</v>
      </c>
    </row>
    <row r="557" spans="2:5" x14ac:dyDescent="0.25">
      <c r="B557" s="19">
        <v>43306</v>
      </c>
      <c r="C557" s="20">
        <v>480.28107</v>
      </c>
      <c r="D557" s="19">
        <v>43301</v>
      </c>
      <c r="E557" s="20">
        <v>304.71611000000001</v>
      </c>
    </row>
    <row r="558" spans="2:5" x14ac:dyDescent="0.25">
      <c r="B558" s="19">
        <v>43313</v>
      </c>
      <c r="C558" s="20">
        <v>477.80786000000001</v>
      </c>
      <c r="D558" s="19">
        <v>43308</v>
      </c>
      <c r="E558" s="20">
        <v>305.17944</v>
      </c>
    </row>
    <row r="559" spans="2:5" x14ac:dyDescent="0.25">
      <c r="B559" s="19">
        <v>43320</v>
      </c>
      <c r="C559" s="20">
        <v>478.07474000000002</v>
      </c>
      <c r="D559" s="19">
        <v>43315</v>
      </c>
      <c r="E559" s="20">
        <v>304.53440999999998</v>
      </c>
    </row>
    <row r="560" spans="2:5" x14ac:dyDescent="0.25">
      <c r="B560" s="19">
        <v>43327</v>
      </c>
      <c r="C560" s="20">
        <v>474.80682999999999</v>
      </c>
      <c r="D560" s="19">
        <v>43322</v>
      </c>
      <c r="E560" s="20">
        <v>304.92151000000001</v>
      </c>
    </row>
    <row r="561" spans="2:5" x14ac:dyDescent="0.25">
      <c r="B561" s="19">
        <v>43334</v>
      </c>
      <c r="C561" s="20">
        <v>474.79493000000002</v>
      </c>
      <c r="D561" s="19">
        <v>43329</v>
      </c>
      <c r="E561" s="20">
        <v>305.31349999999998</v>
      </c>
    </row>
    <row r="562" spans="2:5" x14ac:dyDescent="0.25">
      <c r="B562" s="19">
        <v>43341</v>
      </c>
      <c r="C562" s="20">
        <v>473.68295000000001</v>
      </c>
      <c r="D562" s="19">
        <v>43336</v>
      </c>
      <c r="E562" s="20">
        <v>305.67115999999999</v>
      </c>
    </row>
    <row r="563" spans="2:5" x14ac:dyDescent="0.25">
      <c r="B563" s="19">
        <v>43348</v>
      </c>
      <c r="C563" s="20">
        <v>472.51325000000003</v>
      </c>
      <c r="D563" s="19">
        <v>43343</v>
      </c>
      <c r="E563" s="20">
        <v>305.79807</v>
      </c>
    </row>
    <row r="564" spans="2:5" x14ac:dyDescent="0.25">
      <c r="B564" s="19">
        <v>43355</v>
      </c>
      <c r="C564" s="20">
        <v>472.77328999999997</v>
      </c>
      <c r="D564" s="19">
        <v>43350</v>
      </c>
      <c r="E564" s="20">
        <v>306.63234999999997</v>
      </c>
    </row>
    <row r="565" spans="2:5" x14ac:dyDescent="0.25">
      <c r="B565" s="19">
        <v>43362</v>
      </c>
      <c r="C565" s="20">
        <v>472.46418999999997</v>
      </c>
      <c r="D565" s="19">
        <v>43357</v>
      </c>
      <c r="E565" s="20">
        <v>306.95526000000001</v>
      </c>
    </row>
    <row r="566" spans="2:5" x14ac:dyDescent="0.25">
      <c r="B566" s="19">
        <v>43369</v>
      </c>
      <c r="C566" s="20">
        <v>470.76321000000002</v>
      </c>
      <c r="D566" s="19">
        <v>43364</v>
      </c>
      <c r="E566" s="20">
        <v>307.41699999999997</v>
      </c>
    </row>
    <row r="567" spans="2:5" x14ac:dyDescent="0.25">
      <c r="B567" s="19">
        <v>43376</v>
      </c>
      <c r="C567" s="20">
        <v>468.71922000000001</v>
      </c>
      <c r="D567" s="19">
        <v>43371</v>
      </c>
      <c r="E567" s="20">
        <v>305.69465000000002</v>
      </c>
    </row>
    <row r="568" spans="2:5" x14ac:dyDescent="0.25">
      <c r="B568" s="19">
        <v>43383</v>
      </c>
      <c r="C568" s="20">
        <v>468.96645000000001</v>
      </c>
      <c r="D568" s="19">
        <v>43378</v>
      </c>
      <c r="E568" s="20">
        <v>306.04223999999999</v>
      </c>
    </row>
    <row r="569" spans="2:5" x14ac:dyDescent="0.25">
      <c r="B569" s="19">
        <v>43390</v>
      </c>
      <c r="C569" s="20">
        <v>468.80252999999999</v>
      </c>
      <c r="D569" s="19">
        <v>43385</v>
      </c>
      <c r="E569" s="20">
        <v>306.56155000000001</v>
      </c>
    </row>
    <row r="570" spans="2:5" x14ac:dyDescent="0.25">
      <c r="B570" s="19">
        <v>43397</v>
      </c>
      <c r="C570" s="20">
        <v>468.53575999999998</v>
      </c>
      <c r="D570" s="19">
        <v>43392</v>
      </c>
      <c r="E570" s="20">
        <v>306.25617</v>
      </c>
    </row>
    <row r="571" spans="2:5" x14ac:dyDescent="0.25">
      <c r="B571" s="19">
        <v>43404</v>
      </c>
      <c r="C571" s="20">
        <v>464.79259000000002</v>
      </c>
      <c r="D571" s="19">
        <v>43399</v>
      </c>
      <c r="E571" s="20">
        <v>306.02550000000002</v>
      </c>
    </row>
    <row r="572" spans="2:5" x14ac:dyDescent="0.25">
      <c r="B572" s="19">
        <v>43411</v>
      </c>
      <c r="C572" s="20">
        <v>465.04016000000001</v>
      </c>
      <c r="D572" s="19">
        <v>43406</v>
      </c>
      <c r="E572" s="20">
        <v>305.85154</v>
      </c>
    </row>
    <row r="573" spans="2:5" x14ac:dyDescent="0.25">
      <c r="B573" s="19">
        <v>43418</v>
      </c>
      <c r="C573" s="20">
        <v>465.48433</v>
      </c>
      <c r="D573" s="19">
        <v>43413</v>
      </c>
      <c r="E573" s="20">
        <v>306.12011999999999</v>
      </c>
    </row>
    <row r="574" spans="2:5" x14ac:dyDescent="0.25">
      <c r="B574" s="19">
        <v>43425</v>
      </c>
      <c r="C574" s="20">
        <v>461.02764000000002</v>
      </c>
      <c r="D574" s="19">
        <v>43420</v>
      </c>
      <c r="E574" s="20">
        <v>306.91953000000001</v>
      </c>
    </row>
    <row r="575" spans="2:5" x14ac:dyDescent="0.25">
      <c r="B575" s="19">
        <v>43432</v>
      </c>
      <c r="C575" s="20">
        <v>460.01400999999998</v>
      </c>
      <c r="D575" s="19">
        <v>43427</v>
      </c>
      <c r="E575" s="20">
        <v>307.48779999999999</v>
      </c>
    </row>
    <row r="576" spans="2:5" x14ac:dyDescent="0.25">
      <c r="B576" s="19">
        <v>43439</v>
      </c>
      <c r="C576" s="20">
        <v>458.76483000000002</v>
      </c>
      <c r="D576" s="19">
        <v>43434</v>
      </c>
      <c r="E576" s="20">
        <v>308.37502000000001</v>
      </c>
    </row>
    <row r="577" spans="2:5" x14ac:dyDescent="0.25">
      <c r="B577" s="19">
        <v>43446</v>
      </c>
      <c r="C577" s="20">
        <v>459.0197</v>
      </c>
      <c r="D577" s="19">
        <v>43441</v>
      </c>
      <c r="E577" s="20">
        <v>308.55275999999998</v>
      </c>
    </row>
    <row r="578" spans="2:5" x14ac:dyDescent="0.25">
      <c r="B578" s="19">
        <v>43453</v>
      </c>
      <c r="C578" s="20">
        <v>458.56610000000001</v>
      </c>
      <c r="D578" s="19">
        <v>43448</v>
      </c>
      <c r="E578" s="20">
        <v>308.89228000000003</v>
      </c>
    </row>
    <row r="579" spans="2:5" x14ac:dyDescent="0.25">
      <c r="B579" s="19">
        <v>43460</v>
      </c>
      <c r="C579" s="20">
        <v>457.59625999999997</v>
      </c>
      <c r="D579" s="19">
        <v>43455</v>
      </c>
      <c r="E579" s="20">
        <v>309.34244000000001</v>
      </c>
    </row>
    <row r="580" spans="2:5" x14ac:dyDescent="0.25">
      <c r="B580" s="19">
        <v>43467</v>
      </c>
      <c r="C580" s="20">
        <v>455.65859999999998</v>
      </c>
      <c r="D580" s="19">
        <v>43462</v>
      </c>
      <c r="E580" s="20">
        <v>308.95096999999998</v>
      </c>
    </row>
    <row r="581" spans="2:5" x14ac:dyDescent="0.25">
      <c r="B581" s="19">
        <v>43474</v>
      </c>
      <c r="C581" s="20">
        <v>455.45481999999998</v>
      </c>
      <c r="D581" s="19">
        <v>43469</v>
      </c>
      <c r="E581" s="20">
        <v>310.62495999999999</v>
      </c>
    </row>
    <row r="582" spans="2:5" x14ac:dyDescent="0.25">
      <c r="B582" s="19">
        <v>43481</v>
      </c>
      <c r="C582" s="20">
        <v>454.72289000000001</v>
      </c>
      <c r="D582" s="19">
        <v>43476</v>
      </c>
      <c r="E582" s="20">
        <v>311.22717</v>
      </c>
    </row>
    <row r="583" spans="2:5" x14ac:dyDescent="0.25">
      <c r="B583" s="19">
        <v>43488</v>
      </c>
      <c r="C583" s="20">
        <v>454.38695999999999</v>
      </c>
      <c r="D583" s="19">
        <v>43483</v>
      </c>
      <c r="E583" s="20">
        <v>311.39564000000001</v>
      </c>
    </row>
    <row r="584" spans="2:5" x14ac:dyDescent="0.25">
      <c r="B584" s="19">
        <v>43495</v>
      </c>
      <c r="C584" s="20">
        <v>453.55903999999998</v>
      </c>
      <c r="D584" s="19">
        <v>43490</v>
      </c>
      <c r="E584" s="20">
        <v>311.59091000000001</v>
      </c>
    </row>
    <row r="585" spans="2:5" x14ac:dyDescent="0.25">
      <c r="B585" s="19">
        <v>43502</v>
      </c>
      <c r="C585" s="20">
        <v>452.06261999999998</v>
      </c>
      <c r="D585" s="19">
        <v>43497</v>
      </c>
      <c r="E585" s="20">
        <v>310.70461999999998</v>
      </c>
    </row>
    <row r="586" spans="2:5" x14ac:dyDescent="0.25">
      <c r="B586" s="19">
        <v>43509</v>
      </c>
      <c r="C586" s="20">
        <v>452.29626999999999</v>
      </c>
      <c r="D586" s="19">
        <v>43504</v>
      </c>
      <c r="E586" s="20">
        <v>310.76821000000001</v>
      </c>
    </row>
    <row r="587" spans="2:5" x14ac:dyDescent="0.25">
      <c r="B587" s="19">
        <v>43516</v>
      </c>
      <c r="C587" s="20">
        <v>447.01805999999999</v>
      </c>
      <c r="D587" s="19">
        <v>43511</v>
      </c>
      <c r="E587" s="20">
        <v>311.18648000000002</v>
      </c>
    </row>
    <row r="588" spans="2:5" x14ac:dyDescent="0.25">
      <c r="B588" s="19">
        <v>43523</v>
      </c>
      <c r="C588" s="20">
        <v>446.25121999999999</v>
      </c>
      <c r="D588" s="19">
        <v>43518</v>
      </c>
      <c r="E588" s="20">
        <v>310.47680000000003</v>
      </c>
    </row>
    <row r="589" spans="2:5" x14ac:dyDescent="0.25">
      <c r="B589" s="19">
        <v>43530</v>
      </c>
      <c r="C589" s="20">
        <v>445.63864000000001</v>
      </c>
      <c r="D589" s="19">
        <v>43525</v>
      </c>
      <c r="E589" s="20">
        <v>310.09546</v>
      </c>
    </row>
    <row r="590" spans="2:5" x14ac:dyDescent="0.25">
      <c r="B590" s="19">
        <v>43537</v>
      </c>
      <c r="C590" s="20">
        <v>445.91091</v>
      </c>
      <c r="D590" s="19">
        <v>43532</v>
      </c>
      <c r="E590" s="20">
        <v>310.42802999999998</v>
      </c>
    </row>
    <row r="591" spans="2:5" x14ac:dyDescent="0.25">
      <c r="B591" s="19">
        <v>43544</v>
      </c>
      <c r="C591" s="20">
        <v>444.92164000000002</v>
      </c>
      <c r="D591" s="19">
        <v>43539</v>
      </c>
      <c r="E591" s="20">
        <v>309.71755999999999</v>
      </c>
    </row>
    <row r="592" spans="2:5" x14ac:dyDescent="0.25">
      <c r="B592" s="19">
        <v>43551</v>
      </c>
      <c r="C592" s="20">
        <v>444.12099999999998</v>
      </c>
      <c r="D592" s="19">
        <v>43546</v>
      </c>
      <c r="E592" s="20">
        <v>309.47908000000001</v>
      </c>
    </row>
    <row r="593" spans="2:5" x14ac:dyDescent="0.25">
      <c r="B593" s="19">
        <v>43558</v>
      </c>
      <c r="C593" s="20">
        <v>441.86336</v>
      </c>
      <c r="D593" s="19">
        <v>43553</v>
      </c>
      <c r="E593" s="20">
        <v>310.72314999999998</v>
      </c>
    </row>
    <row r="594" spans="2:5" x14ac:dyDescent="0.25">
      <c r="B594" s="19">
        <v>43565</v>
      </c>
      <c r="C594" s="20">
        <v>442.00650999999999</v>
      </c>
      <c r="D594" s="19">
        <v>43560</v>
      </c>
      <c r="E594" s="20">
        <v>310.97591999999997</v>
      </c>
    </row>
    <row r="595" spans="2:5" x14ac:dyDescent="0.25">
      <c r="B595" s="19">
        <v>43572</v>
      </c>
      <c r="C595" s="20">
        <v>441.44995999999998</v>
      </c>
      <c r="D595" s="19">
        <v>43567</v>
      </c>
      <c r="E595" s="20">
        <v>311.12288999999998</v>
      </c>
    </row>
    <row r="596" spans="2:5" x14ac:dyDescent="0.25">
      <c r="B596" s="19">
        <v>43579</v>
      </c>
      <c r="C596" s="20">
        <v>441.05092999999999</v>
      </c>
      <c r="D596" s="19">
        <v>43574</v>
      </c>
      <c r="E596" s="20">
        <v>311.52686</v>
      </c>
    </row>
    <row r="597" spans="2:5" x14ac:dyDescent="0.25">
      <c r="B597" s="19">
        <v>43586</v>
      </c>
      <c r="C597" s="20">
        <v>436.71908999999999</v>
      </c>
      <c r="D597" s="19">
        <v>43581</v>
      </c>
      <c r="E597" s="20">
        <v>310.84431000000001</v>
      </c>
    </row>
    <row r="598" spans="2:5" x14ac:dyDescent="0.25">
      <c r="B598" s="19">
        <v>43593</v>
      </c>
      <c r="C598" s="20">
        <v>437.00259</v>
      </c>
      <c r="D598" s="19">
        <v>43588</v>
      </c>
      <c r="E598" s="20">
        <v>309.93790999999999</v>
      </c>
    </row>
    <row r="599" spans="2:5" x14ac:dyDescent="0.25">
      <c r="B599" s="19">
        <v>43600</v>
      </c>
      <c r="C599" s="20">
        <v>433.9187</v>
      </c>
      <c r="D599" s="19">
        <v>43595</v>
      </c>
      <c r="E599" s="20">
        <v>310.03444999999999</v>
      </c>
    </row>
    <row r="600" spans="2:5" x14ac:dyDescent="0.25">
      <c r="B600" s="19">
        <v>43607</v>
      </c>
      <c r="C600" s="20">
        <v>433.43434000000002</v>
      </c>
      <c r="D600" s="19">
        <v>43602</v>
      </c>
      <c r="E600" s="20">
        <v>310.00063999999998</v>
      </c>
    </row>
    <row r="601" spans="2:5" x14ac:dyDescent="0.25">
      <c r="B601" s="19">
        <v>43614</v>
      </c>
      <c r="C601" s="20">
        <v>432.42487</v>
      </c>
      <c r="D601" s="19">
        <v>43609</v>
      </c>
      <c r="E601" s="20">
        <v>310.51346000000001</v>
      </c>
    </row>
    <row r="602" spans="2:5" x14ac:dyDescent="0.25">
      <c r="B602" s="19">
        <v>43621</v>
      </c>
      <c r="C602" s="20">
        <v>431.99833000000001</v>
      </c>
      <c r="D602" s="19">
        <v>43616</v>
      </c>
      <c r="E602" s="20">
        <v>310.07308999999998</v>
      </c>
    </row>
    <row r="603" spans="2:5" x14ac:dyDescent="0.25">
      <c r="B603" s="19">
        <v>43628</v>
      </c>
      <c r="C603" s="20">
        <v>432.25769000000003</v>
      </c>
      <c r="D603" s="19">
        <v>43623</v>
      </c>
      <c r="E603" s="20">
        <v>310.36953999999997</v>
      </c>
    </row>
    <row r="604" spans="2:5" x14ac:dyDescent="0.25">
      <c r="B604" s="19">
        <v>43635</v>
      </c>
      <c r="C604" s="20">
        <v>431.59088000000003</v>
      </c>
      <c r="D604" s="19">
        <v>43630</v>
      </c>
      <c r="E604" s="20">
        <v>309.76805000000002</v>
      </c>
    </row>
    <row r="605" spans="2:5" x14ac:dyDescent="0.25">
      <c r="B605" s="19">
        <v>43642</v>
      </c>
      <c r="C605" s="20">
        <v>429.65985000000001</v>
      </c>
      <c r="D605" s="19">
        <v>43637</v>
      </c>
      <c r="E605" s="20">
        <v>309.85599000000002</v>
      </c>
    </row>
    <row r="606" spans="2:5" x14ac:dyDescent="0.25">
      <c r="B606" s="19">
        <v>43649</v>
      </c>
      <c r="C606" s="20">
        <v>428.13076000000001</v>
      </c>
      <c r="D606" s="19">
        <v>43644</v>
      </c>
      <c r="E606" s="20">
        <v>310.51333</v>
      </c>
    </row>
    <row r="607" spans="2:5" x14ac:dyDescent="0.25">
      <c r="B607" s="19">
        <v>43656</v>
      </c>
      <c r="C607" s="20">
        <v>428.33735000000001</v>
      </c>
      <c r="D607" s="19">
        <v>43651</v>
      </c>
      <c r="E607" s="20">
        <v>309.51076999999998</v>
      </c>
    </row>
    <row r="608" spans="2:5" x14ac:dyDescent="0.25">
      <c r="B608" s="19">
        <v>43663</v>
      </c>
      <c r="C608" s="20">
        <v>427.55950000000001</v>
      </c>
      <c r="D608" s="19">
        <v>43658</v>
      </c>
      <c r="E608" s="20">
        <v>309.96821</v>
      </c>
    </row>
    <row r="609" spans="2:5" x14ac:dyDescent="0.25">
      <c r="B609" s="19">
        <v>43670</v>
      </c>
      <c r="C609" s="20">
        <v>427.03471999999999</v>
      </c>
      <c r="D609" s="19">
        <v>43665</v>
      </c>
      <c r="E609" s="20">
        <v>310.22005999999999</v>
      </c>
    </row>
    <row r="610" spans="2:5" x14ac:dyDescent="0.25">
      <c r="B610" s="19">
        <v>43677</v>
      </c>
      <c r="C610" s="20">
        <v>424.30259999999998</v>
      </c>
      <c r="D610" s="19">
        <v>43672</v>
      </c>
      <c r="E610" s="20">
        <v>310.05687999999998</v>
      </c>
    </row>
    <row r="611" spans="2:5" x14ac:dyDescent="0.25">
      <c r="B611" s="19">
        <v>43684</v>
      </c>
      <c r="C611" s="20">
        <v>424.57666</v>
      </c>
      <c r="D611" s="19">
        <v>43679</v>
      </c>
      <c r="E611" s="20">
        <v>309.62439000000001</v>
      </c>
    </row>
    <row r="612" spans="2:5" x14ac:dyDescent="0.25">
      <c r="B612" s="19">
        <v>43691</v>
      </c>
      <c r="C612" s="20">
        <v>425.07909999999998</v>
      </c>
      <c r="D612" s="19">
        <v>43686</v>
      </c>
      <c r="E612" s="20">
        <v>309.52983</v>
      </c>
    </row>
    <row r="613" spans="2:5" x14ac:dyDescent="0.25">
      <c r="B613" s="19">
        <v>43698</v>
      </c>
      <c r="C613" s="20">
        <v>422.70424000000003</v>
      </c>
      <c r="D613" s="19">
        <v>43693</v>
      </c>
      <c r="E613" s="20">
        <v>309.41906</v>
      </c>
    </row>
    <row r="614" spans="2:5" x14ac:dyDescent="0.25">
      <c r="B614" s="19">
        <v>43705</v>
      </c>
      <c r="C614" s="20">
        <v>422.15183999999999</v>
      </c>
      <c r="D614" s="19">
        <v>43700</v>
      </c>
      <c r="E614" s="20">
        <v>309.74489</v>
      </c>
    </row>
    <row r="615" spans="2:5" x14ac:dyDescent="0.25">
      <c r="B615" s="19">
        <v>43712</v>
      </c>
      <c r="C615" s="20">
        <v>422.32720999999998</v>
      </c>
      <c r="D615" s="19">
        <v>43707</v>
      </c>
      <c r="E615" s="20">
        <v>309.92441000000002</v>
      </c>
    </row>
    <row r="616" spans="2:5" x14ac:dyDescent="0.25">
      <c r="B616" s="19">
        <v>43719</v>
      </c>
      <c r="C616" s="20">
        <v>423.24394999999998</v>
      </c>
      <c r="D616" s="19">
        <v>43714</v>
      </c>
      <c r="E616" s="20">
        <v>309.78697</v>
      </c>
    </row>
    <row r="617" spans="2:5" x14ac:dyDescent="0.25">
      <c r="B617" s="19">
        <v>43726</v>
      </c>
      <c r="C617" s="20">
        <v>431.66712000000001</v>
      </c>
      <c r="D617" s="19">
        <v>43721</v>
      </c>
      <c r="E617" s="20">
        <v>309.32153</v>
      </c>
    </row>
    <row r="618" spans="2:5" x14ac:dyDescent="0.25">
      <c r="B618" s="19">
        <v>43733</v>
      </c>
      <c r="C618" s="20">
        <v>433.12894999999997</v>
      </c>
      <c r="D618" s="19">
        <v>43728</v>
      </c>
      <c r="E618" s="20">
        <v>308.55229000000003</v>
      </c>
    </row>
    <row r="619" spans="2:5" x14ac:dyDescent="0.25">
      <c r="B619" s="19">
        <v>43740</v>
      </c>
      <c r="C619" s="20">
        <v>443.02226999999999</v>
      </c>
      <c r="D619" s="19">
        <v>43735</v>
      </c>
      <c r="E619" s="20">
        <v>306.90636000000001</v>
      </c>
    </row>
    <row r="620" spans="2:5" x14ac:dyDescent="0.25">
      <c r="B620" s="19">
        <v>43747</v>
      </c>
      <c r="C620" s="20">
        <v>443.4853</v>
      </c>
      <c r="D620" s="19">
        <v>43742</v>
      </c>
      <c r="E620" s="20">
        <v>310.67854999999997</v>
      </c>
    </row>
    <row r="621" spans="2:5" x14ac:dyDescent="0.25">
      <c r="B621" s="19">
        <v>43754</v>
      </c>
      <c r="C621" s="20">
        <v>445.33965000000001</v>
      </c>
      <c r="D621" s="19">
        <v>43749</v>
      </c>
      <c r="E621" s="20">
        <v>310.48989999999998</v>
      </c>
    </row>
    <row r="622" spans="2:5" x14ac:dyDescent="0.25">
      <c r="B622" s="19">
        <v>43761</v>
      </c>
      <c r="C622" s="20">
        <v>445.58990999999997</v>
      </c>
      <c r="D622" s="19">
        <v>43756</v>
      </c>
      <c r="E622" s="20">
        <v>310.14945</v>
      </c>
    </row>
    <row r="623" spans="2:5" x14ac:dyDescent="0.25">
      <c r="B623" s="19">
        <v>43768</v>
      </c>
      <c r="C623" s="20">
        <v>451.32979999999998</v>
      </c>
      <c r="D623" s="19">
        <v>43763</v>
      </c>
      <c r="E623" s="20">
        <v>309.73655000000002</v>
      </c>
    </row>
    <row r="624" spans="2:5" x14ac:dyDescent="0.25">
      <c r="B624" s="19">
        <v>43775</v>
      </c>
      <c r="C624" s="20">
        <v>453.53264999999999</v>
      </c>
      <c r="D624" s="19">
        <v>43770</v>
      </c>
      <c r="E624" s="20">
        <v>309.43104</v>
      </c>
    </row>
    <row r="625" spans="2:5" x14ac:dyDescent="0.25">
      <c r="B625" s="19">
        <v>43782</v>
      </c>
      <c r="C625" s="20">
        <v>454.48014999999998</v>
      </c>
      <c r="D625" s="19">
        <v>43777</v>
      </c>
      <c r="E625" s="20">
        <v>309.95226000000002</v>
      </c>
    </row>
    <row r="626" spans="2:5" x14ac:dyDescent="0.25">
      <c r="B626" s="19">
        <v>43789</v>
      </c>
      <c r="C626" s="20">
        <v>452.50038999999998</v>
      </c>
      <c r="D626" s="19">
        <v>43784</v>
      </c>
      <c r="E626" s="20">
        <v>310.46733999999998</v>
      </c>
    </row>
    <row r="627" spans="2:5" x14ac:dyDescent="0.25">
      <c r="B627" s="19">
        <v>43796</v>
      </c>
      <c r="C627" s="20">
        <v>455.04074000000003</v>
      </c>
      <c r="D627" s="19">
        <v>43791</v>
      </c>
      <c r="E627" s="20">
        <v>310.77251999999999</v>
      </c>
    </row>
    <row r="628" spans="2:5" x14ac:dyDescent="0.25">
      <c r="B628" s="19">
        <v>43803</v>
      </c>
      <c r="C628" s="20">
        <v>456.48023999999998</v>
      </c>
      <c r="D628" s="19">
        <v>43798</v>
      </c>
      <c r="E628" s="20">
        <v>310.88898</v>
      </c>
    </row>
    <row r="629" spans="2:5" x14ac:dyDescent="0.25">
      <c r="B629" s="19">
        <v>43810</v>
      </c>
      <c r="C629" s="20">
        <v>459.82549999999998</v>
      </c>
      <c r="D629" s="19">
        <v>43805</v>
      </c>
      <c r="E629" s="20">
        <v>311.61619000000002</v>
      </c>
    </row>
    <row r="630" spans="2:5" x14ac:dyDescent="0.25">
      <c r="B630" s="19">
        <v>43817</v>
      </c>
      <c r="C630" s="20">
        <v>464.49180000000001</v>
      </c>
      <c r="D630" s="19">
        <v>43812</v>
      </c>
      <c r="E630" s="20">
        <v>311.89987000000002</v>
      </c>
    </row>
    <row r="631" spans="2:5" x14ac:dyDescent="0.25">
      <c r="B631" s="19">
        <v>43824</v>
      </c>
      <c r="C631" s="20">
        <v>467.69605000000001</v>
      </c>
      <c r="D631" s="19">
        <v>43819</v>
      </c>
      <c r="E631" s="20">
        <v>309.85016000000002</v>
      </c>
    </row>
    <row r="632" spans="2:5" x14ac:dyDescent="0.25">
      <c r="B632" s="19">
        <v>43831</v>
      </c>
      <c r="C632" s="20">
        <v>468.59818999999999</v>
      </c>
      <c r="D632" s="19">
        <v>43826</v>
      </c>
      <c r="E632" s="20">
        <v>310.47255999999999</v>
      </c>
    </row>
    <row r="633" spans="2:5" x14ac:dyDescent="0.25">
      <c r="B633" s="19">
        <v>43838</v>
      </c>
      <c r="C633" s="20">
        <v>465.89436000000001</v>
      </c>
      <c r="D633" s="19">
        <v>43833</v>
      </c>
      <c r="E633" s="20">
        <v>308.62236999999999</v>
      </c>
    </row>
    <row r="634" spans="2:5" x14ac:dyDescent="0.25">
      <c r="B634" s="19">
        <v>43845</v>
      </c>
      <c r="C634" s="20">
        <v>468.84789000000001</v>
      </c>
      <c r="D634" s="19">
        <v>43840</v>
      </c>
      <c r="E634" s="20">
        <v>308.07547</v>
      </c>
    </row>
    <row r="635" spans="2:5" x14ac:dyDescent="0.25">
      <c r="B635" s="19">
        <v>43852</v>
      </c>
      <c r="C635" s="20">
        <v>465.48656999999997</v>
      </c>
      <c r="D635" s="19">
        <v>43847</v>
      </c>
      <c r="E635" s="20">
        <v>308.37772999999999</v>
      </c>
    </row>
    <row r="636" spans="2:5" x14ac:dyDescent="0.25">
      <c r="B636" s="19">
        <v>43859</v>
      </c>
      <c r="C636" s="20">
        <v>466.12857000000002</v>
      </c>
      <c r="D636" s="19">
        <v>43854</v>
      </c>
      <c r="E636" s="20">
        <v>309.30604</v>
      </c>
    </row>
    <row r="637" spans="2:5" x14ac:dyDescent="0.25">
      <c r="B637" s="19">
        <v>43866</v>
      </c>
      <c r="C637" s="20">
        <v>467.82135</v>
      </c>
      <c r="D637" s="19">
        <v>43861</v>
      </c>
      <c r="E637" s="20">
        <v>309.10727000000003</v>
      </c>
    </row>
    <row r="638" spans="2:5" x14ac:dyDescent="0.25">
      <c r="B638" s="19">
        <v>43873</v>
      </c>
      <c r="C638" s="20">
        <v>469.61574999999999</v>
      </c>
      <c r="D638" s="19">
        <v>43868</v>
      </c>
      <c r="E638" s="20">
        <v>308.94414999999998</v>
      </c>
    </row>
    <row r="639" spans="2:5" x14ac:dyDescent="0.25">
      <c r="B639" s="19">
        <v>43880</v>
      </c>
      <c r="C639" s="20">
        <v>468.36734999999999</v>
      </c>
      <c r="D639" s="19">
        <v>43875</v>
      </c>
      <c r="E639" s="20">
        <v>309.66052000000002</v>
      </c>
    </row>
    <row r="640" spans="2:5" x14ac:dyDescent="0.25">
      <c r="B640" s="19">
        <v>43887</v>
      </c>
      <c r="C640" s="20">
        <v>466.91528</v>
      </c>
      <c r="D640" s="19">
        <v>43882</v>
      </c>
      <c r="E640" s="20">
        <v>310.22793000000001</v>
      </c>
    </row>
    <row r="641" spans="2:5" x14ac:dyDescent="0.25">
      <c r="B641" s="19">
        <v>43894</v>
      </c>
      <c r="C641" s="20">
        <v>476.21960000000001</v>
      </c>
      <c r="D641" s="19">
        <v>43889</v>
      </c>
      <c r="E641" s="20">
        <v>310.46289999999999</v>
      </c>
    </row>
    <row r="642" spans="2:5" x14ac:dyDescent="0.25">
      <c r="B642" s="19">
        <v>43901</v>
      </c>
      <c r="C642" s="20">
        <v>484.12428</v>
      </c>
      <c r="D642" s="19">
        <v>43896</v>
      </c>
      <c r="E642" s="20">
        <v>311.14855999999997</v>
      </c>
    </row>
    <row r="643" spans="2:5" x14ac:dyDescent="0.25">
      <c r="B643" s="19">
        <v>43908</v>
      </c>
      <c r="C643" s="20">
        <v>524.12833999999998</v>
      </c>
      <c r="D643" s="19">
        <v>43903</v>
      </c>
      <c r="E643" s="20">
        <v>311.28255999999999</v>
      </c>
    </row>
    <row r="644" spans="2:5" x14ac:dyDescent="0.25">
      <c r="B644" s="19">
        <v>43915</v>
      </c>
      <c r="C644" s="20">
        <v>589.92951000000005</v>
      </c>
      <c r="D644" s="19">
        <v>43910</v>
      </c>
      <c r="E644" s="20">
        <v>326.04047000000003</v>
      </c>
    </row>
    <row r="645" spans="2:5" x14ac:dyDescent="0.25">
      <c r="B645" s="19">
        <v>43922</v>
      </c>
      <c r="C645" s="20">
        <v>652.50419999999997</v>
      </c>
      <c r="D645" s="19">
        <v>43917</v>
      </c>
      <c r="E645" s="20">
        <v>335.00130000000001</v>
      </c>
    </row>
    <row r="646" spans="2:5" x14ac:dyDescent="0.25">
      <c r="B646" s="19">
        <v>43929</v>
      </c>
      <c r="C646" s="20">
        <v>682.99096999999995</v>
      </c>
      <c r="D646" s="19">
        <v>43924</v>
      </c>
      <c r="E646" s="20">
        <v>344.07560999999998</v>
      </c>
    </row>
    <row r="647" spans="2:5" x14ac:dyDescent="0.25">
      <c r="B647" s="19">
        <v>43936</v>
      </c>
      <c r="C647" s="20">
        <v>714.96112000000005</v>
      </c>
      <c r="D647" s="19">
        <v>43931</v>
      </c>
      <c r="E647" s="20">
        <v>347.89154000000002</v>
      </c>
    </row>
    <row r="648" spans="2:5" x14ac:dyDescent="0.25">
      <c r="B648" s="19">
        <v>43943</v>
      </c>
      <c r="C648" s="20">
        <v>738.00566000000003</v>
      </c>
      <c r="D648" s="19">
        <v>43938</v>
      </c>
      <c r="E648" s="20">
        <v>349.57465999999999</v>
      </c>
    </row>
    <row r="649" spans="2:5" x14ac:dyDescent="0.25">
      <c r="B649" s="19">
        <v>43950</v>
      </c>
      <c r="C649" s="20">
        <v>747.30133000000001</v>
      </c>
      <c r="D649" s="19">
        <v>43945</v>
      </c>
      <c r="E649" s="20">
        <v>353.81725</v>
      </c>
    </row>
    <row r="650" spans="2:5" x14ac:dyDescent="0.25">
      <c r="B650" s="19">
        <v>43957</v>
      </c>
      <c r="C650" s="20">
        <v>754.65440000000001</v>
      </c>
      <c r="D650" s="19">
        <v>43952</v>
      </c>
      <c r="E650" s="20">
        <v>357.00283999999999</v>
      </c>
    </row>
    <row r="651" spans="2:5" x14ac:dyDescent="0.25">
      <c r="B651" s="19">
        <v>43964</v>
      </c>
      <c r="C651" s="20">
        <v>778.54753000000005</v>
      </c>
      <c r="D651" s="19">
        <v>43959</v>
      </c>
      <c r="E651" s="20">
        <v>360.69628999999998</v>
      </c>
    </row>
    <row r="652" spans="2:5" x14ac:dyDescent="0.25">
      <c r="B652" s="19">
        <v>43971</v>
      </c>
      <c r="C652" s="20">
        <v>790.11544000000004</v>
      </c>
      <c r="D652" s="19">
        <v>43966</v>
      </c>
      <c r="E652" s="20">
        <v>364.30390999999997</v>
      </c>
    </row>
    <row r="653" spans="2:5" x14ac:dyDescent="0.25">
      <c r="B653" s="19">
        <v>43978</v>
      </c>
      <c r="C653" s="20">
        <v>796.85852</v>
      </c>
      <c r="D653" s="19">
        <v>43973</v>
      </c>
      <c r="E653" s="20">
        <v>367.59622999999999</v>
      </c>
    </row>
    <row r="654" spans="2:5" x14ac:dyDescent="0.25">
      <c r="B654" s="19">
        <v>43985</v>
      </c>
      <c r="C654" s="20">
        <v>804.48217</v>
      </c>
      <c r="D654" s="19">
        <v>43980</v>
      </c>
      <c r="E654" s="20">
        <v>370.29559999999998</v>
      </c>
    </row>
    <row r="655" spans="2:5" x14ac:dyDescent="0.25">
      <c r="B655" s="19">
        <v>43992</v>
      </c>
      <c r="C655" s="20">
        <v>804.89972999999998</v>
      </c>
      <c r="D655" s="19">
        <v>43987</v>
      </c>
      <c r="E655" s="20">
        <v>374.22242999999997</v>
      </c>
    </row>
    <row r="656" spans="2:5" x14ac:dyDescent="0.25">
      <c r="B656" s="100">
        <v>43999</v>
      </c>
      <c r="C656" s="26">
        <v>796.56367999999998</v>
      </c>
      <c r="D656" s="100">
        <v>43994</v>
      </c>
      <c r="E656" s="26">
        <v>372.55896000000001</v>
      </c>
    </row>
    <row r="658" spans="2:12" ht="15" customHeight="1" x14ac:dyDescent="0.25">
      <c r="B658" s="110" t="s">
        <v>132</v>
      </c>
      <c r="C658" s="110"/>
      <c r="D658" s="110"/>
      <c r="E658" s="110"/>
      <c r="F658" s="110"/>
      <c r="G658" s="110"/>
      <c r="H658" s="110"/>
      <c r="I658" s="110"/>
      <c r="J658" s="110"/>
      <c r="K658" s="110"/>
      <c r="L658" s="110"/>
    </row>
    <row r="659" spans="2:12" x14ac:dyDescent="0.25">
      <c r="B659" s="110"/>
      <c r="C659" s="110"/>
      <c r="D659" s="110"/>
      <c r="E659" s="110"/>
      <c r="F659" s="110"/>
      <c r="G659" s="110"/>
      <c r="H659" s="110"/>
      <c r="I659" s="110"/>
      <c r="J659" s="110"/>
      <c r="K659" s="110"/>
      <c r="L659" s="110"/>
    </row>
    <row r="660" spans="2:12" x14ac:dyDescent="0.25">
      <c r="B660" s="27" t="s">
        <v>134</v>
      </c>
    </row>
  </sheetData>
  <mergeCells count="1">
    <mergeCell ref="B658:L659"/>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6"/>
  <sheetViews>
    <sheetView workbookViewId="0">
      <selection activeCell="B4" sqref="B4"/>
    </sheetView>
  </sheetViews>
  <sheetFormatPr defaultColWidth="9.140625" defaultRowHeight="15" x14ac:dyDescent="0.2"/>
  <cols>
    <col min="1" max="1" width="9.140625" style="247"/>
    <col min="2" max="2" width="21.28515625" style="247" customWidth="1"/>
    <col min="3" max="3" width="17.7109375" style="247" customWidth="1"/>
    <col min="4" max="16384" width="9.140625" style="247"/>
  </cols>
  <sheetData>
    <row r="1" spans="2:8" x14ac:dyDescent="0.2">
      <c r="B1" s="181"/>
      <c r="C1" s="181"/>
    </row>
    <row r="2" spans="2:8" ht="15.75" customHeight="1" x14ac:dyDescent="0.25">
      <c r="B2" s="248" t="s">
        <v>404</v>
      </c>
      <c r="C2" s="248"/>
      <c r="D2" s="248"/>
      <c r="E2" s="248"/>
      <c r="F2" s="248"/>
      <c r="G2" s="248"/>
      <c r="H2" s="248"/>
    </row>
    <row r="3" spans="2:8" ht="15.75" customHeight="1" x14ac:dyDescent="0.25">
      <c r="B3" s="248"/>
      <c r="C3" s="248"/>
      <c r="D3" s="248"/>
      <c r="E3" s="248"/>
      <c r="F3" s="248"/>
      <c r="G3" s="248"/>
      <c r="H3" s="248"/>
    </row>
    <row r="4" spans="2:8" x14ac:dyDescent="0.2">
      <c r="B4" s="179" t="s">
        <v>405</v>
      </c>
      <c r="C4" s="174"/>
    </row>
    <row r="5" spans="2:8" x14ac:dyDescent="0.2">
      <c r="B5" s="180"/>
      <c r="C5" s="180"/>
    </row>
    <row r="6" spans="2:8" x14ac:dyDescent="0.2">
      <c r="B6" s="185"/>
      <c r="C6" s="185" t="s">
        <v>406</v>
      </c>
      <c r="F6" s="249"/>
    </row>
    <row r="7" spans="2:8" x14ac:dyDescent="0.2">
      <c r="B7" s="249" t="s">
        <v>407</v>
      </c>
      <c r="C7" s="226">
        <v>4901906838.6899996</v>
      </c>
      <c r="F7" s="249"/>
    </row>
    <row r="8" spans="2:8" x14ac:dyDescent="0.2">
      <c r="B8" s="249" t="s">
        <v>408</v>
      </c>
      <c r="C8" s="226">
        <v>17672042004.140003</v>
      </c>
      <c r="F8" s="249"/>
    </row>
    <row r="9" spans="2:8" x14ac:dyDescent="0.2">
      <c r="B9" s="249" t="s">
        <v>409</v>
      </c>
      <c r="C9" s="226">
        <v>40604119921.230003</v>
      </c>
      <c r="F9" s="249"/>
    </row>
    <row r="10" spans="2:8" x14ac:dyDescent="0.2">
      <c r="B10" s="249" t="s">
        <v>410</v>
      </c>
      <c r="C10" s="226">
        <v>6081167051.6600008</v>
      </c>
      <c r="F10" s="249"/>
    </row>
    <row r="11" spans="2:8" x14ac:dyDescent="0.2">
      <c r="B11" s="249" t="s">
        <v>411</v>
      </c>
      <c r="C11" s="226">
        <v>1533556187.54</v>
      </c>
      <c r="F11" s="249"/>
    </row>
    <row r="12" spans="2:8" x14ac:dyDescent="0.2">
      <c r="B12" s="249" t="s">
        <v>324</v>
      </c>
      <c r="C12" s="226">
        <v>6251682579.5899982</v>
      </c>
      <c r="F12" s="249"/>
    </row>
    <row r="13" spans="2:8" x14ac:dyDescent="0.2">
      <c r="B13" s="250" t="s">
        <v>412</v>
      </c>
      <c r="C13" s="201">
        <v>3768104080.8199997</v>
      </c>
      <c r="F13" s="249"/>
    </row>
    <row r="15" spans="2:8" x14ac:dyDescent="0.2">
      <c r="B15" s="251" t="s">
        <v>413</v>
      </c>
      <c r="C15" s="251"/>
      <c r="D15" s="251"/>
      <c r="E15" s="251"/>
    </row>
    <row r="16" spans="2:8" ht="17.25" customHeight="1" x14ac:dyDescent="0.2">
      <c r="B16" s="251" t="s">
        <v>30</v>
      </c>
      <c r="C16" s="251"/>
      <c r="D16" s="251"/>
      <c r="E16" s="251"/>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19"/>
  <sheetViews>
    <sheetView zoomScaleNormal="100" zoomScaleSheetLayoutView="100" workbookViewId="0">
      <selection activeCell="B4" sqref="B4"/>
    </sheetView>
  </sheetViews>
  <sheetFormatPr defaultColWidth="9.140625" defaultRowHeight="15" customHeight="1" x14ac:dyDescent="0.2"/>
  <cols>
    <col min="1" max="1" width="9.140625" style="184"/>
    <col min="2" max="2" width="17.42578125" style="181" customWidth="1"/>
    <col min="3" max="3" width="13.140625" style="181" customWidth="1"/>
    <col min="4" max="4" width="11.7109375" style="213" customWidth="1"/>
    <col min="5" max="5" width="14.42578125" style="213" customWidth="1"/>
    <col min="6" max="6" width="11.42578125" style="213" customWidth="1"/>
    <col min="7" max="8" width="9.28515625" style="181" customWidth="1"/>
    <col min="9" max="9" width="9.28515625" style="182" customWidth="1"/>
    <col min="10" max="11" width="13.140625" style="182" customWidth="1"/>
    <col min="12" max="12" width="13.140625" style="183" customWidth="1"/>
    <col min="13" max="13" width="14" style="183" customWidth="1"/>
    <col min="14" max="14" width="13.140625" style="183" customWidth="1"/>
    <col min="15" max="16" width="13.140625" style="182" customWidth="1"/>
    <col min="17" max="59" width="9.140625" style="184" customWidth="1"/>
    <col min="60" max="249" width="9.140625" style="184"/>
    <col min="250" max="250" width="50.5703125" style="184" bestFit="1" customWidth="1"/>
    <col min="251" max="265" width="9.28515625" style="184" customWidth="1"/>
    <col min="266" max="268" width="13.140625" style="184" customWidth="1"/>
    <col min="269" max="269" width="14" style="184" customWidth="1"/>
    <col min="270" max="272" width="13.140625" style="184" customWidth="1"/>
    <col min="273" max="315" width="9.140625" style="184" customWidth="1"/>
    <col min="316" max="505" width="9.140625" style="184"/>
    <col min="506" max="506" width="50.5703125" style="184" bestFit="1" customWidth="1"/>
    <col min="507" max="521" width="9.28515625" style="184" customWidth="1"/>
    <col min="522" max="524" width="13.140625" style="184" customWidth="1"/>
    <col min="525" max="525" width="14" style="184" customWidth="1"/>
    <col min="526" max="528" width="13.140625" style="184" customWidth="1"/>
    <col min="529" max="571" width="9.140625" style="184" customWidth="1"/>
    <col min="572" max="761" width="9.140625" style="184"/>
    <col min="762" max="762" width="50.5703125" style="184" bestFit="1" customWidth="1"/>
    <col min="763" max="777" width="9.28515625" style="184" customWidth="1"/>
    <col min="778" max="780" width="13.140625" style="184" customWidth="1"/>
    <col min="781" max="781" width="14" style="184" customWidth="1"/>
    <col min="782" max="784" width="13.140625" style="184" customWidth="1"/>
    <col min="785" max="827" width="9.140625" style="184" customWidth="1"/>
    <col min="828" max="1017" width="9.140625" style="184"/>
    <col min="1018" max="1018" width="50.5703125" style="184" bestFit="1" customWidth="1"/>
    <col min="1019" max="1033" width="9.28515625" style="184" customWidth="1"/>
    <col min="1034" max="1036" width="13.140625" style="184" customWidth="1"/>
    <col min="1037" max="1037" width="14" style="184" customWidth="1"/>
    <col min="1038" max="1040" width="13.140625" style="184" customWidth="1"/>
    <col min="1041" max="1083" width="9.140625" style="184" customWidth="1"/>
    <col min="1084" max="1273" width="9.140625" style="184"/>
    <col min="1274" max="1274" width="50.5703125" style="184" bestFit="1" customWidth="1"/>
    <col min="1275" max="1289" width="9.28515625" style="184" customWidth="1"/>
    <col min="1290" max="1292" width="13.140625" style="184" customWidth="1"/>
    <col min="1293" max="1293" width="14" style="184" customWidth="1"/>
    <col min="1294" max="1296" width="13.140625" style="184" customWidth="1"/>
    <col min="1297" max="1339" width="9.140625" style="184" customWidth="1"/>
    <col min="1340" max="1529" width="9.140625" style="184"/>
    <col min="1530" max="1530" width="50.5703125" style="184" bestFit="1" customWidth="1"/>
    <col min="1531" max="1545" width="9.28515625" style="184" customWidth="1"/>
    <col min="1546" max="1548" width="13.140625" style="184" customWidth="1"/>
    <col min="1549" max="1549" width="14" style="184" customWidth="1"/>
    <col min="1550" max="1552" width="13.140625" style="184" customWidth="1"/>
    <col min="1553" max="1595" width="9.140625" style="184" customWidth="1"/>
    <col min="1596" max="1785" width="9.140625" style="184"/>
    <col min="1786" max="1786" width="50.5703125" style="184" bestFit="1" customWidth="1"/>
    <col min="1787" max="1801" width="9.28515625" style="184" customWidth="1"/>
    <col min="1802" max="1804" width="13.140625" style="184" customWidth="1"/>
    <col min="1805" max="1805" width="14" style="184" customWidth="1"/>
    <col min="1806" max="1808" width="13.140625" style="184" customWidth="1"/>
    <col min="1809" max="1851" width="9.140625" style="184" customWidth="1"/>
    <col min="1852" max="2041" width="9.140625" style="184"/>
    <col min="2042" max="2042" width="50.5703125" style="184" bestFit="1" customWidth="1"/>
    <col min="2043" max="2057" width="9.28515625" style="184" customWidth="1"/>
    <col min="2058" max="2060" width="13.140625" style="184" customWidth="1"/>
    <col min="2061" max="2061" width="14" style="184" customWidth="1"/>
    <col min="2062" max="2064" width="13.140625" style="184" customWidth="1"/>
    <col min="2065" max="2107" width="9.140625" style="184" customWidth="1"/>
    <col min="2108" max="2297" width="9.140625" style="184"/>
    <col min="2298" max="2298" width="50.5703125" style="184" bestFit="1" customWidth="1"/>
    <col min="2299" max="2313" width="9.28515625" style="184" customWidth="1"/>
    <col min="2314" max="2316" width="13.140625" style="184" customWidth="1"/>
    <col min="2317" max="2317" width="14" style="184" customWidth="1"/>
    <col min="2318" max="2320" width="13.140625" style="184" customWidth="1"/>
    <col min="2321" max="2363" width="9.140625" style="184" customWidth="1"/>
    <col min="2364" max="2553" width="9.140625" style="184"/>
    <col min="2554" max="2554" width="50.5703125" style="184" bestFit="1" customWidth="1"/>
    <col min="2555" max="2569" width="9.28515625" style="184" customWidth="1"/>
    <col min="2570" max="2572" width="13.140625" style="184" customWidth="1"/>
    <col min="2573" max="2573" width="14" style="184" customWidth="1"/>
    <col min="2574" max="2576" width="13.140625" style="184" customWidth="1"/>
    <col min="2577" max="2619" width="9.140625" style="184" customWidth="1"/>
    <col min="2620" max="2809" width="9.140625" style="184"/>
    <col min="2810" max="2810" width="50.5703125" style="184" bestFit="1" customWidth="1"/>
    <col min="2811" max="2825" width="9.28515625" style="184" customWidth="1"/>
    <col min="2826" max="2828" width="13.140625" style="184" customWidth="1"/>
    <col min="2829" max="2829" width="14" style="184" customWidth="1"/>
    <col min="2830" max="2832" width="13.140625" style="184" customWidth="1"/>
    <col min="2833" max="2875" width="9.140625" style="184" customWidth="1"/>
    <col min="2876" max="3065" width="9.140625" style="184"/>
    <col min="3066" max="3066" width="50.5703125" style="184" bestFit="1" customWidth="1"/>
    <col min="3067" max="3081" width="9.28515625" style="184" customWidth="1"/>
    <col min="3082" max="3084" width="13.140625" style="184" customWidth="1"/>
    <col min="3085" max="3085" width="14" style="184" customWidth="1"/>
    <col min="3086" max="3088" width="13.140625" style="184" customWidth="1"/>
    <col min="3089" max="3131" width="9.140625" style="184" customWidth="1"/>
    <col min="3132" max="3321" width="9.140625" style="184"/>
    <col min="3322" max="3322" width="50.5703125" style="184" bestFit="1" customWidth="1"/>
    <col min="3323" max="3337" width="9.28515625" style="184" customWidth="1"/>
    <col min="3338" max="3340" width="13.140625" style="184" customWidth="1"/>
    <col min="3341" max="3341" width="14" style="184" customWidth="1"/>
    <col min="3342" max="3344" width="13.140625" style="184" customWidth="1"/>
    <col min="3345" max="3387" width="9.140625" style="184" customWidth="1"/>
    <col min="3388" max="3577" width="9.140625" style="184"/>
    <col min="3578" max="3578" width="50.5703125" style="184" bestFit="1" customWidth="1"/>
    <col min="3579" max="3593" width="9.28515625" style="184" customWidth="1"/>
    <col min="3594" max="3596" width="13.140625" style="184" customWidth="1"/>
    <col min="3597" max="3597" width="14" style="184" customWidth="1"/>
    <col min="3598" max="3600" width="13.140625" style="184" customWidth="1"/>
    <col min="3601" max="3643" width="9.140625" style="184" customWidth="1"/>
    <col min="3644" max="3833" width="9.140625" style="184"/>
    <col min="3834" max="3834" width="50.5703125" style="184" bestFit="1" customWidth="1"/>
    <col min="3835" max="3849" width="9.28515625" style="184" customWidth="1"/>
    <col min="3850" max="3852" width="13.140625" style="184" customWidth="1"/>
    <col min="3853" max="3853" width="14" style="184" customWidth="1"/>
    <col min="3854" max="3856" width="13.140625" style="184" customWidth="1"/>
    <col min="3857" max="3899" width="9.140625" style="184" customWidth="1"/>
    <col min="3900" max="4089" width="9.140625" style="184"/>
    <col min="4090" max="4090" width="50.5703125" style="184" bestFit="1" customWidth="1"/>
    <col min="4091" max="4105" width="9.28515625" style="184" customWidth="1"/>
    <col min="4106" max="4108" width="13.140625" style="184" customWidth="1"/>
    <col min="4109" max="4109" width="14" style="184" customWidth="1"/>
    <col min="4110" max="4112" width="13.140625" style="184" customWidth="1"/>
    <col min="4113" max="4155" width="9.140625" style="184" customWidth="1"/>
    <col min="4156" max="4345" width="9.140625" style="184"/>
    <col min="4346" max="4346" width="50.5703125" style="184" bestFit="1" customWidth="1"/>
    <col min="4347" max="4361" width="9.28515625" style="184" customWidth="1"/>
    <col min="4362" max="4364" width="13.140625" style="184" customWidth="1"/>
    <col min="4365" max="4365" width="14" style="184" customWidth="1"/>
    <col min="4366" max="4368" width="13.140625" style="184" customWidth="1"/>
    <col min="4369" max="4411" width="9.140625" style="184" customWidth="1"/>
    <col min="4412" max="4601" width="9.140625" style="184"/>
    <col min="4602" max="4602" width="50.5703125" style="184" bestFit="1" customWidth="1"/>
    <col min="4603" max="4617" width="9.28515625" style="184" customWidth="1"/>
    <col min="4618" max="4620" width="13.140625" style="184" customWidth="1"/>
    <col min="4621" max="4621" width="14" style="184" customWidth="1"/>
    <col min="4622" max="4624" width="13.140625" style="184" customWidth="1"/>
    <col min="4625" max="4667" width="9.140625" style="184" customWidth="1"/>
    <col min="4668" max="4857" width="9.140625" style="184"/>
    <col min="4858" max="4858" width="50.5703125" style="184" bestFit="1" customWidth="1"/>
    <col min="4859" max="4873" width="9.28515625" style="184" customWidth="1"/>
    <col min="4874" max="4876" width="13.140625" style="184" customWidth="1"/>
    <col min="4877" max="4877" width="14" style="184" customWidth="1"/>
    <col min="4878" max="4880" width="13.140625" style="184" customWidth="1"/>
    <col min="4881" max="4923" width="9.140625" style="184" customWidth="1"/>
    <col min="4924" max="5113" width="9.140625" style="184"/>
    <col min="5114" max="5114" width="50.5703125" style="184" bestFit="1" customWidth="1"/>
    <col min="5115" max="5129" width="9.28515625" style="184" customWidth="1"/>
    <col min="5130" max="5132" width="13.140625" style="184" customWidth="1"/>
    <col min="5133" max="5133" width="14" style="184" customWidth="1"/>
    <col min="5134" max="5136" width="13.140625" style="184" customWidth="1"/>
    <col min="5137" max="5179" width="9.140625" style="184" customWidth="1"/>
    <col min="5180" max="5369" width="9.140625" style="184"/>
    <col min="5370" max="5370" width="50.5703125" style="184" bestFit="1" customWidth="1"/>
    <col min="5371" max="5385" width="9.28515625" style="184" customWidth="1"/>
    <col min="5386" max="5388" width="13.140625" style="184" customWidth="1"/>
    <col min="5389" max="5389" width="14" style="184" customWidth="1"/>
    <col min="5390" max="5392" width="13.140625" style="184" customWidth="1"/>
    <col min="5393" max="5435" width="9.140625" style="184" customWidth="1"/>
    <col min="5436" max="5625" width="9.140625" style="184"/>
    <col min="5626" max="5626" width="50.5703125" style="184" bestFit="1" customWidth="1"/>
    <col min="5627" max="5641" width="9.28515625" style="184" customWidth="1"/>
    <col min="5642" max="5644" width="13.140625" style="184" customWidth="1"/>
    <col min="5645" max="5645" width="14" style="184" customWidth="1"/>
    <col min="5646" max="5648" width="13.140625" style="184" customWidth="1"/>
    <col min="5649" max="5691" width="9.140625" style="184" customWidth="1"/>
    <col min="5692" max="5881" width="9.140625" style="184"/>
    <col min="5882" max="5882" width="50.5703125" style="184" bestFit="1" customWidth="1"/>
    <col min="5883" max="5897" width="9.28515625" style="184" customWidth="1"/>
    <col min="5898" max="5900" width="13.140625" style="184" customWidth="1"/>
    <col min="5901" max="5901" width="14" style="184" customWidth="1"/>
    <col min="5902" max="5904" width="13.140625" style="184" customWidth="1"/>
    <col min="5905" max="5947" width="9.140625" style="184" customWidth="1"/>
    <col min="5948" max="6137" width="9.140625" style="184"/>
    <col min="6138" max="6138" width="50.5703125" style="184" bestFit="1" customWidth="1"/>
    <col min="6139" max="6153" width="9.28515625" style="184" customWidth="1"/>
    <col min="6154" max="6156" width="13.140625" style="184" customWidth="1"/>
    <col min="6157" max="6157" width="14" style="184" customWidth="1"/>
    <col min="6158" max="6160" width="13.140625" style="184" customWidth="1"/>
    <col min="6161" max="6203" width="9.140625" style="184" customWidth="1"/>
    <col min="6204" max="6393" width="9.140625" style="184"/>
    <col min="6394" max="6394" width="50.5703125" style="184" bestFit="1" customWidth="1"/>
    <col min="6395" max="6409" width="9.28515625" style="184" customWidth="1"/>
    <col min="6410" max="6412" width="13.140625" style="184" customWidth="1"/>
    <col min="6413" max="6413" width="14" style="184" customWidth="1"/>
    <col min="6414" max="6416" width="13.140625" style="184" customWidth="1"/>
    <col min="6417" max="6459" width="9.140625" style="184" customWidth="1"/>
    <col min="6460" max="6649" width="9.140625" style="184"/>
    <col min="6650" max="6650" width="50.5703125" style="184" bestFit="1" customWidth="1"/>
    <col min="6651" max="6665" width="9.28515625" style="184" customWidth="1"/>
    <col min="6666" max="6668" width="13.140625" style="184" customWidth="1"/>
    <col min="6669" max="6669" width="14" style="184" customWidth="1"/>
    <col min="6670" max="6672" width="13.140625" style="184" customWidth="1"/>
    <col min="6673" max="6715" width="9.140625" style="184" customWidth="1"/>
    <col min="6716" max="6905" width="9.140625" style="184"/>
    <col min="6906" max="6906" width="50.5703125" style="184" bestFit="1" customWidth="1"/>
    <col min="6907" max="6921" width="9.28515625" style="184" customWidth="1"/>
    <col min="6922" max="6924" width="13.140625" style="184" customWidth="1"/>
    <col min="6925" max="6925" width="14" style="184" customWidth="1"/>
    <col min="6926" max="6928" width="13.140625" style="184" customWidth="1"/>
    <col min="6929" max="6971" width="9.140625" style="184" customWidth="1"/>
    <col min="6972" max="7161" width="9.140625" style="184"/>
    <col min="7162" max="7162" width="50.5703125" style="184" bestFit="1" customWidth="1"/>
    <col min="7163" max="7177" width="9.28515625" style="184" customWidth="1"/>
    <col min="7178" max="7180" width="13.140625" style="184" customWidth="1"/>
    <col min="7181" max="7181" width="14" style="184" customWidth="1"/>
    <col min="7182" max="7184" width="13.140625" style="184" customWidth="1"/>
    <col min="7185" max="7227" width="9.140625" style="184" customWidth="1"/>
    <col min="7228" max="7417" width="9.140625" style="184"/>
    <col min="7418" max="7418" width="50.5703125" style="184" bestFit="1" customWidth="1"/>
    <col min="7419" max="7433" width="9.28515625" style="184" customWidth="1"/>
    <col min="7434" max="7436" width="13.140625" style="184" customWidth="1"/>
    <col min="7437" max="7437" width="14" style="184" customWidth="1"/>
    <col min="7438" max="7440" width="13.140625" style="184" customWidth="1"/>
    <col min="7441" max="7483" width="9.140625" style="184" customWidth="1"/>
    <col min="7484" max="7673" width="9.140625" style="184"/>
    <col min="7674" max="7674" width="50.5703125" style="184" bestFit="1" customWidth="1"/>
    <col min="7675" max="7689" width="9.28515625" style="184" customWidth="1"/>
    <col min="7690" max="7692" width="13.140625" style="184" customWidth="1"/>
    <col min="7693" max="7693" width="14" style="184" customWidth="1"/>
    <col min="7694" max="7696" width="13.140625" style="184" customWidth="1"/>
    <col min="7697" max="7739" width="9.140625" style="184" customWidth="1"/>
    <col min="7740" max="7929" width="9.140625" style="184"/>
    <col min="7930" max="7930" width="50.5703125" style="184" bestFit="1" customWidth="1"/>
    <col min="7931" max="7945" width="9.28515625" style="184" customWidth="1"/>
    <col min="7946" max="7948" width="13.140625" style="184" customWidth="1"/>
    <col min="7949" max="7949" width="14" style="184" customWidth="1"/>
    <col min="7950" max="7952" width="13.140625" style="184" customWidth="1"/>
    <col min="7953" max="7995" width="9.140625" style="184" customWidth="1"/>
    <col min="7996" max="8185" width="9.140625" style="184"/>
    <col min="8186" max="8186" width="50.5703125" style="184" bestFit="1" customWidth="1"/>
    <col min="8187" max="8201" width="9.28515625" style="184" customWidth="1"/>
    <col min="8202" max="8204" width="13.140625" style="184" customWidth="1"/>
    <col min="8205" max="8205" width="14" style="184" customWidth="1"/>
    <col min="8206" max="8208" width="13.140625" style="184" customWidth="1"/>
    <col min="8209" max="8251" width="9.140625" style="184" customWidth="1"/>
    <col min="8252" max="8441" width="9.140625" style="184"/>
    <col min="8442" max="8442" width="50.5703125" style="184" bestFit="1" customWidth="1"/>
    <col min="8443" max="8457" width="9.28515625" style="184" customWidth="1"/>
    <col min="8458" max="8460" width="13.140625" style="184" customWidth="1"/>
    <col min="8461" max="8461" width="14" style="184" customWidth="1"/>
    <col min="8462" max="8464" width="13.140625" style="184" customWidth="1"/>
    <col min="8465" max="8507" width="9.140625" style="184" customWidth="1"/>
    <col min="8508" max="8697" width="9.140625" style="184"/>
    <col min="8698" max="8698" width="50.5703125" style="184" bestFit="1" customWidth="1"/>
    <col min="8699" max="8713" width="9.28515625" style="184" customWidth="1"/>
    <col min="8714" max="8716" width="13.140625" style="184" customWidth="1"/>
    <col min="8717" max="8717" width="14" style="184" customWidth="1"/>
    <col min="8718" max="8720" width="13.140625" style="184" customWidth="1"/>
    <col min="8721" max="8763" width="9.140625" style="184" customWidth="1"/>
    <col min="8764" max="8953" width="9.140625" style="184"/>
    <col min="8954" max="8954" width="50.5703125" style="184" bestFit="1" customWidth="1"/>
    <col min="8955" max="8969" width="9.28515625" style="184" customWidth="1"/>
    <col min="8970" max="8972" width="13.140625" style="184" customWidth="1"/>
    <col min="8973" max="8973" width="14" style="184" customWidth="1"/>
    <col min="8974" max="8976" width="13.140625" style="184" customWidth="1"/>
    <col min="8977" max="9019" width="9.140625" style="184" customWidth="1"/>
    <col min="9020" max="9209" width="9.140625" style="184"/>
    <col min="9210" max="9210" width="50.5703125" style="184" bestFit="1" customWidth="1"/>
    <col min="9211" max="9225" width="9.28515625" style="184" customWidth="1"/>
    <col min="9226" max="9228" width="13.140625" style="184" customWidth="1"/>
    <col min="9229" max="9229" width="14" style="184" customWidth="1"/>
    <col min="9230" max="9232" width="13.140625" style="184" customWidth="1"/>
    <col min="9233" max="9275" width="9.140625" style="184" customWidth="1"/>
    <col min="9276" max="9465" width="9.140625" style="184"/>
    <col min="9466" max="9466" width="50.5703125" style="184" bestFit="1" customWidth="1"/>
    <col min="9467" max="9481" width="9.28515625" style="184" customWidth="1"/>
    <col min="9482" max="9484" width="13.140625" style="184" customWidth="1"/>
    <col min="9485" max="9485" width="14" style="184" customWidth="1"/>
    <col min="9486" max="9488" width="13.140625" style="184" customWidth="1"/>
    <col min="9489" max="9531" width="9.140625" style="184" customWidth="1"/>
    <col min="9532" max="9721" width="9.140625" style="184"/>
    <col min="9722" max="9722" width="50.5703125" style="184" bestFit="1" customWidth="1"/>
    <col min="9723" max="9737" width="9.28515625" style="184" customWidth="1"/>
    <col min="9738" max="9740" width="13.140625" style="184" customWidth="1"/>
    <col min="9741" max="9741" width="14" style="184" customWidth="1"/>
    <col min="9742" max="9744" width="13.140625" style="184" customWidth="1"/>
    <col min="9745" max="9787" width="9.140625" style="184" customWidth="1"/>
    <col min="9788" max="9977" width="9.140625" style="184"/>
    <col min="9978" max="9978" width="50.5703125" style="184" bestFit="1" customWidth="1"/>
    <col min="9979" max="9993" width="9.28515625" style="184" customWidth="1"/>
    <col min="9994" max="9996" width="13.140625" style="184" customWidth="1"/>
    <col min="9997" max="9997" width="14" style="184" customWidth="1"/>
    <col min="9998" max="10000" width="13.140625" style="184" customWidth="1"/>
    <col min="10001" max="10043" width="9.140625" style="184" customWidth="1"/>
    <col min="10044" max="10233" width="9.140625" style="184"/>
    <col min="10234" max="10234" width="50.5703125" style="184" bestFit="1" customWidth="1"/>
    <col min="10235" max="10249" width="9.28515625" style="184" customWidth="1"/>
    <col min="10250" max="10252" width="13.140625" style="184" customWidth="1"/>
    <col min="10253" max="10253" width="14" style="184" customWidth="1"/>
    <col min="10254" max="10256" width="13.140625" style="184" customWidth="1"/>
    <col min="10257" max="10299" width="9.140625" style="184" customWidth="1"/>
    <col min="10300" max="10489" width="9.140625" style="184"/>
    <col min="10490" max="10490" width="50.5703125" style="184" bestFit="1" customWidth="1"/>
    <col min="10491" max="10505" width="9.28515625" style="184" customWidth="1"/>
    <col min="10506" max="10508" width="13.140625" style="184" customWidth="1"/>
    <col min="10509" max="10509" width="14" style="184" customWidth="1"/>
    <col min="10510" max="10512" width="13.140625" style="184" customWidth="1"/>
    <col min="10513" max="10555" width="9.140625" style="184" customWidth="1"/>
    <col min="10556" max="10745" width="9.140625" style="184"/>
    <col min="10746" max="10746" width="50.5703125" style="184" bestFit="1" customWidth="1"/>
    <col min="10747" max="10761" width="9.28515625" style="184" customWidth="1"/>
    <col min="10762" max="10764" width="13.140625" style="184" customWidth="1"/>
    <col min="10765" max="10765" width="14" style="184" customWidth="1"/>
    <col min="10766" max="10768" width="13.140625" style="184" customWidth="1"/>
    <col min="10769" max="10811" width="9.140625" style="184" customWidth="1"/>
    <col min="10812" max="11001" width="9.140625" style="184"/>
    <col min="11002" max="11002" width="50.5703125" style="184" bestFit="1" customWidth="1"/>
    <col min="11003" max="11017" width="9.28515625" style="184" customWidth="1"/>
    <col min="11018" max="11020" width="13.140625" style="184" customWidth="1"/>
    <col min="11021" max="11021" width="14" style="184" customWidth="1"/>
    <col min="11022" max="11024" width="13.140625" style="184" customWidth="1"/>
    <col min="11025" max="11067" width="9.140625" style="184" customWidth="1"/>
    <col min="11068" max="11257" width="9.140625" style="184"/>
    <col min="11258" max="11258" width="50.5703125" style="184" bestFit="1" customWidth="1"/>
    <col min="11259" max="11273" width="9.28515625" style="184" customWidth="1"/>
    <col min="11274" max="11276" width="13.140625" style="184" customWidth="1"/>
    <col min="11277" max="11277" width="14" style="184" customWidth="1"/>
    <col min="11278" max="11280" width="13.140625" style="184" customWidth="1"/>
    <col min="11281" max="11323" width="9.140625" style="184" customWidth="1"/>
    <col min="11324" max="11513" width="9.140625" style="184"/>
    <col min="11514" max="11514" width="50.5703125" style="184" bestFit="1" customWidth="1"/>
    <col min="11515" max="11529" width="9.28515625" style="184" customWidth="1"/>
    <col min="11530" max="11532" width="13.140625" style="184" customWidth="1"/>
    <col min="11533" max="11533" width="14" style="184" customWidth="1"/>
    <col min="11534" max="11536" width="13.140625" style="184" customWidth="1"/>
    <col min="11537" max="11579" width="9.140625" style="184" customWidth="1"/>
    <col min="11580" max="11769" width="9.140625" style="184"/>
    <col min="11770" max="11770" width="50.5703125" style="184" bestFit="1" customWidth="1"/>
    <col min="11771" max="11785" width="9.28515625" style="184" customWidth="1"/>
    <col min="11786" max="11788" width="13.140625" style="184" customWidth="1"/>
    <col min="11789" max="11789" width="14" style="184" customWidth="1"/>
    <col min="11790" max="11792" width="13.140625" style="184" customWidth="1"/>
    <col min="11793" max="11835" width="9.140625" style="184" customWidth="1"/>
    <col min="11836" max="12025" width="9.140625" style="184"/>
    <col min="12026" max="12026" width="50.5703125" style="184" bestFit="1" customWidth="1"/>
    <col min="12027" max="12041" width="9.28515625" style="184" customWidth="1"/>
    <col min="12042" max="12044" width="13.140625" style="184" customWidth="1"/>
    <col min="12045" max="12045" width="14" style="184" customWidth="1"/>
    <col min="12046" max="12048" width="13.140625" style="184" customWidth="1"/>
    <col min="12049" max="12091" width="9.140625" style="184" customWidth="1"/>
    <col min="12092" max="12281" width="9.140625" style="184"/>
    <col min="12282" max="12282" width="50.5703125" style="184" bestFit="1" customWidth="1"/>
    <col min="12283" max="12297" width="9.28515625" style="184" customWidth="1"/>
    <col min="12298" max="12300" width="13.140625" style="184" customWidth="1"/>
    <col min="12301" max="12301" width="14" style="184" customWidth="1"/>
    <col min="12302" max="12304" width="13.140625" style="184" customWidth="1"/>
    <col min="12305" max="12347" width="9.140625" style="184" customWidth="1"/>
    <col min="12348" max="12537" width="9.140625" style="184"/>
    <col min="12538" max="12538" width="50.5703125" style="184" bestFit="1" customWidth="1"/>
    <col min="12539" max="12553" width="9.28515625" style="184" customWidth="1"/>
    <col min="12554" max="12556" width="13.140625" style="184" customWidth="1"/>
    <col min="12557" max="12557" width="14" style="184" customWidth="1"/>
    <col min="12558" max="12560" width="13.140625" style="184" customWidth="1"/>
    <col min="12561" max="12603" width="9.140625" style="184" customWidth="1"/>
    <col min="12604" max="12793" width="9.140625" style="184"/>
    <col min="12794" max="12794" width="50.5703125" style="184" bestFit="1" customWidth="1"/>
    <col min="12795" max="12809" width="9.28515625" style="184" customWidth="1"/>
    <col min="12810" max="12812" width="13.140625" style="184" customWidth="1"/>
    <col min="12813" max="12813" width="14" style="184" customWidth="1"/>
    <col min="12814" max="12816" width="13.140625" style="184" customWidth="1"/>
    <col min="12817" max="12859" width="9.140625" style="184" customWidth="1"/>
    <col min="12860" max="13049" width="9.140625" style="184"/>
    <col min="13050" max="13050" width="50.5703125" style="184" bestFit="1" customWidth="1"/>
    <col min="13051" max="13065" width="9.28515625" style="184" customWidth="1"/>
    <col min="13066" max="13068" width="13.140625" style="184" customWidth="1"/>
    <col min="13069" max="13069" width="14" style="184" customWidth="1"/>
    <col min="13070" max="13072" width="13.140625" style="184" customWidth="1"/>
    <col min="13073" max="13115" width="9.140625" style="184" customWidth="1"/>
    <col min="13116" max="13305" width="9.140625" style="184"/>
    <col min="13306" max="13306" width="50.5703125" style="184" bestFit="1" customWidth="1"/>
    <col min="13307" max="13321" width="9.28515625" style="184" customWidth="1"/>
    <col min="13322" max="13324" width="13.140625" style="184" customWidth="1"/>
    <col min="13325" max="13325" width="14" style="184" customWidth="1"/>
    <col min="13326" max="13328" width="13.140625" style="184" customWidth="1"/>
    <col min="13329" max="13371" width="9.140625" style="184" customWidth="1"/>
    <col min="13372" max="13561" width="9.140625" style="184"/>
    <col min="13562" max="13562" width="50.5703125" style="184" bestFit="1" customWidth="1"/>
    <col min="13563" max="13577" width="9.28515625" style="184" customWidth="1"/>
    <col min="13578" max="13580" width="13.140625" style="184" customWidth="1"/>
    <col min="13581" max="13581" width="14" style="184" customWidth="1"/>
    <col min="13582" max="13584" width="13.140625" style="184" customWidth="1"/>
    <col min="13585" max="13627" width="9.140625" style="184" customWidth="1"/>
    <col min="13628" max="13817" width="9.140625" style="184"/>
    <col min="13818" max="13818" width="50.5703125" style="184" bestFit="1" customWidth="1"/>
    <col min="13819" max="13833" width="9.28515625" style="184" customWidth="1"/>
    <col min="13834" max="13836" width="13.140625" style="184" customWidth="1"/>
    <col min="13837" max="13837" width="14" style="184" customWidth="1"/>
    <col min="13838" max="13840" width="13.140625" style="184" customWidth="1"/>
    <col min="13841" max="13883" width="9.140625" style="184" customWidth="1"/>
    <col min="13884" max="14073" width="9.140625" style="184"/>
    <col min="14074" max="14074" width="50.5703125" style="184" bestFit="1" customWidth="1"/>
    <col min="14075" max="14089" width="9.28515625" style="184" customWidth="1"/>
    <col min="14090" max="14092" width="13.140625" style="184" customWidth="1"/>
    <col min="14093" max="14093" width="14" style="184" customWidth="1"/>
    <col min="14094" max="14096" width="13.140625" style="184" customWidth="1"/>
    <col min="14097" max="14139" width="9.140625" style="184" customWidth="1"/>
    <col min="14140" max="14329" width="9.140625" style="184"/>
    <col min="14330" max="14330" width="50.5703125" style="184" bestFit="1" customWidth="1"/>
    <col min="14331" max="14345" width="9.28515625" style="184" customWidth="1"/>
    <col min="14346" max="14348" width="13.140625" style="184" customWidth="1"/>
    <col min="14349" max="14349" width="14" style="184" customWidth="1"/>
    <col min="14350" max="14352" width="13.140625" style="184" customWidth="1"/>
    <col min="14353" max="14395" width="9.140625" style="184" customWidth="1"/>
    <col min="14396" max="14585" width="9.140625" style="184"/>
    <col min="14586" max="14586" width="50.5703125" style="184" bestFit="1" customWidth="1"/>
    <col min="14587" max="14601" width="9.28515625" style="184" customWidth="1"/>
    <col min="14602" max="14604" width="13.140625" style="184" customWidth="1"/>
    <col min="14605" max="14605" width="14" style="184" customWidth="1"/>
    <col min="14606" max="14608" width="13.140625" style="184" customWidth="1"/>
    <col min="14609" max="14651" width="9.140625" style="184" customWidth="1"/>
    <col min="14652" max="14841" width="9.140625" style="184"/>
    <col min="14842" max="14842" width="50.5703125" style="184" bestFit="1" customWidth="1"/>
    <col min="14843" max="14857" width="9.28515625" style="184" customWidth="1"/>
    <col min="14858" max="14860" width="13.140625" style="184" customWidth="1"/>
    <col min="14861" max="14861" width="14" style="184" customWidth="1"/>
    <col min="14862" max="14864" width="13.140625" style="184" customWidth="1"/>
    <col min="14865" max="14907" width="9.140625" style="184" customWidth="1"/>
    <col min="14908" max="15097" width="9.140625" style="184"/>
    <col min="15098" max="15098" width="50.5703125" style="184" bestFit="1" customWidth="1"/>
    <col min="15099" max="15113" width="9.28515625" style="184" customWidth="1"/>
    <col min="15114" max="15116" width="13.140625" style="184" customWidth="1"/>
    <col min="15117" max="15117" width="14" style="184" customWidth="1"/>
    <col min="15118" max="15120" width="13.140625" style="184" customWidth="1"/>
    <col min="15121" max="15163" width="9.140625" style="184" customWidth="1"/>
    <col min="15164" max="15353" width="9.140625" style="184"/>
    <col min="15354" max="15354" width="50.5703125" style="184" bestFit="1" customWidth="1"/>
    <col min="15355" max="15369" width="9.28515625" style="184" customWidth="1"/>
    <col min="15370" max="15372" width="13.140625" style="184" customWidth="1"/>
    <col min="15373" max="15373" width="14" style="184" customWidth="1"/>
    <col min="15374" max="15376" width="13.140625" style="184" customWidth="1"/>
    <col min="15377" max="15419" width="9.140625" style="184" customWidth="1"/>
    <col min="15420" max="15609" width="9.140625" style="184"/>
    <col min="15610" max="15610" width="50.5703125" style="184" bestFit="1" customWidth="1"/>
    <col min="15611" max="15625" width="9.28515625" style="184" customWidth="1"/>
    <col min="15626" max="15628" width="13.140625" style="184" customWidth="1"/>
    <col min="15629" max="15629" width="14" style="184" customWidth="1"/>
    <col min="15630" max="15632" width="13.140625" style="184" customWidth="1"/>
    <col min="15633" max="15675" width="9.140625" style="184" customWidth="1"/>
    <col min="15676" max="15865" width="9.140625" style="184"/>
    <col min="15866" max="15866" width="50.5703125" style="184" bestFit="1" customWidth="1"/>
    <col min="15867" max="15881" width="9.28515625" style="184" customWidth="1"/>
    <col min="15882" max="15884" width="13.140625" style="184" customWidth="1"/>
    <col min="15885" max="15885" width="14" style="184" customWidth="1"/>
    <col min="15886" max="15888" width="13.140625" style="184" customWidth="1"/>
    <col min="15889" max="15931" width="9.140625" style="184" customWidth="1"/>
    <col min="15932" max="16121" width="9.140625" style="184"/>
    <col min="16122" max="16122" width="50.5703125" style="184" bestFit="1" customWidth="1"/>
    <col min="16123" max="16137" width="9.28515625" style="184" customWidth="1"/>
    <col min="16138" max="16140" width="13.140625" style="184" customWidth="1"/>
    <col min="16141" max="16141" width="14" style="184" customWidth="1"/>
    <col min="16142" max="16144" width="13.140625" style="184" customWidth="1"/>
    <col min="16145" max="16187" width="9.140625" style="184" customWidth="1"/>
    <col min="16188" max="16384" width="9.140625" style="184"/>
  </cols>
  <sheetData>
    <row r="2" spans="2:24" s="64" customFormat="1" ht="15" customHeight="1" x14ac:dyDescent="0.25">
      <c r="B2" s="173" t="s">
        <v>414</v>
      </c>
      <c r="C2" s="174"/>
      <c r="D2" s="174"/>
      <c r="E2" s="174"/>
      <c r="F2" s="174"/>
      <c r="G2" s="175"/>
      <c r="H2" s="175"/>
      <c r="I2" s="176"/>
      <c r="J2" s="176"/>
      <c r="K2" s="176"/>
      <c r="L2" s="176"/>
      <c r="M2" s="176"/>
      <c r="N2" s="177"/>
      <c r="O2" s="178"/>
      <c r="P2" s="178"/>
    </row>
    <row r="3" spans="2:24" s="64" customFormat="1" ht="15" customHeight="1" x14ac:dyDescent="0.2">
      <c r="B3" s="202" t="s">
        <v>37</v>
      </c>
      <c r="C3" s="174"/>
      <c r="D3" s="174"/>
      <c r="E3" s="174"/>
      <c r="F3" s="174"/>
      <c r="G3" s="175"/>
      <c r="H3" s="175"/>
      <c r="I3" s="176"/>
      <c r="J3" s="176"/>
      <c r="K3" s="176"/>
      <c r="L3" s="176"/>
      <c r="M3" s="176"/>
      <c r="N3" s="177"/>
      <c r="O3" s="178"/>
      <c r="P3" s="178"/>
    </row>
    <row r="4" spans="2:24" ht="15" customHeight="1" x14ac:dyDescent="0.2">
      <c r="B4" s="180"/>
      <c r="C4" s="180"/>
      <c r="D4" s="210"/>
      <c r="E4" s="210"/>
      <c r="F4" s="210"/>
    </row>
    <row r="5" spans="2:24" s="189" customFormat="1" ht="49.5" customHeight="1" x14ac:dyDescent="0.2">
      <c r="B5" s="185" t="s">
        <v>211</v>
      </c>
      <c r="C5" s="185" t="s">
        <v>298</v>
      </c>
      <c r="D5" s="185" t="s">
        <v>286</v>
      </c>
      <c r="E5" s="185" t="s">
        <v>415</v>
      </c>
      <c r="F5" s="185" t="s">
        <v>256</v>
      </c>
      <c r="G5" s="186"/>
      <c r="H5" s="186"/>
      <c r="I5" s="186"/>
      <c r="J5" s="186"/>
      <c r="K5" s="186"/>
      <c r="L5" s="186"/>
      <c r="M5" s="187"/>
      <c r="N5" s="188"/>
      <c r="O5" s="188"/>
      <c r="P5" s="188"/>
      <c r="Q5" s="188"/>
      <c r="R5" s="188"/>
    </row>
    <row r="6" spans="2:24" ht="15" customHeight="1" x14ac:dyDescent="0.2">
      <c r="B6" s="203" t="s">
        <v>6</v>
      </c>
      <c r="C6" s="192">
        <v>9.2243884736649608</v>
      </c>
      <c r="D6" s="192">
        <v>10.165634148486401</v>
      </c>
      <c r="E6" s="192">
        <v>11.5448092341327</v>
      </c>
      <c r="F6" s="192">
        <v>5.4569706104777298</v>
      </c>
      <c r="G6" s="192"/>
      <c r="H6" s="192"/>
      <c r="I6" s="192"/>
      <c r="J6" s="192"/>
      <c r="K6" s="192"/>
      <c r="L6" s="193"/>
      <c r="M6" s="193"/>
      <c r="N6" s="184"/>
      <c r="O6" s="184"/>
      <c r="P6" s="184"/>
      <c r="Q6" s="211"/>
      <c r="R6" s="211"/>
      <c r="S6" s="211"/>
      <c r="T6" s="211"/>
      <c r="U6" s="211"/>
      <c r="V6" s="211"/>
      <c r="W6" s="211"/>
      <c r="X6" s="211"/>
    </row>
    <row r="7" spans="2:24" ht="15" customHeight="1" x14ac:dyDescent="0.2">
      <c r="B7" s="203" t="s">
        <v>7</v>
      </c>
      <c r="C7" s="192">
        <v>8.8769092639983196</v>
      </c>
      <c r="D7" s="192">
        <v>9.8394373657555203</v>
      </c>
      <c r="E7" s="192">
        <v>11.4460561806832</v>
      </c>
      <c r="F7" s="192">
        <v>5.0829681039623296</v>
      </c>
      <c r="G7" s="192"/>
      <c r="H7" s="192"/>
      <c r="I7" s="192"/>
      <c r="J7" s="192"/>
      <c r="K7" s="192"/>
      <c r="L7" s="193"/>
      <c r="M7" s="193"/>
      <c r="N7" s="184"/>
      <c r="O7" s="184"/>
      <c r="P7" s="184"/>
      <c r="Q7" s="211"/>
      <c r="R7" s="211"/>
      <c r="S7" s="211"/>
      <c r="T7" s="211"/>
      <c r="U7" s="211"/>
      <c r="V7" s="211"/>
      <c r="W7" s="211"/>
    </row>
    <row r="8" spans="2:24" ht="15" customHeight="1" x14ac:dyDescent="0.2">
      <c r="B8" s="203" t="s">
        <v>8</v>
      </c>
      <c r="C8" s="192">
        <v>8.8431954920087499</v>
      </c>
      <c r="D8" s="192">
        <v>9.1797555925410705</v>
      </c>
      <c r="E8" s="192">
        <v>10.5736378281465</v>
      </c>
      <c r="F8" s="192">
        <v>5.09576389299413</v>
      </c>
      <c r="G8" s="192"/>
      <c r="H8" s="192"/>
      <c r="I8" s="192"/>
      <c r="J8" s="192"/>
      <c r="K8" s="192"/>
      <c r="L8" s="193"/>
      <c r="M8" s="193"/>
      <c r="N8" s="184"/>
      <c r="O8" s="184"/>
      <c r="P8" s="184"/>
      <c r="Q8" s="211"/>
      <c r="R8" s="211"/>
      <c r="S8" s="211"/>
      <c r="T8" s="211"/>
      <c r="U8" s="211"/>
      <c r="V8" s="211"/>
      <c r="W8" s="211"/>
    </row>
    <row r="9" spans="2:24" ht="15" customHeight="1" x14ac:dyDescent="0.2">
      <c r="B9" s="203" t="s">
        <v>9</v>
      </c>
      <c r="C9" s="192">
        <v>8.5689007794996002</v>
      </c>
      <c r="D9" s="192">
        <v>8.7807673658066108</v>
      </c>
      <c r="E9" s="192">
        <v>10.2144880291916</v>
      </c>
      <c r="F9" s="192">
        <v>5.0510004526059804</v>
      </c>
      <c r="G9" s="192"/>
      <c r="H9" s="192"/>
      <c r="I9" s="192"/>
      <c r="J9" s="192"/>
      <c r="K9" s="192"/>
      <c r="L9" s="193"/>
      <c r="M9" s="193"/>
      <c r="N9" s="184"/>
      <c r="O9" s="184"/>
      <c r="P9" s="184"/>
      <c r="Q9" s="211"/>
      <c r="R9" s="211"/>
      <c r="S9" s="211"/>
      <c r="T9" s="211"/>
      <c r="U9" s="211"/>
      <c r="V9" s="211"/>
      <c r="W9" s="211"/>
    </row>
    <row r="10" spans="2:24" ht="15" customHeight="1" x14ac:dyDescent="0.2">
      <c r="B10" s="203" t="s">
        <v>1</v>
      </c>
      <c r="C10" s="192">
        <v>8.1233002839795905</v>
      </c>
      <c r="D10" s="192">
        <v>8.0913289194004392</v>
      </c>
      <c r="E10" s="192">
        <v>9.4562982031750504</v>
      </c>
      <c r="F10" s="192">
        <v>4.52984180411572</v>
      </c>
      <c r="G10" s="192"/>
      <c r="H10" s="192"/>
      <c r="I10" s="192"/>
      <c r="J10" s="192"/>
      <c r="K10" s="192"/>
      <c r="L10" s="193"/>
      <c r="M10" s="193"/>
      <c r="N10" s="184"/>
      <c r="O10" s="184"/>
      <c r="P10" s="184"/>
      <c r="Q10" s="211"/>
      <c r="R10" s="211"/>
      <c r="S10" s="211"/>
      <c r="T10" s="211"/>
      <c r="U10" s="211"/>
      <c r="V10" s="211"/>
      <c r="W10" s="211"/>
    </row>
    <row r="11" spans="2:24" ht="15" customHeight="1" x14ac:dyDescent="0.2">
      <c r="B11" s="203" t="s">
        <v>2</v>
      </c>
      <c r="C11" s="192">
        <v>7.5023107467679804</v>
      </c>
      <c r="D11" s="192">
        <v>7.5600910273708202</v>
      </c>
      <c r="E11" s="192">
        <v>8.9221581306647408</v>
      </c>
      <c r="F11" s="192">
        <v>3.81779039453196</v>
      </c>
      <c r="G11" s="192"/>
      <c r="H11" s="192"/>
      <c r="I11" s="192"/>
      <c r="J11" s="192"/>
      <c r="K11" s="192"/>
      <c r="L11" s="193"/>
      <c r="M11" s="193"/>
      <c r="N11" s="184"/>
      <c r="O11" s="184"/>
      <c r="P11" s="184"/>
      <c r="Q11" s="211"/>
      <c r="R11" s="211"/>
      <c r="S11" s="211"/>
      <c r="T11" s="211"/>
      <c r="U11" s="211"/>
      <c r="V11" s="211"/>
      <c r="W11" s="211"/>
    </row>
    <row r="12" spans="2:24" ht="15" customHeight="1" x14ac:dyDescent="0.2">
      <c r="B12" s="203" t="s">
        <v>105</v>
      </c>
      <c r="C12" s="192">
        <v>6.8250657979604803</v>
      </c>
      <c r="D12" s="192">
        <v>6.8432855538938098</v>
      </c>
      <c r="E12" s="192">
        <v>8.3189864883916993</v>
      </c>
      <c r="F12" s="192">
        <v>3.4264971051998199</v>
      </c>
      <c r="G12" s="192"/>
      <c r="H12" s="192"/>
      <c r="I12" s="192"/>
      <c r="J12" s="192"/>
      <c r="K12" s="192"/>
      <c r="L12" s="193"/>
      <c r="M12" s="193"/>
      <c r="N12" s="184"/>
      <c r="O12" s="184"/>
      <c r="P12" s="184"/>
      <c r="Q12" s="211"/>
      <c r="R12" s="211"/>
      <c r="S12" s="211"/>
      <c r="T12" s="211"/>
      <c r="U12" s="211"/>
      <c r="V12" s="211"/>
      <c r="W12" s="211"/>
    </row>
    <row r="13" spans="2:24" ht="15" customHeight="1" x14ac:dyDescent="0.2">
      <c r="B13" s="203" t="s">
        <v>111</v>
      </c>
      <c r="C13" s="192">
        <v>6.3569091360463901</v>
      </c>
      <c r="D13" s="192">
        <v>6.2684396163190002</v>
      </c>
      <c r="E13" s="192">
        <v>8.2603131839632908</v>
      </c>
      <c r="F13" s="192">
        <v>2.9297591824486902</v>
      </c>
      <c r="G13" s="192"/>
      <c r="H13" s="192"/>
      <c r="I13" s="192"/>
      <c r="J13" s="192"/>
      <c r="K13" s="192"/>
      <c r="L13" s="193"/>
      <c r="M13" s="193"/>
      <c r="N13" s="184"/>
      <c r="O13" s="184"/>
      <c r="P13" s="184"/>
      <c r="Q13" s="211"/>
      <c r="R13" s="211"/>
      <c r="S13" s="211"/>
      <c r="T13" s="211"/>
      <c r="U13" s="211"/>
      <c r="V13" s="211"/>
      <c r="W13" s="211"/>
    </row>
    <row r="14" spans="2:24" ht="15" customHeight="1" x14ac:dyDescent="0.2">
      <c r="B14" s="252" t="s">
        <v>213</v>
      </c>
      <c r="C14" s="253">
        <v>6.1086171713099899</v>
      </c>
      <c r="D14" s="253">
        <v>6.0719476124299101</v>
      </c>
      <c r="E14" s="253">
        <v>8.0954103891449005</v>
      </c>
      <c r="F14" s="253">
        <v>2.7495729980484902</v>
      </c>
      <c r="G14" s="192"/>
      <c r="H14" s="192"/>
      <c r="I14" s="192"/>
      <c r="J14" s="192"/>
      <c r="K14" s="192"/>
      <c r="L14" s="193"/>
      <c r="M14" s="193"/>
      <c r="N14" s="184"/>
      <c r="O14" s="184"/>
      <c r="P14" s="184"/>
      <c r="Q14" s="211"/>
      <c r="R14" s="211"/>
      <c r="S14" s="211"/>
      <c r="T14" s="211"/>
      <c r="U14" s="211"/>
      <c r="V14" s="211"/>
      <c r="W14" s="211"/>
    </row>
    <row r="15" spans="2:24" ht="15" customHeight="1" x14ac:dyDescent="0.2">
      <c r="C15" s="236"/>
      <c r="I15" s="194"/>
      <c r="M15" s="195"/>
    </row>
    <row r="16" spans="2:24" ht="12" x14ac:dyDescent="0.2">
      <c r="B16" s="254" t="s">
        <v>416</v>
      </c>
      <c r="C16" s="254"/>
      <c r="D16" s="254"/>
      <c r="E16" s="254"/>
      <c r="F16" s="254"/>
      <c r="G16" s="254"/>
      <c r="I16" s="196"/>
      <c r="J16" s="196"/>
      <c r="K16" s="196"/>
      <c r="L16" s="196"/>
      <c r="M16" s="196"/>
      <c r="N16" s="197"/>
    </row>
    <row r="17" spans="2:16" ht="15" customHeight="1" x14ac:dyDescent="0.2">
      <c r="B17" s="254" t="s">
        <v>30</v>
      </c>
      <c r="C17" s="255"/>
      <c r="D17" s="255"/>
      <c r="E17" s="255"/>
      <c r="F17" s="255"/>
      <c r="I17" s="198"/>
      <c r="J17" s="198"/>
      <c r="K17" s="198"/>
      <c r="L17" s="198"/>
      <c r="M17" s="198"/>
      <c r="N17" s="199"/>
      <c r="O17" s="199"/>
      <c r="P17" s="199"/>
    </row>
    <row r="18" spans="2:16" ht="15" customHeight="1" x14ac:dyDescent="0.2">
      <c r="C18" s="255"/>
      <c r="D18" s="255"/>
      <c r="E18" s="255"/>
      <c r="F18" s="255"/>
      <c r="I18" s="198"/>
      <c r="J18" s="198"/>
      <c r="K18" s="198"/>
      <c r="L18" s="198"/>
      <c r="M18" s="198"/>
      <c r="N18" s="199"/>
      <c r="O18" s="199"/>
      <c r="P18" s="199"/>
    </row>
    <row r="19" spans="2:16" ht="15" customHeight="1" x14ac:dyDescent="0.2">
      <c r="C19" s="255"/>
      <c r="D19" s="255"/>
      <c r="E19" s="255"/>
      <c r="F19" s="255"/>
      <c r="I19" s="198"/>
      <c r="J19" s="198"/>
      <c r="K19" s="198"/>
      <c r="L19" s="198"/>
      <c r="M19" s="198"/>
      <c r="N19" s="199"/>
      <c r="O19" s="199"/>
      <c r="P19" s="199"/>
    </row>
  </sheetData>
  <pageMargins left="0.75" right="0.75" top="1" bottom="1" header="0.5" footer="0.5"/>
  <pageSetup paperSize="9" scale="9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84"/>
  <sheetViews>
    <sheetView workbookViewId="0">
      <selection activeCell="B4" sqref="B4"/>
    </sheetView>
  </sheetViews>
  <sheetFormatPr defaultColWidth="9.140625" defaultRowHeight="15" x14ac:dyDescent="0.2"/>
  <cols>
    <col min="1" max="2" width="9.140625" style="247"/>
    <col min="3" max="3" width="12.7109375" style="247" customWidth="1"/>
    <col min="4" max="5" width="14.42578125" style="247" customWidth="1"/>
    <col min="6" max="16384" width="9.140625" style="247"/>
  </cols>
  <sheetData>
    <row r="2" spans="2:6" ht="15.75" x14ac:dyDescent="0.25">
      <c r="B2" s="173" t="s">
        <v>417</v>
      </c>
    </row>
    <row r="3" spans="2:6" x14ac:dyDescent="0.2">
      <c r="B3" s="179" t="s">
        <v>37</v>
      </c>
    </row>
    <row r="5" spans="2:6" ht="33.75" x14ac:dyDescent="0.2">
      <c r="B5" s="256" t="s">
        <v>211</v>
      </c>
      <c r="C5" s="256" t="s">
        <v>418</v>
      </c>
      <c r="D5" s="256" t="s">
        <v>419</v>
      </c>
      <c r="E5" s="256" t="s">
        <v>420</v>
      </c>
      <c r="F5" s="256" t="s">
        <v>421</v>
      </c>
    </row>
    <row r="6" spans="2:6" x14ac:dyDescent="0.2">
      <c r="B6" s="203" t="s">
        <v>422</v>
      </c>
      <c r="C6" s="228">
        <v>7.4230867426054408</v>
      </c>
      <c r="D6" s="228">
        <v>3.7837182363138879</v>
      </c>
      <c r="E6" s="228">
        <v>3.6393685062915537</v>
      </c>
      <c r="F6" s="228">
        <v>50.972302594780608</v>
      </c>
    </row>
    <row r="7" spans="2:6" x14ac:dyDescent="0.2">
      <c r="B7" s="203" t="s">
        <v>423</v>
      </c>
      <c r="C7" s="228">
        <v>7.5837743153489736</v>
      </c>
      <c r="D7" s="228">
        <v>3.7956656218639884</v>
      </c>
      <c r="E7" s="228">
        <v>3.7881086934849852</v>
      </c>
      <c r="F7" s="228">
        <v>50.049823004118863</v>
      </c>
    </row>
    <row r="8" spans="2:6" x14ac:dyDescent="0.2">
      <c r="B8" s="203" t="s">
        <v>424</v>
      </c>
      <c r="C8" s="228">
        <v>7.8194024002240656</v>
      </c>
      <c r="D8" s="228">
        <v>3.7575585447082753</v>
      </c>
      <c r="E8" s="228">
        <v>4.0618438555157894</v>
      </c>
      <c r="F8" s="228">
        <v>48.05429305698096</v>
      </c>
    </row>
    <row r="9" spans="2:6" x14ac:dyDescent="0.2">
      <c r="B9" s="203" t="s">
        <v>425</v>
      </c>
      <c r="C9" s="228">
        <v>7.8561746144790696</v>
      </c>
      <c r="D9" s="228">
        <v>3.7741579973811819</v>
      </c>
      <c r="E9" s="228">
        <v>4.0820166170978878</v>
      </c>
      <c r="F9" s="228">
        <v>48.04065824129394</v>
      </c>
    </row>
    <row r="10" spans="2:6" x14ac:dyDescent="0.2">
      <c r="B10" s="203" t="s">
        <v>426</v>
      </c>
      <c r="C10" s="228">
        <v>8.2656025474912447</v>
      </c>
      <c r="D10" s="228">
        <v>4.0000194847931132</v>
      </c>
      <c r="E10" s="228">
        <v>4.2655830626981315</v>
      </c>
      <c r="F10" s="228">
        <v>48.393561894736756</v>
      </c>
    </row>
    <row r="11" spans="2:6" x14ac:dyDescent="0.2">
      <c r="B11" s="203" t="s">
        <v>427</v>
      </c>
      <c r="C11" s="228">
        <v>8.72599048312048</v>
      </c>
      <c r="D11" s="228">
        <v>4.0666072601143917</v>
      </c>
      <c r="E11" s="228">
        <v>4.6593832230060874</v>
      </c>
      <c r="F11" s="228">
        <v>46.603388669524911</v>
      </c>
    </row>
    <row r="12" spans="2:6" x14ac:dyDescent="0.2">
      <c r="B12" s="203" t="s">
        <v>428</v>
      </c>
      <c r="C12" s="228">
        <v>9.2024424533573992</v>
      </c>
      <c r="D12" s="228">
        <v>4.128579617201213</v>
      </c>
      <c r="E12" s="228">
        <v>5.0738628361561871</v>
      </c>
      <c r="F12" s="228">
        <v>44.863954739482786</v>
      </c>
    </row>
    <row r="13" spans="2:6" x14ac:dyDescent="0.2">
      <c r="B13" s="203" t="s">
        <v>429</v>
      </c>
      <c r="C13" s="228">
        <v>9.7986838365621516</v>
      </c>
      <c r="D13" s="228">
        <v>4.2553337784775058</v>
      </c>
      <c r="E13" s="228">
        <v>5.5433500580846475</v>
      </c>
      <c r="F13" s="228">
        <v>43.42760568107564</v>
      </c>
    </row>
    <row r="14" spans="2:6" x14ac:dyDescent="0.2">
      <c r="B14" s="203" t="s">
        <v>430</v>
      </c>
      <c r="C14" s="228">
        <v>10.819535995024097</v>
      </c>
      <c r="D14" s="228">
        <v>4.9967949053292831</v>
      </c>
      <c r="E14" s="228">
        <v>5.8227410896948149</v>
      </c>
      <c r="F14" s="228">
        <v>46.183079455785425</v>
      </c>
    </row>
    <row r="15" spans="2:6" x14ac:dyDescent="0.2">
      <c r="B15" s="203" t="s">
        <v>431</v>
      </c>
      <c r="C15" s="228">
        <v>11.274237483124292</v>
      </c>
      <c r="D15" s="228">
        <v>5.0630675780623156</v>
      </c>
      <c r="E15" s="228">
        <v>6.2111699050619782</v>
      </c>
      <c r="F15" s="228">
        <v>44.908292783799418</v>
      </c>
    </row>
    <row r="16" spans="2:6" x14ac:dyDescent="0.2">
      <c r="B16" s="203" t="s">
        <v>432</v>
      </c>
      <c r="C16" s="228">
        <v>11.79980470060843</v>
      </c>
      <c r="D16" s="228">
        <v>5.1807861927193191</v>
      </c>
      <c r="E16" s="228">
        <v>6.6190185078891117</v>
      </c>
      <c r="F16" s="228">
        <v>43.905694409096313</v>
      </c>
    </row>
    <row r="17" spans="2:6" x14ac:dyDescent="0.2">
      <c r="B17" s="203" t="s">
        <v>433</v>
      </c>
      <c r="C17" s="228">
        <v>12.315904915251698</v>
      </c>
      <c r="D17" s="228">
        <v>5.3104244399734144</v>
      </c>
      <c r="E17" s="228">
        <v>7.0054804752782838</v>
      </c>
      <c r="F17" s="228">
        <v>43.118426753986398</v>
      </c>
    </row>
    <row r="18" spans="2:6" x14ac:dyDescent="0.2">
      <c r="B18" s="203" t="s">
        <v>434</v>
      </c>
      <c r="C18" s="228">
        <v>12.50571213865855</v>
      </c>
      <c r="D18" s="228">
        <v>5.7370371902111676</v>
      </c>
      <c r="E18" s="228">
        <v>6.7686749484473827</v>
      </c>
      <c r="F18" s="228">
        <v>45.875333820266249</v>
      </c>
    </row>
    <row r="19" spans="2:6" x14ac:dyDescent="0.2">
      <c r="B19" s="203" t="s">
        <v>435</v>
      </c>
      <c r="C19" s="228">
        <v>12.624585607062668</v>
      </c>
      <c r="D19" s="228">
        <v>5.6376985408455464</v>
      </c>
      <c r="E19" s="228">
        <v>6.986887066217121</v>
      </c>
      <c r="F19" s="228">
        <v>44.656503716776299</v>
      </c>
    </row>
    <row r="20" spans="2:6" x14ac:dyDescent="0.2">
      <c r="B20" s="203" t="s">
        <v>436</v>
      </c>
      <c r="C20" s="228">
        <v>12.928974288484293</v>
      </c>
      <c r="D20" s="228">
        <v>5.5261499260149947</v>
      </c>
      <c r="E20" s="228">
        <v>7.4028243624692998</v>
      </c>
      <c r="F20" s="228">
        <v>42.742369214370548</v>
      </c>
    </row>
    <row r="21" spans="2:6" x14ac:dyDescent="0.2">
      <c r="B21" s="203" t="s">
        <v>437</v>
      </c>
      <c r="C21" s="228">
        <v>13.385961561166567</v>
      </c>
      <c r="D21" s="228">
        <v>5.5730378331606305</v>
      </c>
      <c r="E21" s="228">
        <v>7.8129237280059378</v>
      </c>
      <c r="F21" s="228">
        <v>41.633451640323912</v>
      </c>
    </row>
    <row r="22" spans="2:6" x14ac:dyDescent="0.2">
      <c r="B22" s="203" t="s">
        <v>438</v>
      </c>
      <c r="C22" s="228">
        <v>13.66927587076934</v>
      </c>
      <c r="D22" s="228">
        <v>5.9235969643429414</v>
      </c>
      <c r="E22" s="228">
        <v>7.7456789064263996</v>
      </c>
      <c r="F22" s="228">
        <v>43.335118994928493</v>
      </c>
    </row>
    <row r="23" spans="2:6" x14ac:dyDescent="0.2">
      <c r="B23" s="203" t="s">
        <v>439</v>
      </c>
      <c r="C23" s="228">
        <v>14.068261749567782</v>
      </c>
      <c r="D23" s="228">
        <v>5.9258625835266869</v>
      </c>
      <c r="E23" s="228">
        <v>8.1423991660410948</v>
      </c>
      <c r="F23" s="228">
        <v>42.122208763344531</v>
      </c>
    </row>
    <row r="24" spans="2:6" x14ac:dyDescent="0.2">
      <c r="B24" s="203" t="s">
        <v>440</v>
      </c>
      <c r="C24" s="228">
        <v>14.743980429232796</v>
      </c>
      <c r="D24" s="228">
        <v>5.9623869872013753</v>
      </c>
      <c r="E24" s="228">
        <v>8.7815934420314221</v>
      </c>
      <c r="F24" s="228">
        <v>40.439466233825087</v>
      </c>
    </row>
    <row r="25" spans="2:6" x14ac:dyDescent="0.2">
      <c r="B25" s="203" t="s">
        <v>441</v>
      </c>
      <c r="C25" s="228">
        <v>15.111999848512061</v>
      </c>
      <c r="D25" s="228">
        <v>5.9460856760622196</v>
      </c>
      <c r="E25" s="228">
        <v>9.1659141724498419</v>
      </c>
      <c r="F25" s="228">
        <v>39.346782263551141</v>
      </c>
    </row>
    <row r="26" spans="2:6" x14ac:dyDescent="0.2">
      <c r="B26" s="203" t="s">
        <v>442</v>
      </c>
      <c r="C26" s="228">
        <v>15.371589636730047</v>
      </c>
      <c r="D26" s="228">
        <v>6.1561800270766813</v>
      </c>
      <c r="E26" s="228">
        <v>9.2154096096533653</v>
      </c>
      <c r="F26" s="228">
        <v>40.049078674118618</v>
      </c>
    </row>
    <row r="27" spans="2:6" x14ac:dyDescent="0.2">
      <c r="B27" s="203" t="s">
        <v>443</v>
      </c>
      <c r="C27" s="228">
        <v>15.611111940388062</v>
      </c>
      <c r="D27" s="228">
        <v>6.0789237065548019</v>
      </c>
      <c r="E27" s="228">
        <v>9.53218823383326</v>
      </c>
      <c r="F27" s="228">
        <v>38.939722742156519</v>
      </c>
    </row>
    <row r="28" spans="2:6" x14ac:dyDescent="0.2">
      <c r="B28" s="203" t="s">
        <v>444</v>
      </c>
      <c r="C28" s="228">
        <v>16.033311466210328</v>
      </c>
      <c r="D28" s="228">
        <v>6.0466601079850779</v>
      </c>
      <c r="E28" s="228">
        <v>9.9866513582252505</v>
      </c>
      <c r="F28" s="228">
        <v>37.713108241726687</v>
      </c>
    </row>
    <row r="29" spans="2:6" x14ac:dyDescent="0.2">
      <c r="B29" s="203" t="s">
        <v>445</v>
      </c>
      <c r="C29" s="228">
        <v>16.038778364162305</v>
      </c>
      <c r="D29" s="228">
        <v>5.9780592788521592</v>
      </c>
      <c r="E29" s="228">
        <v>10.060719085310145</v>
      </c>
      <c r="F29" s="228">
        <v>37.27253499686595</v>
      </c>
    </row>
    <row r="30" spans="2:6" x14ac:dyDescent="0.2">
      <c r="B30" s="203" t="s">
        <v>446</v>
      </c>
      <c r="C30" s="228">
        <v>16.75517778954735</v>
      </c>
      <c r="D30" s="228">
        <v>6.3877568607945134</v>
      </c>
      <c r="E30" s="228">
        <v>10.367420928752837</v>
      </c>
      <c r="F30" s="228">
        <v>38.124076873594795</v>
      </c>
    </row>
    <row r="31" spans="2:6" x14ac:dyDescent="0.2">
      <c r="B31" s="203" t="s">
        <v>447</v>
      </c>
      <c r="C31" s="228">
        <v>17.098163318811373</v>
      </c>
      <c r="D31" s="228">
        <v>6.4240538508958851</v>
      </c>
      <c r="E31" s="228">
        <v>10.674109467915487</v>
      </c>
      <c r="F31" s="228">
        <v>37.57160187976536</v>
      </c>
    </row>
    <row r="32" spans="2:6" x14ac:dyDescent="0.2">
      <c r="B32" s="203" t="s">
        <v>448</v>
      </c>
      <c r="C32" s="228">
        <v>17.52118647674008</v>
      </c>
      <c r="D32" s="228">
        <v>6.4544258807692376</v>
      </c>
      <c r="E32" s="228">
        <v>11.066760595970843</v>
      </c>
      <c r="F32" s="228">
        <v>36.837835664483613</v>
      </c>
    </row>
    <row r="33" spans="2:6" x14ac:dyDescent="0.2">
      <c r="B33" s="203" t="s">
        <v>449</v>
      </c>
      <c r="C33" s="228">
        <v>17.581299149743952</v>
      </c>
      <c r="D33" s="228">
        <v>6.4733126299582651</v>
      </c>
      <c r="E33" s="228">
        <v>11.107986519785687</v>
      </c>
      <c r="F33" s="228">
        <v>36.819307690652316</v>
      </c>
    </row>
    <row r="34" spans="2:6" x14ac:dyDescent="0.2">
      <c r="B34" s="203" t="s">
        <v>450</v>
      </c>
      <c r="C34" s="228">
        <v>18.380209817990202</v>
      </c>
      <c r="D34" s="228">
        <v>7.1807451186316467</v>
      </c>
      <c r="E34" s="228">
        <v>11.199464699358556</v>
      </c>
      <c r="F34" s="228">
        <v>39.067808200988374</v>
      </c>
    </row>
    <row r="35" spans="2:6" x14ac:dyDescent="0.2">
      <c r="B35" s="203" t="s">
        <v>451</v>
      </c>
      <c r="C35" s="228">
        <v>18.774693931778341</v>
      </c>
      <c r="D35" s="228">
        <v>7.3116901908369103</v>
      </c>
      <c r="E35" s="228">
        <v>11.463003740941431</v>
      </c>
      <c r="F35" s="228">
        <v>38.944390877451426</v>
      </c>
    </row>
    <row r="36" spans="2:6" x14ac:dyDescent="0.2">
      <c r="B36" s="203" t="s">
        <v>452</v>
      </c>
      <c r="C36" s="228">
        <v>18.814330937223875</v>
      </c>
      <c r="D36" s="228">
        <v>7.3639069216493729</v>
      </c>
      <c r="E36" s="228">
        <v>11.450424015574502</v>
      </c>
      <c r="F36" s="228">
        <v>39.139881966676754</v>
      </c>
    </row>
    <row r="37" spans="2:6" x14ac:dyDescent="0.2">
      <c r="B37" s="203" t="s">
        <v>453</v>
      </c>
      <c r="C37" s="228">
        <v>19.396170353854224</v>
      </c>
      <c r="D37" s="228">
        <v>7.4697529509102463</v>
      </c>
      <c r="E37" s="228">
        <v>11.926417402943979</v>
      </c>
      <c r="F37" s="228">
        <v>38.511483528117843</v>
      </c>
    </row>
    <row r="38" spans="2:6" x14ac:dyDescent="0.2">
      <c r="B38" s="203" t="s">
        <v>454</v>
      </c>
      <c r="C38" s="228">
        <v>18.717236774884753</v>
      </c>
      <c r="D38" s="228">
        <v>7.6915709759193343</v>
      </c>
      <c r="E38" s="228">
        <v>11.025665798965422</v>
      </c>
      <c r="F38" s="228">
        <v>41.093517533742336</v>
      </c>
    </row>
    <row r="39" spans="2:6" x14ac:dyDescent="0.2">
      <c r="B39" s="203" t="s">
        <v>455</v>
      </c>
      <c r="C39" s="228">
        <v>18.217693671491745</v>
      </c>
      <c r="D39" s="228">
        <v>7.6216425344274086</v>
      </c>
      <c r="E39" s="228">
        <v>10.596051137064336</v>
      </c>
      <c r="F39" s="228">
        <v>41.836484199722058</v>
      </c>
    </row>
    <row r="40" spans="2:6" x14ac:dyDescent="0.2">
      <c r="B40" s="203" t="s">
        <v>456</v>
      </c>
      <c r="C40" s="228">
        <v>18.055740821578667</v>
      </c>
      <c r="D40" s="228">
        <v>7.6189895581907638</v>
      </c>
      <c r="E40" s="228">
        <v>10.436751263387904</v>
      </c>
      <c r="F40" s="228">
        <v>42.197047650823627</v>
      </c>
    </row>
    <row r="41" spans="2:6" x14ac:dyDescent="0.2">
      <c r="B41" s="203" t="s">
        <v>457</v>
      </c>
      <c r="C41" s="228">
        <v>18.123961094015538</v>
      </c>
      <c r="D41" s="228">
        <v>7.642189863146168</v>
      </c>
      <c r="E41" s="228">
        <v>10.48177123086937</v>
      </c>
      <c r="F41" s="228">
        <v>42.166223065164218</v>
      </c>
    </row>
    <row r="42" spans="2:6" x14ac:dyDescent="0.2">
      <c r="B42" s="203" t="s">
        <v>458</v>
      </c>
      <c r="C42" s="228">
        <v>18.32547615743173</v>
      </c>
      <c r="D42" s="228">
        <v>7.6047451781030322</v>
      </c>
      <c r="E42" s="228">
        <v>10.720730979328696</v>
      </c>
      <c r="F42" s="228">
        <v>41.498213267539008</v>
      </c>
    </row>
    <row r="43" spans="2:6" x14ac:dyDescent="0.2">
      <c r="B43" s="203" t="s">
        <v>459</v>
      </c>
      <c r="C43" s="228">
        <v>17.985160479718871</v>
      </c>
      <c r="D43" s="228">
        <v>7.6314973393226655</v>
      </c>
      <c r="E43" s="228">
        <v>10.353663140396202</v>
      </c>
      <c r="F43" s="228">
        <v>42.432189292547001</v>
      </c>
    </row>
    <row r="44" spans="2:6" x14ac:dyDescent="0.2">
      <c r="B44" s="203" t="s">
        <v>460</v>
      </c>
      <c r="C44" s="228">
        <v>18.558564327608543</v>
      </c>
      <c r="D44" s="228">
        <v>7.6733540769694661</v>
      </c>
      <c r="E44" s="228">
        <v>10.88521025063908</v>
      </c>
      <c r="F44" s="228">
        <v>41.346700862815368</v>
      </c>
    </row>
    <row r="45" spans="2:6" x14ac:dyDescent="0.2">
      <c r="B45" s="203" t="s">
        <v>461</v>
      </c>
      <c r="C45" s="228">
        <v>18.728199580987365</v>
      </c>
      <c r="D45" s="228">
        <v>7.6962203900081088</v>
      </c>
      <c r="E45" s="228">
        <v>11.031979190979255</v>
      </c>
      <c r="F45" s="228">
        <v>41.094288624632213</v>
      </c>
    </row>
    <row r="46" spans="2:6" x14ac:dyDescent="0.2">
      <c r="B46" s="203" t="s">
        <v>462</v>
      </c>
      <c r="C46" s="228">
        <v>18.691677961177746</v>
      </c>
      <c r="D46" s="228">
        <v>7.7726778569875314</v>
      </c>
      <c r="E46" s="228">
        <v>10.919000104190212</v>
      </c>
      <c r="F46" s="228">
        <v>41.583628142594975</v>
      </c>
    </row>
    <row r="47" spans="2:6" x14ac:dyDescent="0.2">
      <c r="B47" s="203" t="s">
        <v>463</v>
      </c>
      <c r="C47" s="228">
        <v>18.709349620927391</v>
      </c>
      <c r="D47" s="228">
        <v>7.7843497123150573</v>
      </c>
      <c r="E47" s="228">
        <v>10.924999908612335</v>
      </c>
      <c r="F47" s="228">
        <v>41.606736043928819</v>
      </c>
    </row>
    <row r="48" spans="2:6" x14ac:dyDescent="0.2">
      <c r="B48" s="203" t="s">
        <v>464</v>
      </c>
      <c r="C48" s="228">
        <v>18.600287102157523</v>
      </c>
      <c r="D48" s="228">
        <v>7.5800772975006065</v>
      </c>
      <c r="E48" s="228">
        <v>11.020209804656918</v>
      </c>
      <c r="F48" s="228">
        <v>40.75247471111004</v>
      </c>
    </row>
    <row r="49" spans="2:6" x14ac:dyDescent="0.2">
      <c r="B49" s="203" t="s">
        <v>465</v>
      </c>
      <c r="C49" s="228">
        <v>18.386561585838447</v>
      </c>
      <c r="D49" s="228">
        <v>7.4537766575338065</v>
      </c>
      <c r="E49" s="228">
        <v>10.932784928304638</v>
      </c>
      <c r="F49" s="228">
        <v>40.539263541666195</v>
      </c>
    </row>
    <row r="50" spans="2:6" x14ac:dyDescent="0.2">
      <c r="B50" s="203" t="s">
        <v>466</v>
      </c>
      <c r="C50" s="228">
        <v>18.345574189251501</v>
      </c>
      <c r="D50" s="228">
        <v>7.3547098814420746</v>
      </c>
      <c r="E50" s="228">
        <v>10.990864307809426</v>
      </c>
      <c r="F50" s="228">
        <v>40.089832051978675</v>
      </c>
    </row>
    <row r="51" spans="2:6" x14ac:dyDescent="0.2">
      <c r="B51" s="203" t="s">
        <v>467</v>
      </c>
      <c r="C51" s="228">
        <v>18.314781049793268</v>
      </c>
      <c r="D51" s="228">
        <v>7.3483590666772471</v>
      </c>
      <c r="E51" s="228">
        <v>10.966421983116021</v>
      </c>
      <c r="F51" s="228">
        <v>40.12256027903863</v>
      </c>
    </row>
    <row r="52" spans="2:6" x14ac:dyDescent="0.2">
      <c r="B52" s="203" t="s">
        <v>468</v>
      </c>
      <c r="C52" s="228">
        <v>18.0522456748567</v>
      </c>
      <c r="D52" s="228">
        <v>7.201879087925267</v>
      </c>
      <c r="E52" s="228">
        <v>10.850366586931431</v>
      </c>
      <c r="F52" s="228">
        <v>39.89464367835464</v>
      </c>
    </row>
    <row r="53" spans="2:6" x14ac:dyDescent="0.2">
      <c r="B53" s="203" t="s">
        <v>469</v>
      </c>
      <c r="C53" s="228">
        <v>18.057270495085056</v>
      </c>
      <c r="D53" s="228">
        <v>7.2083092191632767</v>
      </c>
      <c r="E53" s="228">
        <v>10.848961275921781</v>
      </c>
      <c r="F53" s="228">
        <v>39.919151796088343</v>
      </c>
    </row>
    <row r="54" spans="2:6" x14ac:dyDescent="0.2">
      <c r="B54" s="203" t="s">
        <v>470</v>
      </c>
      <c r="C54" s="228">
        <v>18.172516019960479</v>
      </c>
      <c r="D54" s="228">
        <v>7.2080686676695178</v>
      </c>
      <c r="E54" s="228">
        <v>10.964447352290962</v>
      </c>
      <c r="F54" s="228">
        <v>39.664670867546683</v>
      </c>
    </row>
    <row r="55" spans="2:6" x14ac:dyDescent="0.2">
      <c r="B55" s="203" t="s">
        <v>471</v>
      </c>
      <c r="C55" s="228">
        <v>18.097310922007214</v>
      </c>
      <c r="D55" s="228">
        <v>7.1450492390625424</v>
      </c>
      <c r="E55" s="228">
        <v>10.952261682944675</v>
      </c>
      <c r="F55" s="228">
        <v>39.481275808627529</v>
      </c>
    </row>
    <row r="56" spans="2:6" x14ac:dyDescent="0.2">
      <c r="B56" s="203" t="s">
        <v>472</v>
      </c>
      <c r="C56" s="228">
        <v>18.362715987536173</v>
      </c>
      <c r="D56" s="228">
        <v>7.1978999134600281</v>
      </c>
      <c r="E56" s="228">
        <v>11.164816074076146</v>
      </c>
      <c r="F56" s="228">
        <v>39.198449283568152</v>
      </c>
    </row>
    <row r="57" spans="2:6" x14ac:dyDescent="0.2">
      <c r="B57" s="203" t="s">
        <v>473</v>
      </c>
      <c r="C57" s="228">
        <v>18.435745030415855</v>
      </c>
      <c r="D57" s="228">
        <v>7.2137137206484621</v>
      </c>
      <c r="E57" s="228">
        <v>11.222031309767393</v>
      </c>
      <c r="F57" s="228">
        <v>39.128951440514378</v>
      </c>
    </row>
    <row r="58" spans="2:6" x14ac:dyDescent="0.2">
      <c r="B58" s="203" t="s">
        <v>474</v>
      </c>
      <c r="C58" s="228">
        <v>18.412136209753044</v>
      </c>
      <c r="D58" s="228">
        <v>6.8281159499012229</v>
      </c>
      <c r="E58" s="228">
        <v>11.584020259851822</v>
      </c>
      <c r="F58" s="228">
        <v>37.084865504548681</v>
      </c>
    </row>
    <row r="59" spans="2:6" x14ac:dyDescent="0.2">
      <c r="B59" s="203" t="s">
        <v>475</v>
      </c>
      <c r="C59" s="228">
        <v>18.537976158297521</v>
      </c>
      <c r="D59" s="228">
        <v>6.8679383830849634</v>
      </c>
      <c r="E59" s="228">
        <v>11.670037775212558</v>
      </c>
      <c r="F59" s="228">
        <v>37.04794053266113</v>
      </c>
    </row>
    <row r="60" spans="2:6" x14ac:dyDescent="0.2">
      <c r="B60" s="203" t="s">
        <v>476</v>
      </c>
      <c r="C60" s="228">
        <v>18.501473975961797</v>
      </c>
      <c r="D60" s="228">
        <v>6.7623273952649718</v>
      </c>
      <c r="E60" s="228">
        <v>11.739146580696824</v>
      </c>
      <c r="F60" s="228">
        <v>36.550208940384884</v>
      </c>
    </row>
    <row r="61" spans="2:6" x14ac:dyDescent="0.2">
      <c r="B61" s="203" t="s">
        <v>477</v>
      </c>
      <c r="C61" s="228">
        <v>18.249034957908766</v>
      </c>
      <c r="D61" s="228">
        <v>6.6342175151448162</v>
      </c>
      <c r="E61" s="228">
        <v>11.61481744276395</v>
      </c>
      <c r="F61" s="228">
        <v>36.353799148538975</v>
      </c>
    </row>
    <row r="62" spans="2:6" x14ac:dyDescent="0.2">
      <c r="B62" s="203" t="s">
        <v>258</v>
      </c>
      <c r="C62" s="228">
        <v>17.888382961678467</v>
      </c>
      <c r="D62" s="228">
        <v>6.4154387527550583</v>
      </c>
      <c r="E62" s="228">
        <v>11.47294420892341</v>
      </c>
      <c r="F62" s="228">
        <v>35.863715387235303</v>
      </c>
    </row>
    <row r="63" spans="2:6" x14ac:dyDescent="0.2">
      <c r="B63" s="203" t="s">
        <v>259</v>
      </c>
      <c r="C63" s="228">
        <v>17.367042567597561</v>
      </c>
      <c r="D63" s="228">
        <v>6.1841603508782299</v>
      </c>
      <c r="E63" s="228">
        <v>11.182882216719333</v>
      </c>
      <c r="F63" s="228">
        <v>35.608597876165078</v>
      </c>
    </row>
    <row r="64" spans="2:6" x14ac:dyDescent="0.2">
      <c r="B64" s="203" t="s">
        <v>260</v>
      </c>
      <c r="C64" s="228">
        <v>16.734246180350599</v>
      </c>
      <c r="D64" s="228">
        <v>5.731346363423059</v>
      </c>
      <c r="E64" s="228">
        <v>11.002899816927538</v>
      </c>
      <c r="F64" s="228">
        <v>34.249205501427504</v>
      </c>
    </row>
    <row r="65" spans="2:6" x14ac:dyDescent="0.2">
      <c r="B65" s="203" t="s">
        <v>261</v>
      </c>
      <c r="C65" s="228">
        <v>16.135162381008065</v>
      </c>
      <c r="D65" s="228">
        <v>5.4665224667607726</v>
      </c>
      <c r="E65" s="228">
        <v>10.668639914247295</v>
      </c>
      <c r="F65" s="228">
        <v>33.879562769043822</v>
      </c>
    </row>
    <row r="66" spans="2:6" x14ac:dyDescent="0.2">
      <c r="B66" s="203" t="s">
        <v>262</v>
      </c>
      <c r="C66" s="228">
        <v>15.87423099493996</v>
      </c>
      <c r="D66" s="228">
        <v>5.373856879640063</v>
      </c>
      <c r="E66" s="228">
        <v>10.500374115299898</v>
      </c>
      <c r="F66" s="228">
        <v>33.852706826258377</v>
      </c>
    </row>
    <row r="67" spans="2:6" x14ac:dyDescent="0.2">
      <c r="B67" s="203" t="s">
        <v>263</v>
      </c>
      <c r="C67" s="228">
        <v>15.938029625329332</v>
      </c>
      <c r="D67" s="228">
        <v>5.3786145731251809</v>
      </c>
      <c r="E67" s="228">
        <v>10.55941505220415</v>
      </c>
      <c r="F67" s="228">
        <v>33.747048409153905</v>
      </c>
    </row>
    <row r="68" spans="2:6" x14ac:dyDescent="0.2">
      <c r="B68" s="203" t="s">
        <v>264</v>
      </c>
      <c r="C68" s="228">
        <v>15.84476074019285</v>
      </c>
      <c r="D68" s="228">
        <v>5.2251639971318697</v>
      </c>
      <c r="E68" s="228">
        <v>10.619596743060981</v>
      </c>
      <c r="F68" s="228">
        <v>32.977235079841748</v>
      </c>
    </row>
    <row r="69" spans="2:6" x14ac:dyDescent="0.2">
      <c r="B69" s="203" t="s">
        <v>265</v>
      </c>
      <c r="C69" s="228">
        <v>15.693718869194218</v>
      </c>
      <c r="D69" s="228">
        <v>5.1422890488977968</v>
      </c>
      <c r="E69" s="228">
        <v>10.551429820296422</v>
      </c>
      <c r="F69" s="228">
        <v>32.766542409471775</v>
      </c>
    </row>
    <row r="70" spans="2:6" x14ac:dyDescent="0.2">
      <c r="B70" s="203" t="s">
        <v>266</v>
      </c>
      <c r="C70" s="228">
        <v>15.450302640377073</v>
      </c>
      <c r="D70" s="228">
        <v>4.9409320114699282</v>
      </c>
      <c r="E70" s="228">
        <v>10.509370628907142</v>
      </c>
      <c r="F70" s="228">
        <v>31.979516042342986</v>
      </c>
    </row>
    <row r="71" spans="2:6" x14ac:dyDescent="0.2">
      <c r="B71" s="203" t="s">
        <v>267</v>
      </c>
      <c r="C71" s="228">
        <v>15.268632438552999</v>
      </c>
      <c r="D71" s="228">
        <v>4.837765079613237</v>
      </c>
      <c r="E71" s="228">
        <v>10.430867358939762</v>
      </c>
      <c r="F71" s="228">
        <v>31.684337802238101</v>
      </c>
    </row>
    <row r="72" spans="2:6" x14ac:dyDescent="0.2">
      <c r="B72" s="203" t="s">
        <v>268</v>
      </c>
      <c r="C72" s="228">
        <v>15.084312753830545</v>
      </c>
      <c r="D72" s="228">
        <v>4.6643363167359162</v>
      </c>
      <c r="E72" s="228">
        <v>10.419976437094629</v>
      </c>
      <c r="F72" s="228">
        <v>30.921768812778321</v>
      </c>
    </row>
    <row r="73" spans="2:6" x14ac:dyDescent="0.2">
      <c r="B73" s="203" t="s">
        <v>269</v>
      </c>
      <c r="C73" s="228">
        <v>14.780092554489933</v>
      </c>
      <c r="D73" s="228">
        <v>4.5592757013072349</v>
      </c>
      <c r="E73" s="228">
        <v>10.220816853182699</v>
      </c>
      <c r="F73" s="228">
        <v>30.84740967959776</v>
      </c>
    </row>
    <row r="74" spans="2:6" x14ac:dyDescent="0.2">
      <c r="B74" s="203" t="s">
        <v>270</v>
      </c>
      <c r="C74" s="228">
        <v>14.704351933513507</v>
      </c>
      <c r="D74" s="228">
        <v>4.4478575429604446</v>
      </c>
      <c r="E74" s="228">
        <v>10.256494390553064</v>
      </c>
      <c r="F74" s="228">
        <v>30.248579217034955</v>
      </c>
    </row>
    <row r="75" spans="2:6" x14ac:dyDescent="0.2">
      <c r="B75" s="203" t="s">
        <v>271</v>
      </c>
      <c r="C75" s="228">
        <v>14.851376358351109</v>
      </c>
      <c r="D75" s="228">
        <v>4.4255762774286058</v>
      </c>
      <c r="E75" s="228">
        <v>10.425800080922503</v>
      </c>
      <c r="F75" s="228">
        <v>29.799098552505882</v>
      </c>
    </row>
    <row r="76" spans="2:6" x14ac:dyDescent="0.2">
      <c r="B76" s="203" t="s">
        <v>272</v>
      </c>
      <c r="C76" s="228">
        <v>14.689120455367204</v>
      </c>
      <c r="D76" s="228">
        <v>4.3033822488211904</v>
      </c>
      <c r="E76" s="228">
        <v>10.385738206546016</v>
      </c>
      <c r="F76" s="228">
        <v>29.296391583805097</v>
      </c>
    </row>
    <row r="77" spans="2:6" x14ac:dyDescent="0.2">
      <c r="B77" s="203" t="s">
        <v>273</v>
      </c>
      <c r="C77" s="228">
        <v>14.444844056245925</v>
      </c>
      <c r="D77" s="228">
        <v>4.2241543591136343</v>
      </c>
      <c r="E77" s="228">
        <v>10.220689697132292</v>
      </c>
      <c r="F77" s="228">
        <v>29.243336533544074</v>
      </c>
    </row>
    <row r="78" spans="2:6" x14ac:dyDescent="0.2">
      <c r="B78" s="203" t="s">
        <v>274</v>
      </c>
      <c r="C78" s="228">
        <v>14.487674921438767</v>
      </c>
      <c r="D78" s="228">
        <v>4.1536643362308929</v>
      </c>
      <c r="E78" s="228">
        <v>10.334010585207876</v>
      </c>
      <c r="F78" s="228">
        <v>28.670330876104401</v>
      </c>
    </row>
    <row r="79" spans="2:6" x14ac:dyDescent="0.2">
      <c r="B79" s="203" t="s">
        <v>275</v>
      </c>
      <c r="C79" s="228">
        <v>14.55369378208318</v>
      </c>
      <c r="D79" s="228">
        <v>4.0945992310497168</v>
      </c>
      <c r="E79" s="228">
        <v>10.459094551033463</v>
      </c>
      <c r="F79" s="228">
        <v>28.134433033698375</v>
      </c>
    </row>
    <row r="80" spans="2:6" x14ac:dyDescent="0.2">
      <c r="B80" s="203" t="s">
        <v>276</v>
      </c>
      <c r="C80" s="228">
        <v>14.300156254224106</v>
      </c>
      <c r="D80" s="228">
        <v>3.9614594474508733</v>
      </c>
      <c r="E80" s="228">
        <v>10.338696806773232</v>
      </c>
      <c r="F80" s="228">
        <v>27.702210920112869</v>
      </c>
    </row>
    <row r="81" spans="2:6" x14ac:dyDescent="0.2">
      <c r="B81" s="207" t="s">
        <v>277</v>
      </c>
      <c r="C81" s="257">
        <v>14.133215087070736</v>
      </c>
      <c r="D81" s="257">
        <v>3.8933907705191189</v>
      </c>
      <c r="E81" s="257">
        <v>10.239824316551617</v>
      </c>
      <c r="F81" s="257">
        <v>27.547806684700127</v>
      </c>
    </row>
    <row r="83" spans="2:6" x14ac:dyDescent="0.2">
      <c r="B83" s="258" t="s">
        <v>478</v>
      </c>
    </row>
    <row r="84" spans="2:6" x14ac:dyDescent="0.2">
      <c r="B84" s="258" t="s">
        <v>30</v>
      </c>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6"/>
  <sheetViews>
    <sheetView workbookViewId="0">
      <selection activeCell="B4" sqref="B4"/>
    </sheetView>
  </sheetViews>
  <sheetFormatPr defaultColWidth="9.140625" defaultRowHeight="15" x14ac:dyDescent="0.2"/>
  <cols>
    <col min="1" max="1" width="9.5703125" style="247" customWidth="1"/>
    <col min="2" max="2" width="10.7109375" style="247" customWidth="1"/>
    <col min="3" max="3" width="10.42578125" style="247" bestFit="1" customWidth="1"/>
    <col min="4" max="4" width="9.85546875" style="247" bestFit="1" customWidth="1"/>
    <col min="5" max="5" width="13" style="247" customWidth="1"/>
    <col min="6" max="6" width="16" style="247" customWidth="1"/>
    <col min="7" max="16384" width="9.140625" style="247"/>
  </cols>
  <sheetData>
    <row r="2" spans="2:14" ht="15.75" x14ac:dyDescent="0.25">
      <c r="B2" s="173" t="s">
        <v>479</v>
      </c>
    </row>
    <row r="3" spans="2:14" x14ac:dyDescent="0.2">
      <c r="B3" s="179" t="s">
        <v>480</v>
      </c>
    </row>
    <row r="4" spans="2:14" ht="15.75" x14ac:dyDescent="0.25">
      <c r="B4" s="173"/>
    </row>
    <row r="5" spans="2:14" ht="45" x14ac:dyDescent="0.2">
      <c r="B5" s="256" t="s">
        <v>211</v>
      </c>
      <c r="C5" s="256" t="s">
        <v>481</v>
      </c>
      <c r="D5" s="256" t="s">
        <v>482</v>
      </c>
      <c r="E5" s="256" t="s">
        <v>483</v>
      </c>
      <c r="F5" s="256" t="s">
        <v>484</v>
      </c>
    </row>
    <row r="6" spans="2:14" x14ac:dyDescent="0.2">
      <c r="B6" s="203" t="s">
        <v>485</v>
      </c>
      <c r="C6" s="259">
        <v>25.001861781506445</v>
      </c>
      <c r="D6" s="259">
        <v>40.292171603285063</v>
      </c>
      <c r="E6" s="259">
        <v>35.885902405069807</v>
      </c>
      <c r="F6" s="259">
        <v>3.3996278061515421</v>
      </c>
    </row>
    <row r="7" spans="2:14" x14ac:dyDescent="0.2">
      <c r="B7" s="203" t="s">
        <v>486</v>
      </c>
      <c r="C7" s="259">
        <v>31.812944450250217</v>
      </c>
      <c r="D7" s="259">
        <v>55.324677082482765</v>
      </c>
      <c r="E7" s="259">
        <v>46.581479111505608</v>
      </c>
      <c r="F7" s="259">
        <v>3.8649682331005804</v>
      </c>
    </row>
    <row r="8" spans="2:14" ht="15.75" x14ac:dyDescent="0.25">
      <c r="B8" s="203" t="s">
        <v>487</v>
      </c>
      <c r="C8" s="259">
        <v>35.681476786139534</v>
      </c>
      <c r="D8" s="259">
        <v>64.284842249453376</v>
      </c>
      <c r="E8" s="259">
        <v>58.699071946544514</v>
      </c>
      <c r="F8" s="259">
        <v>4.8774396270425235</v>
      </c>
      <c r="J8" s="260"/>
      <c r="K8" s="260"/>
      <c r="L8" s="260"/>
      <c r="M8" s="260"/>
      <c r="N8" s="260"/>
    </row>
    <row r="9" spans="2:14" x14ac:dyDescent="0.2">
      <c r="B9" s="203" t="s">
        <v>290</v>
      </c>
      <c r="C9" s="259">
        <v>39.043764984159864</v>
      </c>
      <c r="D9" s="259">
        <v>70.284618706189249</v>
      </c>
      <c r="E9" s="259">
        <v>64.583519641432531</v>
      </c>
      <c r="F9" s="259">
        <v>5.112426642512685</v>
      </c>
    </row>
    <row r="10" spans="2:14" x14ac:dyDescent="0.2">
      <c r="B10" s="203" t="s">
        <v>291</v>
      </c>
      <c r="C10" s="259">
        <v>41.956928520201856</v>
      </c>
      <c r="D10" s="259">
        <v>74.731763927159278</v>
      </c>
      <c r="E10" s="259">
        <v>74.259500463565857</v>
      </c>
      <c r="F10" s="259">
        <v>5.4995022086953362</v>
      </c>
    </row>
    <row r="11" spans="2:14" x14ac:dyDescent="0.2">
      <c r="B11" s="203" t="s">
        <v>292</v>
      </c>
      <c r="C11" s="259">
        <v>42.467773545625256</v>
      </c>
      <c r="D11" s="259">
        <v>81.315068010886819</v>
      </c>
      <c r="E11" s="259">
        <v>80.095467288721679</v>
      </c>
      <c r="F11" s="259">
        <v>5.5564399373194142</v>
      </c>
    </row>
    <row r="12" spans="2:14" x14ac:dyDescent="0.2">
      <c r="B12" s="203" t="s">
        <v>293</v>
      </c>
      <c r="C12" s="259">
        <v>40.263525714449514</v>
      </c>
      <c r="D12" s="259">
        <v>87.778170757335346</v>
      </c>
      <c r="E12" s="259">
        <v>88.103457264250054</v>
      </c>
      <c r="F12" s="259">
        <v>6.0165395537817661</v>
      </c>
    </row>
    <row r="13" spans="2:14" x14ac:dyDescent="0.2">
      <c r="B13" s="203" t="s">
        <v>18</v>
      </c>
      <c r="C13" s="259">
        <v>48.340969687753777</v>
      </c>
      <c r="D13" s="259">
        <v>90.335987546981613</v>
      </c>
      <c r="E13" s="259">
        <v>95.938106000474278</v>
      </c>
      <c r="F13" s="259">
        <v>6.7654334400381542</v>
      </c>
    </row>
    <row r="14" spans="2:14" x14ac:dyDescent="0.2">
      <c r="B14" s="203" t="s">
        <v>19</v>
      </c>
      <c r="C14" s="259">
        <v>45.853323094007834</v>
      </c>
      <c r="D14" s="259">
        <v>84.996913232534311</v>
      </c>
      <c r="E14" s="259">
        <v>90.53564746759892</v>
      </c>
      <c r="F14" s="259">
        <v>6.9719223368895245</v>
      </c>
    </row>
    <row r="15" spans="2:14" x14ac:dyDescent="0.2">
      <c r="B15" s="203" t="s">
        <v>4</v>
      </c>
      <c r="C15" s="259">
        <v>42.427702117056789</v>
      </c>
      <c r="D15" s="259">
        <v>81.620545895096797</v>
      </c>
      <c r="E15" s="259">
        <v>94.948540404280664</v>
      </c>
      <c r="F15" s="259">
        <v>7.0559559104823339</v>
      </c>
    </row>
    <row r="16" spans="2:14" x14ac:dyDescent="0.2">
      <c r="B16" s="203" t="s">
        <v>5</v>
      </c>
      <c r="C16" s="259">
        <v>42.124014738083567</v>
      </c>
      <c r="D16" s="259">
        <v>78.603480134894426</v>
      </c>
      <c r="E16" s="259">
        <v>93.527308464490133</v>
      </c>
      <c r="F16" s="259">
        <v>6.7769047192530865</v>
      </c>
    </row>
    <row r="17" spans="2:6" x14ac:dyDescent="0.2">
      <c r="B17" s="203" t="s">
        <v>6</v>
      </c>
      <c r="C17" s="259">
        <v>39.353647555719839</v>
      </c>
      <c r="D17" s="259">
        <v>74.132631958940792</v>
      </c>
      <c r="E17" s="259">
        <v>91.777941822466133</v>
      </c>
      <c r="F17" s="259">
        <v>6.2824626662668086</v>
      </c>
    </row>
    <row r="18" spans="2:6" x14ac:dyDescent="0.2">
      <c r="B18" s="203" t="s">
        <v>7</v>
      </c>
      <c r="C18" s="259">
        <v>36.992142149872805</v>
      </c>
      <c r="D18" s="259">
        <v>70.917732182840169</v>
      </c>
      <c r="E18" s="259">
        <v>91.790887322138161</v>
      </c>
      <c r="F18" s="259">
        <v>6.2115889306737211</v>
      </c>
    </row>
    <row r="19" spans="2:6" x14ac:dyDescent="0.2">
      <c r="B19" s="203" t="s">
        <v>8</v>
      </c>
      <c r="C19" s="259">
        <v>34.191963790464428</v>
      </c>
      <c r="D19" s="259">
        <v>68.324399998401248</v>
      </c>
      <c r="E19" s="259">
        <v>90.442631318797439</v>
      </c>
      <c r="F19" s="259">
        <v>5.5599059394352564</v>
      </c>
    </row>
    <row r="20" spans="2:6" x14ac:dyDescent="0.2">
      <c r="B20" s="203" t="s">
        <v>9</v>
      </c>
      <c r="C20" s="259">
        <v>32.139182302170703</v>
      </c>
      <c r="D20" s="259">
        <v>66.738552833986418</v>
      </c>
      <c r="E20" s="259">
        <v>80.525502889485196</v>
      </c>
      <c r="F20" s="259">
        <v>4.8367195666729268</v>
      </c>
    </row>
    <row r="21" spans="2:6" x14ac:dyDescent="0.2">
      <c r="B21" s="203" t="s">
        <v>1</v>
      </c>
      <c r="C21" s="259">
        <v>29.466522731241447</v>
      </c>
      <c r="D21" s="259">
        <v>62.742599125069766</v>
      </c>
      <c r="E21" s="259">
        <v>75.676714829247132</v>
      </c>
      <c r="F21" s="259">
        <v>4.5382591232569691</v>
      </c>
    </row>
    <row r="22" spans="2:6" x14ac:dyDescent="0.2">
      <c r="B22" s="203" t="s">
        <v>2</v>
      </c>
      <c r="C22" s="259">
        <v>28.97059199640352</v>
      </c>
      <c r="D22" s="259">
        <v>63.665228173369769</v>
      </c>
      <c r="E22" s="259">
        <v>72.773650120287698</v>
      </c>
      <c r="F22" s="259">
        <v>4.0179524137354035</v>
      </c>
    </row>
    <row r="23" spans="2:6" x14ac:dyDescent="0.2">
      <c r="B23" s="203" t="s">
        <v>105</v>
      </c>
      <c r="C23" s="259">
        <v>28.758589838957132</v>
      </c>
      <c r="D23" s="259">
        <v>64.294437869045211</v>
      </c>
      <c r="E23" s="259">
        <v>72.412046348190287</v>
      </c>
      <c r="F23" s="259">
        <v>3.4797389093193503</v>
      </c>
    </row>
    <row r="24" spans="2:6" x14ac:dyDescent="0.2">
      <c r="B24" s="207" t="s">
        <v>111</v>
      </c>
      <c r="C24" s="261">
        <v>28.592365350308924</v>
      </c>
      <c r="D24" s="261">
        <v>66.029029359994837</v>
      </c>
      <c r="E24" s="261">
        <v>71.912396916033643</v>
      </c>
      <c r="F24" s="261">
        <v>3.4602659817870309</v>
      </c>
    </row>
    <row r="26" spans="2:6" x14ac:dyDescent="0.2">
      <c r="B26" s="258" t="s">
        <v>30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5"/>
  <sheetViews>
    <sheetView workbookViewId="0">
      <selection activeCell="B4" sqref="B4"/>
    </sheetView>
  </sheetViews>
  <sheetFormatPr defaultColWidth="9.140625" defaultRowHeight="15" x14ac:dyDescent="0.2"/>
  <cols>
    <col min="1" max="2" width="9.140625" style="247"/>
    <col min="3" max="3" width="11.28515625" style="247" customWidth="1"/>
    <col min="4" max="4" width="10.85546875" style="247" bestFit="1" customWidth="1"/>
    <col min="5" max="5" width="11" style="247" bestFit="1" customWidth="1"/>
    <col min="6" max="6" width="9" style="247" bestFit="1" customWidth="1"/>
    <col min="7" max="16384" width="9.140625" style="247"/>
  </cols>
  <sheetData>
    <row r="2" spans="2:6" ht="15.75" x14ac:dyDescent="0.25">
      <c r="B2" s="173" t="s">
        <v>488</v>
      </c>
    </row>
    <row r="3" spans="2:6" x14ac:dyDescent="0.2">
      <c r="B3" s="262" t="s">
        <v>489</v>
      </c>
    </row>
    <row r="5" spans="2:6" ht="33.75" x14ac:dyDescent="0.2">
      <c r="B5" s="256" t="s">
        <v>211</v>
      </c>
      <c r="C5" s="256" t="s">
        <v>490</v>
      </c>
      <c r="D5" s="256" t="s">
        <v>491</v>
      </c>
      <c r="E5" s="256" t="s">
        <v>492</v>
      </c>
      <c r="F5" s="256" t="s">
        <v>493</v>
      </c>
    </row>
    <row r="6" spans="2:6" x14ac:dyDescent="0.2">
      <c r="B6" s="203" t="s">
        <v>485</v>
      </c>
      <c r="C6" s="228">
        <v>0.15942690775071794</v>
      </c>
      <c r="D6" s="228">
        <v>0.18449746303343573</v>
      </c>
      <c r="E6" s="228">
        <v>0.16709152698081642</v>
      </c>
      <c r="F6" s="228">
        <v>0.15735021015829559</v>
      </c>
    </row>
    <row r="7" spans="2:6" x14ac:dyDescent="0.2">
      <c r="B7" s="203" t="s">
        <v>486</v>
      </c>
      <c r="C7" s="228">
        <v>0.31002398402175907</v>
      </c>
      <c r="D7" s="228">
        <v>0.4496259492757505</v>
      </c>
      <c r="E7" s="228">
        <v>0.33281452011897023</v>
      </c>
      <c r="F7" s="228">
        <v>0.23879362705940116</v>
      </c>
    </row>
    <row r="8" spans="2:6" x14ac:dyDescent="0.2">
      <c r="B8" s="203" t="s">
        <v>487</v>
      </c>
      <c r="C8" s="228">
        <v>0.40976207203020681</v>
      </c>
      <c r="D8" s="228">
        <v>0.77802628549079811</v>
      </c>
      <c r="E8" s="228">
        <v>0.52775859508519207</v>
      </c>
      <c r="F8" s="228">
        <v>0.3954874277345713</v>
      </c>
    </row>
    <row r="9" spans="2:6" x14ac:dyDescent="0.2">
      <c r="B9" s="203" t="s">
        <v>290</v>
      </c>
      <c r="C9" s="228">
        <v>0.50673121241640051</v>
      </c>
      <c r="D9" s="228">
        <v>0.41978735949962304</v>
      </c>
      <c r="E9" s="228">
        <v>0.46743544787924529</v>
      </c>
      <c r="F9" s="228">
        <v>0.47578777172171233</v>
      </c>
    </row>
    <row r="10" spans="2:6" x14ac:dyDescent="0.2">
      <c r="B10" s="203" t="s">
        <v>291</v>
      </c>
      <c r="C10" s="228">
        <v>0.59983109922368771</v>
      </c>
      <c r="D10" s="228">
        <v>0.58417698429480147</v>
      </c>
      <c r="E10" s="228">
        <v>0.58469722238047683</v>
      </c>
      <c r="F10" s="228">
        <v>0.57008358362294143</v>
      </c>
    </row>
    <row r="11" spans="2:6" x14ac:dyDescent="0.2">
      <c r="B11" s="203" t="s">
        <v>292</v>
      </c>
      <c r="C11" s="228">
        <v>0.61712848254899488</v>
      </c>
      <c r="D11" s="228">
        <v>0.19909705841294553</v>
      </c>
      <c r="E11" s="228">
        <v>0.49002276645911175</v>
      </c>
      <c r="F11" s="228">
        <v>0.65384275841539474</v>
      </c>
    </row>
    <row r="12" spans="2:6" x14ac:dyDescent="0.2">
      <c r="B12" s="203" t="s">
        <v>293</v>
      </c>
      <c r="C12" s="228">
        <v>0.54460770313852103</v>
      </c>
      <c r="D12" s="228">
        <v>0.4026040570125321</v>
      </c>
      <c r="E12" s="228">
        <v>0.56385276333385059</v>
      </c>
      <c r="F12" s="228">
        <v>0.74434652985049876</v>
      </c>
    </row>
    <row r="13" spans="2:6" x14ac:dyDescent="0.2">
      <c r="B13" s="203" t="s">
        <v>18</v>
      </c>
      <c r="C13" s="228">
        <v>0.84057309224928201</v>
      </c>
      <c r="D13" s="228">
        <v>0.49015881911357334</v>
      </c>
      <c r="E13" s="228">
        <v>0.72446056706818662</v>
      </c>
      <c r="F13" s="228">
        <v>0.84264978984170447</v>
      </c>
    </row>
    <row r="14" spans="2:6" x14ac:dyDescent="0.2">
      <c r="B14" s="203" t="s">
        <v>19</v>
      </c>
      <c r="C14" s="228">
        <v>0.74001351635096646</v>
      </c>
      <c r="D14" s="228">
        <v>0.69760387020220105</v>
      </c>
      <c r="E14" s="228">
        <v>0.74858241040066831</v>
      </c>
      <c r="F14" s="228">
        <v>0.80812984464883741</v>
      </c>
    </row>
    <row r="15" spans="2:6" x14ac:dyDescent="0.2">
      <c r="B15" s="203" t="s">
        <v>4</v>
      </c>
      <c r="C15" s="228">
        <v>0.61576055565178067</v>
      </c>
      <c r="D15" s="228">
        <v>0.75417715996019541</v>
      </c>
      <c r="E15" s="228">
        <v>0.72849058085575846</v>
      </c>
      <c r="F15" s="228">
        <v>0.81553402695529931</v>
      </c>
    </row>
    <row r="16" spans="2:6" x14ac:dyDescent="0.2">
      <c r="B16" s="203" t="s">
        <v>5</v>
      </c>
      <c r="C16" s="228">
        <v>0.60545509069840464</v>
      </c>
      <c r="D16" s="228">
        <v>0.79324571158615309</v>
      </c>
      <c r="E16" s="228">
        <v>0.74211943361781818</v>
      </c>
      <c r="F16" s="228">
        <v>0.82765749856889648</v>
      </c>
    </row>
    <row r="17" spans="2:6" x14ac:dyDescent="0.2">
      <c r="B17" s="203" t="s">
        <v>6</v>
      </c>
      <c r="C17" s="228">
        <v>0.51620944015564652</v>
      </c>
      <c r="D17" s="228">
        <v>0.64435773283347464</v>
      </c>
      <c r="E17" s="228">
        <v>0.65843888382459181</v>
      </c>
      <c r="F17" s="228">
        <v>0.81474947848465429</v>
      </c>
    </row>
    <row r="18" spans="2:6" x14ac:dyDescent="0.2">
      <c r="B18" s="203" t="s">
        <v>7</v>
      </c>
      <c r="C18" s="228">
        <v>0.44633113668804142</v>
      </c>
      <c r="D18" s="228">
        <v>0.80691718435598347</v>
      </c>
      <c r="E18" s="228">
        <v>0.68259884687471484</v>
      </c>
      <c r="F18" s="228">
        <v>0.79454821958011967</v>
      </c>
    </row>
    <row r="19" spans="2:6" x14ac:dyDescent="0.2">
      <c r="B19" s="203" t="s">
        <v>8</v>
      </c>
      <c r="C19" s="228">
        <v>0.36997132342272082</v>
      </c>
      <c r="D19" s="228">
        <v>0.66181444537511458</v>
      </c>
      <c r="E19" s="228">
        <v>0.61651751321960802</v>
      </c>
      <c r="F19" s="228">
        <v>0.81776677086098881</v>
      </c>
    </row>
    <row r="20" spans="2:6" x14ac:dyDescent="0.2">
      <c r="B20" s="203" t="s">
        <v>9</v>
      </c>
      <c r="C20" s="228">
        <v>0.31799596276142011</v>
      </c>
      <c r="D20" s="228">
        <v>0.23730048697949449</v>
      </c>
      <c r="E20" s="228">
        <v>0.45386966087739228</v>
      </c>
      <c r="F20" s="228">
        <v>0.80631253289126215</v>
      </c>
    </row>
    <row r="21" spans="2:6" x14ac:dyDescent="0.2">
      <c r="B21" s="203" t="s">
        <v>1</v>
      </c>
      <c r="C21" s="228">
        <v>0.25485923503227226</v>
      </c>
      <c r="D21" s="228">
        <v>0.65587108118223236</v>
      </c>
      <c r="E21" s="228">
        <v>0.52912052599548232</v>
      </c>
      <c r="F21" s="228">
        <v>0.67663126177194233</v>
      </c>
    </row>
    <row r="22" spans="2:6" x14ac:dyDescent="0.2">
      <c r="B22" s="203" t="s">
        <v>2</v>
      </c>
      <c r="C22" s="228">
        <v>0.2436663938189868</v>
      </c>
      <c r="D22" s="228">
        <v>0.44606629667459896</v>
      </c>
      <c r="E22" s="228">
        <v>0.4464274658679126</v>
      </c>
      <c r="F22" s="228">
        <v>0.64954970711015192</v>
      </c>
    </row>
    <row r="23" spans="2:6" x14ac:dyDescent="0.2">
      <c r="B23" s="203" t="s">
        <v>105</v>
      </c>
      <c r="C23" s="228">
        <v>0.23892918655342704</v>
      </c>
      <c r="D23" s="228">
        <v>0.42900485908241265</v>
      </c>
      <c r="E23" s="228">
        <v>0.42047828596061471</v>
      </c>
      <c r="F23" s="228">
        <v>0.59350081224600459</v>
      </c>
    </row>
    <row r="24" spans="2:6" x14ac:dyDescent="0.2">
      <c r="B24" s="207" t="s">
        <v>111</v>
      </c>
      <c r="C24" s="257">
        <v>0.23523455904615576</v>
      </c>
      <c r="D24" s="257">
        <v>0.33739658167362402</v>
      </c>
      <c r="E24" s="257">
        <v>0.38185507355720133</v>
      </c>
      <c r="F24" s="257">
        <v>0.57293407995182433</v>
      </c>
    </row>
    <row r="26" spans="2:6" ht="15" customHeight="1" x14ac:dyDescent="0.2">
      <c r="B26" s="263" t="s">
        <v>494</v>
      </c>
      <c r="C26" s="263"/>
      <c r="D26" s="263"/>
      <c r="E26" s="263"/>
      <c r="F26" s="263"/>
    </row>
    <row r="27" spans="2:6" ht="38.25" customHeight="1" x14ac:dyDescent="0.2">
      <c r="B27" s="263"/>
      <c r="C27" s="263"/>
      <c r="D27" s="263"/>
      <c r="E27" s="263"/>
      <c r="F27" s="263"/>
    </row>
    <row r="35" spans="2:2" x14ac:dyDescent="0.2">
      <c r="B35" s="258" t="s">
        <v>30</v>
      </c>
    </row>
  </sheetData>
  <mergeCells count="1">
    <mergeCell ref="B26:F27"/>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8"/>
  <sheetViews>
    <sheetView zoomScaleNormal="100" zoomScaleSheetLayoutView="100" workbookViewId="0">
      <selection activeCell="B4" sqref="B4"/>
    </sheetView>
  </sheetViews>
  <sheetFormatPr defaultColWidth="9.140625" defaultRowHeight="15" customHeight="1" x14ac:dyDescent="0.2"/>
  <cols>
    <col min="1" max="1" width="9.140625" style="184"/>
    <col min="2" max="2" width="16" style="181" customWidth="1"/>
    <col min="3" max="3" width="12" style="181" customWidth="1"/>
    <col min="4" max="4" width="9.140625" style="181" bestFit="1" customWidth="1"/>
    <col min="5" max="5" width="12.42578125" style="181" customWidth="1"/>
    <col min="6" max="6" width="9.28515625" style="213" bestFit="1" customWidth="1"/>
    <col min="7" max="7" width="10.7109375" style="213" customWidth="1"/>
    <col min="8" max="8" width="9.28515625" style="213" bestFit="1" customWidth="1"/>
    <col min="9" max="9" width="14.28515625" style="181" bestFit="1" customWidth="1"/>
    <col min="10" max="10" width="13.42578125" style="181" bestFit="1" customWidth="1"/>
    <col min="11" max="12" width="9.28515625" style="181" customWidth="1"/>
    <col min="13" max="13" width="9.28515625" style="182" customWidth="1"/>
    <col min="14" max="15" width="13.140625" style="182" customWidth="1"/>
    <col min="16" max="16" width="13.140625" style="183" customWidth="1"/>
    <col min="17" max="17" width="14" style="183" customWidth="1"/>
    <col min="18" max="18" width="13.140625" style="183" customWidth="1"/>
    <col min="19" max="20" width="13.140625" style="182" customWidth="1"/>
    <col min="21" max="63" width="9.140625" style="184" customWidth="1"/>
    <col min="64" max="253" width="9.140625" style="184"/>
    <col min="254" max="254" width="50.5703125" style="184" bestFit="1" customWidth="1"/>
    <col min="255" max="269" width="9.28515625" style="184" customWidth="1"/>
    <col min="270" max="272" width="13.140625" style="184" customWidth="1"/>
    <col min="273" max="273" width="14" style="184" customWidth="1"/>
    <col min="274" max="276" width="13.140625" style="184" customWidth="1"/>
    <col min="277" max="319" width="9.140625" style="184" customWidth="1"/>
    <col min="320" max="509" width="9.140625" style="184"/>
    <col min="510" max="510" width="50.5703125" style="184" bestFit="1" customWidth="1"/>
    <col min="511" max="525" width="9.28515625" style="184" customWidth="1"/>
    <col min="526" max="528" width="13.140625" style="184" customWidth="1"/>
    <col min="529" max="529" width="14" style="184" customWidth="1"/>
    <col min="530" max="532" width="13.140625" style="184" customWidth="1"/>
    <col min="533" max="575" width="9.140625" style="184" customWidth="1"/>
    <col min="576" max="765" width="9.140625" style="184"/>
    <col min="766" max="766" width="50.5703125" style="184" bestFit="1" customWidth="1"/>
    <col min="767" max="781" width="9.28515625" style="184" customWidth="1"/>
    <col min="782" max="784" width="13.140625" style="184" customWidth="1"/>
    <col min="785" max="785" width="14" style="184" customWidth="1"/>
    <col min="786" max="788" width="13.140625" style="184" customWidth="1"/>
    <col min="789" max="831" width="9.140625" style="184" customWidth="1"/>
    <col min="832" max="1021" width="9.140625" style="184"/>
    <col min="1022" max="1022" width="50.5703125" style="184" bestFit="1" customWidth="1"/>
    <col min="1023" max="1037" width="9.28515625" style="184" customWidth="1"/>
    <col min="1038" max="1040" width="13.140625" style="184" customWidth="1"/>
    <col min="1041" max="1041" width="14" style="184" customWidth="1"/>
    <col min="1042" max="1044" width="13.140625" style="184" customWidth="1"/>
    <col min="1045" max="1087" width="9.140625" style="184" customWidth="1"/>
    <col min="1088" max="1277" width="9.140625" style="184"/>
    <col min="1278" max="1278" width="50.5703125" style="184" bestFit="1" customWidth="1"/>
    <col min="1279" max="1293" width="9.28515625" style="184" customWidth="1"/>
    <col min="1294" max="1296" width="13.140625" style="184" customWidth="1"/>
    <col min="1297" max="1297" width="14" style="184" customWidth="1"/>
    <col min="1298" max="1300" width="13.140625" style="184" customWidth="1"/>
    <col min="1301" max="1343" width="9.140625" style="184" customWidth="1"/>
    <col min="1344" max="1533" width="9.140625" style="184"/>
    <col min="1534" max="1534" width="50.5703125" style="184" bestFit="1" customWidth="1"/>
    <col min="1535" max="1549" width="9.28515625" style="184" customWidth="1"/>
    <col min="1550" max="1552" width="13.140625" style="184" customWidth="1"/>
    <col min="1553" max="1553" width="14" style="184" customWidth="1"/>
    <col min="1554" max="1556" width="13.140625" style="184" customWidth="1"/>
    <col min="1557" max="1599" width="9.140625" style="184" customWidth="1"/>
    <col min="1600" max="1789" width="9.140625" style="184"/>
    <col min="1790" max="1790" width="50.5703125" style="184" bestFit="1" customWidth="1"/>
    <col min="1791" max="1805" width="9.28515625" style="184" customWidth="1"/>
    <col min="1806" max="1808" width="13.140625" style="184" customWidth="1"/>
    <col min="1809" max="1809" width="14" style="184" customWidth="1"/>
    <col min="1810" max="1812" width="13.140625" style="184" customWidth="1"/>
    <col min="1813" max="1855" width="9.140625" style="184" customWidth="1"/>
    <col min="1856" max="2045" width="9.140625" style="184"/>
    <col min="2046" max="2046" width="50.5703125" style="184" bestFit="1" customWidth="1"/>
    <col min="2047" max="2061" width="9.28515625" style="184" customWidth="1"/>
    <col min="2062" max="2064" width="13.140625" style="184" customWidth="1"/>
    <col min="2065" max="2065" width="14" style="184" customWidth="1"/>
    <col min="2066" max="2068" width="13.140625" style="184" customWidth="1"/>
    <col min="2069" max="2111" width="9.140625" style="184" customWidth="1"/>
    <col min="2112" max="2301" width="9.140625" style="184"/>
    <col min="2302" max="2302" width="50.5703125" style="184" bestFit="1" customWidth="1"/>
    <col min="2303" max="2317" width="9.28515625" style="184" customWidth="1"/>
    <col min="2318" max="2320" width="13.140625" style="184" customWidth="1"/>
    <col min="2321" max="2321" width="14" style="184" customWidth="1"/>
    <col min="2322" max="2324" width="13.140625" style="184" customWidth="1"/>
    <col min="2325" max="2367" width="9.140625" style="184" customWidth="1"/>
    <col min="2368" max="2557" width="9.140625" style="184"/>
    <col min="2558" max="2558" width="50.5703125" style="184" bestFit="1" customWidth="1"/>
    <col min="2559" max="2573" width="9.28515625" style="184" customWidth="1"/>
    <col min="2574" max="2576" width="13.140625" style="184" customWidth="1"/>
    <col min="2577" max="2577" width="14" style="184" customWidth="1"/>
    <col min="2578" max="2580" width="13.140625" style="184" customWidth="1"/>
    <col min="2581" max="2623" width="9.140625" style="184" customWidth="1"/>
    <col min="2624" max="2813" width="9.140625" style="184"/>
    <col min="2814" max="2814" width="50.5703125" style="184" bestFit="1" customWidth="1"/>
    <col min="2815" max="2829" width="9.28515625" style="184" customWidth="1"/>
    <col min="2830" max="2832" width="13.140625" style="184" customWidth="1"/>
    <col min="2833" max="2833" width="14" style="184" customWidth="1"/>
    <col min="2834" max="2836" width="13.140625" style="184" customWidth="1"/>
    <col min="2837" max="2879" width="9.140625" style="184" customWidth="1"/>
    <col min="2880" max="3069" width="9.140625" style="184"/>
    <col min="3070" max="3070" width="50.5703125" style="184" bestFit="1" customWidth="1"/>
    <col min="3071" max="3085" width="9.28515625" style="184" customWidth="1"/>
    <col min="3086" max="3088" width="13.140625" style="184" customWidth="1"/>
    <col min="3089" max="3089" width="14" style="184" customWidth="1"/>
    <col min="3090" max="3092" width="13.140625" style="184" customWidth="1"/>
    <col min="3093" max="3135" width="9.140625" style="184" customWidth="1"/>
    <col min="3136" max="3325" width="9.140625" style="184"/>
    <col min="3326" max="3326" width="50.5703125" style="184" bestFit="1" customWidth="1"/>
    <col min="3327" max="3341" width="9.28515625" style="184" customWidth="1"/>
    <col min="3342" max="3344" width="13.140625" style="184" customWidth="1"/>
    <col min="3345" max="3345" width="14" style="184" customWidth="1"/>
    <col min="3346" max="3348" width="13.140625" style="184" customWidth="1"/>
    <col min="3349" max="3391" width="9.140625" style="184" customWidth="1"/>
    <col min="3392" max="3581" width="9.140625" style="184"/>
    <col min="3582" max="3582" width="50.5703125" style="184" bestFit="1" customWidth="1"/>
    <col min="3583" max="3597" width="9.28515625" style="184" customWidth="1"/>
    <col min="3598" max="3600" width="13.140625" style="184" customWidth="1"/>
    <col min="3601" max="3601" width="14" style="184" customWidth="1"/>
    <col min="3602" max="3604" width="13.140625" style="184" customWidth="1"/>
    <col min="3605" max="3647" width="9.140625" style="184" customWidth="1"/>
    <col min="3648" max="3837" width="9.140625" style="184"/>
    <col min="3838" max="3838" width="50.5703125" style="184" bestFit="1" customWidth="1"/>
    <col min="3839" max="3853" width="9.28515625" style="184" customWidth="1"/>
    <col min="3854" max="3856" width="13.140625" style="184" customWidth="1"/>
    <col min="3857" max="3857" width="14" style="184" customWidth="1"/>
    <col min="3858" max="3860" width="13.140625" style="184" customWidth="1"/>
    <col min="3861" max="3903" width="9.140625" style="184" customWidth="1"/>
    <col min="3904" max="4093" width="9.140625" style="184"/>
    <col min="4094" max="4094" width="50.5703125" style="184" bestFit="1" customWidth="1"/>
    <col min="4095" max="4109" width="9.28515625" style="184" customWidth="1"/>
    <col min="4110" max="4112" width="13.140625" style="184" customWidth="1"/>
    <col min="4113" max="4113" width="14" style="184" customWidth="1"/>
    <col min="4114" max="4116" width="13.140625" style="184" customWidth="1"/>
    <col min="4117" max="4159" width="9.140625" style="184" customWidth="1"/>
    <col min="4160" max="4349" width="9.140625" style="184"/>
    <col min="4350" max="4350" width="50.5703125" style="184" bestFit="1" customWidth="1"/>
    <col min="4351" max="4365" width="9.28515625" style="184" customWidth="1"/>
    <col min="4366" max="4368" width="13.140625" style="184" customWidth="1"/>
    <col min="4369" max="4369" width="14" style="184" customWidth="1"/>
    <col min="4370" max="4372" width="13.140625" style="184" customWidth="1"/>
    <col min="4373" max="4415" width="9.140625" style="184" customWidth="1"/>
    <col min="4416" max="4605" width="9.140625" style="184"/>
    <col min="4606" max="4606" width="50.5703125" style="184" bestFit="1" customWidth="1"/>
    <col min="4607" max="4621" width="9.28515625" style="184" customWidth="1"/>
    <col min="4622" max="4624" width="13.140625" style="184" customWidth="1"/>
    <col min="4625" max="4625" width="14" style="184" customWidth="1"/>
    <col min="4626" max="4628" width="13.140625" style="184" customWidth="1"/>
    <col min="4629" max="4671" width="9.140625" style="184" customWidth="1"/>
    <col min="4672" max="4861" width="9.140625" style="184"/>
    <col min="4862" max="4862" width="50.5703125" style="184" bestFit="1" customWidth="1"/>
    <col min="4863" max="4877" width="9.28515625" style="184" customWidth="1"/>
    <col min="4878" max="4880" width="13.140625" style="184" customWidth="1"/>
    <col min="4881" max="4881" width="14" style="184" customWidth="1"/>
    <col min="4882" max="4884" width="13.140625" style="184" customWidth="1"/>
    <col min="4885" max="4927" width="9.140625" style="184" customWidth="1"/>
    <col min="4928" max="5117" width="9.140625" style="184"/>
    <col min="5118" max="5118" width="50.5703125" style="184" bestFit="1" customWidth="1"/>
    <col min="5119" max="5133" width="9.28515625" style="184" customWidth="1"/>
    <col min="5134" max="5136" width="13.140625" style="184" customWidth="1"/>
    <col min="5137" max="5137" width="14" style="184" customWidth="1"/>
    <col min="5138" max="5140" width="13.140625" style="184" customWidth="1"/>
    <col min="5141" max="5183" width="9.140625" style="184" customWidth="1"/>
    <col min="5184" max="5373" width="9.140625" style="184"/>
    <col min="5374" max="5374" width="50.5703125" style="184" bestFit="1" customWidth="1"/>
    <col min="5375" max="5389" width="9.28515625" style="184" customWidth="1"/>
    <col min="5390" max="5392" width="13.140625" style="184" customWidth="1"/>
    <col min="5393" max="5393" width="14" style="184" customWidth="1"/>
    <col min="5394" max="5396" width="13.140625" style="184" customWidth="1"/>
    <col min="5397" max="5439" width="9.140625" style="184" customWidth="1"/>
    <col min="5440" max="5629" width="9.140625" style="184"/>
    <col min="5630" max="5630" width="50.5703125" style="184" bestFit="1" customWidth="1"/>
    <col min="5631" max="5645" width="9.28515625" style="184" customWidth="1"/>
    <col min="5646" max="5648" width="13.140625" style="184" customWidth="1"/>
    <col min="5649" max="5649" width="14" style="184" customWidth="1"/>
    <col min="5650" max="5652" width="13.140625" style="184" customWidth="1"/>
    <col min="5653" max="5695" width="9.140625" style="184" customWidth="1"/>
    <col min="5696" max="5885" width="9.140625" style="184"/>
    <col min="5886" max="5886" width="50.5703125" style="184" bestFit="1" customWidth="1"/>
    <col min="5887" max="5901" width="9.28515625" style="184" customWidth="1"/>
    <col min="5902" max="5904" width="13.140625" style="184" customWidth="1"/>
    <col min="5905" max="5905" width="14" style="184" customWidth="1"/>
    <col min="5906" max="5908" width="13.140625" style="184" customWidth="1"/>
    <col min="5909" max="5951" width="9.140625" style="184" customWidth="1"/>
    <col min="5952" max="6141" width="9.140625" style="184"/>
    <col min="6142" max="6142" width="50.5703125" style="184" bestFit="1" customWidth="1"/>
    <col min="6143" max="6157" width="9.28515625" style="184" customWidth="1"/>
    <col min="6158" max="6160" width="13.140625" style="184" customWidth="1"/>
    <col min="6161" max="6161" width="14" style="184" customWidth="1"/>
    <col min="6162" max="6164" width="13.140625" style="184" customWidth="1"/>
    <col min="6165" max="6207" width="9.140625" style="184" customWidth="1"/>
    <col min="6208" max="6397" width="9.140625" style="184"/>
    <col min="6398" max="6398" width="50.5703125" style="184" bestFit="1" customWidth="1"/>
    <col min="6399" max="6413" width="9.28515625" style="184" customWidth="1"/>
    <col min="6414" max="6416" width="13.140625" style="184" customWidth="1"/>
    <col min="6417" max="6417" width="14" style="184" customWidth="1"/>
    <col min="6418" max="6420" width="13.140625" style="184" customWidth="1"/>
    <col min="6421" max="6463" width="9.140625" style="184" customWidth="1"/>
    <col min="6464" max="6653" width="9.140625" style="184"/>
    <col min="6654" max="6654" width="50.5703125" style="184" bestFit="1" customWidth="1"/>
    <col min="6655" max="6669" width="9.28515625" style="184" customWidth="1"/>
    <col min="6670" max="6672" width="13.140625" style="184" customWidth="1"/>
    <col min="6673" max="6673" width="14" style="184" customWidth="1"/>
    <col min="6674" max="6676" width="13.140625" style="184" customWidth="1"/>
    <col min="6677" max="6719" width="9.140625" style="184" customWidth="1"/>
    <col min="6720" max="6909" width="9.140625" style="184"/>
    <col min="6910" max="6910" width="50.5703125" style="184" bestFit="1" customWidth="1"/>
    <col min="6911" max="6925" width="9.28515625" style="184" customWidth="1"/>
    <col min="6926" max="6928" width="13.140625" style="184" customWidth="1"/>
    <col min="6929" max="6929" width="14" style="184" customWidth="1"/>
    <col min="6930" max="6932" width="13.140625" style="184" customWidth="1"/>
    <col min="6933" max="6975" width="9.140625" style="184" customWidth="1"/>
    <col min="6976" max="7165" width="9.140625" style="184"/>
    <col min="7166" max="7166" width="50.5703125" style="184" bestFit="1" customWidth="1"/>
    <col min="7167" max="7181" width="9.28515625" style="184" customWidth="1"/>
    <col min="7182" max="7184" width="13.140625" style="184" customWidth="1"/>
    <col min="7185" max="7185" width="14" style="184" customWidth="1"/>
    <col min="7186" max="7188" width="13.140625" style="184" customWidth="1"/>
    <col min="7189" max="7231" width="9.140625" style="184" customWidth="1"/>
    <col min="7232" max="7421" width="9.140625" style="184"/>
    <col min="7422" max="7422" width="50.5703125" style="184" bestFit="1" customWidth="1"/>
    <col min="7423" max="7437" width="9.28515625" style="184" customWidth="1"/>
    <col min="7438" max="7440" width="13.140625" style="184" customWidth="1"/>
    <col min="7441" max="7441" width="14" style="184" customWidth="1"/>
    <col min="7442" max="7444" width="13.140625" style="184" customWidth="1"/>
    <col min="7445" max="7487" width="9.140625" style="184" customWidth="1"/>
    <col min="7488" max="7677" width="9.140625" style="184"/>
    <col min="7678" max="7678" width="50.5703125" style="184" bestFit="1" customWidth="1"/>
    <col min="7679" max="7693" width="9.28515625" style="184" customWidth="1"/>
    <col min="7694" max="7696" width="13.140625" style="184" customWidth="1"/>
    <col min="7697" max="7697" width="14" style="184" customWidth="1"/>
    <col min="7698" max="7700" width="13.140625" style="184" customWidth="1"/>
    <col min="7701" max="7743" width="9.140625" style="184" customWidth="1"/>
    <col min="7744" max="7933" width="9.140625" style="184"/>
    <col min="7934" max="7934" width="50.5703125" style="184" bestFit="1" customWidth="1"/>
    <col min="7935" max="7949" width="9.28515625" style="184" customWidth="1"/>
    <col min="7950" max="7952" width="13.140625" style="184" customWidth="1"/>
    <col min="7953" max="7953" width="14" style="184" customWidth="1"/>
    <col min="7954" max="7956" width="13.140625" style="184" customWidth="1"/>
    <col min="7957" max="7999" width="9.140625" style="184" customWidth="1"/>
    <col min="8000" max="8189" width="9.140625" style="184"/>
    <col min="8190" max="8190" width="50.5703125" style="184" bestFit="1" customWidth="1"/>
    <col min="8191" max="8205" width="9.28515625" style="184" customWidth="1"/>
    <col min="8206" max="8208" width="13.140625" style="184" customWidth="1"/>
    <col min="8209" max="8209" width="14" style="184" customWidth="1"/>
    <col min="8210" max="8212" width="13.140625" style="184" customWidth="1"/>
    <col min="8213" max="8255" width="9.140625" style="184" customWidth="1"/>
    <col min="8256" max="8445" width="9.140625" style="184"/>
    <col min="8446" max="8446" width="50.5703125" style="184" bestFit="1" customWidth="1"/>
    <col min="8447" max="8461" width="9.28515625" style="184" customWidth="1"/>
    <col min="8462" max="8464" width="13.140625" style="184" customWidth="1"/>
    <col min="8465" max="8465" width="14" style="184" customWidth="1"/>
    <col min="8466" max="8468" width="13.140625" style="184" customWidth="1"/>
    <col min="8469" max="8511" width="9.140625" style="184" customWidth="1"/>
    <col min="8512" max="8701" width="9.140625" style="184"/>
    <col min="8702" max="8702" width="50.5703125" style="184" bestFit="1" customWidth="1"/>
    <col min="8703" max="8717" width="9.28515625" style="184" customWidth="1"/>
    <col min="8718" max="8720" width="13.140625" style="184" customWidth="1"/>
    <col min="8721" max="8721" width="14" style="184" customWidth="1"/>
    <col min="8722" max="8724" width="13.140625" style="184" customWidth="1"/>
    <col min="8725" max="8767" width="9.140625" style="184" customWidth="1"/>
    <col min="8768" max="8957" width="9.140625" style="184"/>
    <col min="8958" max="8958" width="50.5703125" style="184" bestFit="1" customWidth="1"/>
    <col min="8959" max="8973" width="9.28515625" style="184" customWidth="1"/>
    <col min="8974" max="8976" width="13.140625" style="184" customWidth="1"/>
    <col min="8977" max="8977" width="14" style="184" customWidth="1"/>
    <col min="8978" max="8980" width="13.140625" style="184" customWidth="1"/>
    <col min="8981" max="9023" width="9.140625" style="184" customWidth="1"/>
    <col min="9024" max="9213" width="9.140625" style="184"/>
    <col min="9214" max="9214" width="50.5703125" style="184" bestFit="1" customWidth="1"/>
    <col min="9215" max="9229" width="9.28515625" style="184" customWidth="1"/>
    <col min="9230" max="9232" width="13.140625" style="184" customWidth="1"/>
    <col min="9233" max="9233" width="14" style="184" customWidth="1"/>
    <col min="9234" max="9236" width="13.140625" style="184" customWidth="1"/>
    <col min="9237" max="9279" width="9.140625" style="184" customWidth="1"/>
    <col min="9280" max="9469" width="9.140625" style="184"/>
    <col min="9470" max="9470" width="50.5703125" style="184" bestFit="1" customWidth="1"/>
    <col min="9471" max="9485" width="9.28515625" style="184" customWidth="1"/>
    <col min="9486" max="9488" width="13.140625" style="184" customWidth="1"/>
    <col min="9489" max="9489" width="14" style="184" customWidth="1"/>
    <col min="9490" max="9492" width="13.140625" style="184" customWidth="1"/>
    <col min="9493" max="9535" width="9.140625" style="184" customWidth="1"/>
    <col min="9536" max="9725" width="9.140625" style="184"/>
    <col min="9726" max="9726" width="50.5703125" style="184" bestFit="1" customWidth="1"/>
    <col min="9727" max="9741" width="9.28515625" style="184" customWidth="1"/>
    <col min="9742" max="9744" width="13.140625" style="184" customWidth="1"/>
    <col min="9745" max="9745" width="14" style="184" customWidth="1"/>
    <col min="9746" max="9748" width="13.140625" style="184" customWidth="1"/>
    <col min="9749" max="9791" width="9.140625" style="184" customWidth="1"/>
    <col min="9792" max="9981" width="9.140625" style="184"/>
    <col min="9982" max="9982" width="50.5703125" style="184" bestFit="1" customWidth="1"/>
    <col min="9983" max="9997" width="9.28515625" style="184" customWidth="1"/>
    <col min="9998" max="10000" width="13.140625" style="184" customWidth="1"/>
    <col min="10001" max="10001" width="14" style="184" customWidth="1"/>
    <col min="10002" max="10004" width="13.140625" style="184" customWidth="1"/>
    <col min="10005" max="10047" width="9.140625" style="184" customWidth="1"/>
    <col min="10048" max="10237" width="9.140625" style="184"/>
    <col min="10238" max="10238" width="50.5703125" style="184" bestFit="1" customWidth="1"/>
    <col min="10239" max="10253" width="9.28515625" style="184" customWidth="1"/>
    <col min="10254" max="10256" width="13.140625" style="184" customWidth="1"/>
    <col min="10257" max="10257" width="14" style="184" customWidth="1"/>
    <col min="10258" max="10260" width="13.140625" style="184" customWidth="1"/>
    <col min="10261" max="10303" width="9.140625" style="184" customWidth="1"/>
    <col min="10304" max="10493" width="9.140625" style="184"/>
    <col min="10494" max="10494" width="50.5703125" style="184" bestFit="1" customWidth="1"/>
    <col min="10495" max="10509" width="9.28515625" style="184" customWidth="1"/>
    <col min="10510" max="10512" width="13.140625" style="184" customWidth="1"/>
    <col min="10513" max="10513" width="14" style="184" customWidth="1"/>
    <col min="10514" max="10516" width="13.140625" style="184" customWidth="1"/>
    <col min="10517" max="10559" width="9.140625" style="184" customWidth="1"/>
    <col min="10560" max="10749" width="9.140625" style="184"/>
    <col min="10750" max="10750" width="50.5703125" style="184" bestFit="1" customWidth="1"/>
    <col min="10751" max="10765" width="9.28515625" style="184" customWidth="1"/>
    <col min="10766" max="10768" width="13.140625" style="184" customWidth="1"/>
    <col min="10769" max="10769" width="14" style="184" customWidth="1"/>
    <col min="10770" max="10772" width="13.140625" style="184" customWidth="1"/>
    <col min="10773" max="10815" width="9.140625" style="184" customWidth="1"/>
    <col min="10816" max="11005" width="9.140625" style="184"/>
    <col min="11006" max="11006" width="50.5703125" style="184" bestFit="1" customWidth="1"/>
    <col min="11007" max="11021" width="9.28515625" style="184" customWidth="1"/>
    <col min="11022" max="11024" width="13.140625" style="184" customWidth="1"/>
    <col min="11025" max="11025" width="14" style="184" customWidth="1"/>
    <col min="11026" max="11028" width="13.140625" style="184" customWidth="1"/>
    <col min="11029" max="11071" width="9.140625" style="184" customWidth="1"/>
    <col min="11072" max="11261" width="9.140625" style="184"/>
    <col min="11262" max="11262" width="50.5703125" style="184" bestFit="1" customWidth="1"/>
    <col min="11263" max="11277" width="9.28515625" style="184" customWidth="1"/>
    <col min="11278" max="11280" width="13.140625" style="184" customWidth="1"/>
    <col min="11281" max="11281" width="14" style="184" customWidth="1"/>
    <col min="11282" max="11284" width="13.140625" style="184" customWidth="1"/>
    <col min="11285" max="11327" width="9.140625" style="184" customWidth="1"/>
    <col min="11328" max="11517" width="9.140625" style="184"/>
    <col min="11518" max="11518" width="50.5703125" style="184" bestFit="1" customWidth="1"/>
    <col min="11519" max="11533" width="9.28515625" style="184" customWidth="1"/>
    <col min="11534" max="11536" width="13.140625" style="184" customWidth="1"/>
    <col min="11537" max="11537" width="14" style="184" customWidth="1"/>
    <col min="11538" max="11540" width="13.140625" style="184" customWidth="1"/>
    <col min="11541" max="11583" width="9.140625" style="184" customWidth="1"/>
    <col min="11584" max="11773" width="9.140625" style="184"/>
    <col min="11774" max="11774" width="50.5703125" style="184" bestFit="1" customWidth="1"/>
    <col min="11775" max="11789" width="9.28515625" style="184" customWidth="1"/>
    <col min="11790" max="11792" width="13.140625" style="184" customWidth="1"/>
    <col min="11793" max="11793" width="14" style="184" customWidth="1"/>
    <col min="11794" max="11796" width="13.140625" style="184" customWidth="1"/>
    <col min="11797" max="11839" width="9.140625" style="184" customWidth="1"/>
    <col min="11840" max="12029" width="9.140625" style="184"/>
    <col min="12030" max="12030" width="50.5703125" style="184" bestFit="1" customWidth="1"/>
    <col min="12031" max="12045" width="9.28515625" style="184" customWidth="1"/>
    <col min="12046" max="12048" width="13.140625" style="184" customWidth="1"/>
    <col min="12049" max="12049" width="14" style="184" customWidth="1"/>
    <col min="12050" max="12052" width="13.140625" style="184" customWidth="1"/>
    <col min="12053" max="12095" width="9.140625" style="184" customWidth="1"/>
    <col min="12096" max="12285" width="9.140625" style="184"/>
    <col min="12286" max="12286" width="50.5703125" style="184" bestFit="1" customWidth="1"/>
    <col min="12287" max="12301" width="9.28515625" style="184" customWidth="1"/>
    <col min="12302" max="12304" width="13.140625" style="184" customWidth="1"/>
    <col min="12305" max="12305" width="14" style="184" customWidth="1"/>
    <col min="12306" max="12308" width="13.140625" style="184" customWidth="1"/>
    <col min="12309" max="12351" width="9.140625" style="184" customWidth="1"/>
    <col min="12352" max="12541" width="9.140625" style="184"/>
    <col min="12542" max="12542" width="50.5703125" style="184" bestFit="1" customWidth="1"/>
    <col min="12543" max="12557" width="9.28515625" style="184" customWidth="1"/>
    <col min="12558" max="12560" width="13.140625" style="184" customWidth="1"/>
    <col min="12561" max="12561" width="14" style="184" customWidth="1"/>
    <col min="12562" max="12564" width="13.140625" style="184" customWidth="1"/>
    <col min="12565" max="12607" width="9.140625" style="184" customWidth="1"/>
    <col min="12608" max="12797" width="9.140625" style="184"/>
    <col min="12798" max="12798" width="50.5703125" style="184" bestFit="1" customWidth="1"/>
    <col min="12799" max="12813" width="9.28515625" style="184" customWidth="1"/>
    <col min="12814" max="12816" width="13.140625" style="184" customWidth="1"/>
    <col min="12817" max="12817" width="14" style="184" customWidth="1"/>
    <col min="12818" max="12820" width="13.140625" style="184" customWidth="1"/>
    <col min="12821" max="12863" width="9.140625" style="184" customWidth="1"/>
    <col min="12864" max="13053" width="9.140625" style="184"/>
    <col min="13054" max="13054" width="50.5703125" style="184" bestFit="1" customWidth="1"/>
    <col min="13055" max="13069" width="9.28515625" style="184" customWidth="1"/>
    <col min="13070" max="13072" width="13.140625" style="184" customWidth="1"/>
    <col min="13073" max="13073" width="14" style="184" customWidth="1"/>
    <col min="13074" max="13076" width="13.140625" style="184" customWidth="1"/>
    <col min="13077" max="13119" width="9.140625" style="184" customWidth="1"/>
    <col min="13120" max="13309" width="9.140625" style="184"/>
    <col min="13310" max="13310" width="50.5703125" style="184" bestFit="1" customWidth="1"/>
    <col min="13311" max="13325" width="9.28515625" style="184" customWidth="1"/>
    <col min="13326" max="13328" width="13.140625" style="184" customWidth="1"/>
    <col min="13329" max="13329" width="14" style="184" customWidth="1"/>
    <col min="13330" max="13332" width="13.140625" style="184" customWidth="1"/>
    <col min="13333" max="13375" width="9.140625" style="184" customWidth="1"/>
    <col min="13376" max="13565" width="9.140625" style="184"/>
    <col min="13566" max="13566" width="50.5703125" style="184" bestFit="1" customWidth="1"/>
    <col min="13567" max="13581" width="9.28515625" style="184" customWidth="1"/>
    <col min="13582" max="13584" width="13.140625" style="184" customWidth="1"/>
    <col min="13585" max="13585" width="14" style="184" customWidth="1"/>
    <col min="13586" max="13588" width="13.140625" style="184" customWidth="1"/>
    <col min="13589" max="13631" width="9.140625" style="184" customWidth="1"/>
    <col min="13632" max="13821" width="9.140625" style="184"/>
    <col min="13822" max="13822" width="50.5703125" style="184" bestFit="1" customWidth="1"/>
    <col min="13823" max="13837" width="9.28515625" style="184" customWidth="1"/>
    <col min="13838" max="13840" width="13.140625" style="184" customWidth="1"/>
    <col min="13841" max="13841" width="14" style="184" customWidth="1"/>
    <col min="13842" max="13844" width="13.140625" style="184" customWidth="1"/>
    <col min="13845" max="13887" width="9.140625" style="184" customWidth="1"/>
    <col min="13888" max="14077" width="9.140625" style="184"/>
    <col min="14078" max="14078" width="50.5703125" style="184" bestFit="1" customWidth="1"/>
    <col min="14079" max="14093" width="9.28515625" style="184" customWidth="1"/>
    <col min="14094" max="14096" width="13.140625" style="184" customWidth="1"/>
    <col min="14097" max="14097" width="14" style="184" customWidth="1"/>
    <col min="14098" max="14100" width="13.140625" style="184" customWidth="1"/>
    <col min="14101" max="14143" width="9.140625" style="184" customWidth="1"/>
    <col min="14144" max="14333" width="9.140625" style="184"/>
    <col min="14334" max="14334" width="50.5703125" style="184" bestFit="1" customWidth="1"/>
    <col min="14335" max="14349" width="9.28515625" style="184" customWidth="1"/>
    <col min="14350" max="14352" width="13.140625" style="184" customWidth="1"/>
    <col min="14353" max="14353" width="14" style="184" customWidth="1"/>
    <col min="14354" max="14356" width="13.140625" style="184" customWidth="1"/>
    <col min="14357" max="14399" width="9.140625" style="184" customWidth="1"/>
    <col min="14400" max="14589" width="9.140625" style="184"/>
    <col min="14590" max="14590" width="50.5703125" style="184" bestFit="1" customWidth="1"/>
    <col min="14591" max="14605" width="9.28515625" style="184" customWidth="1"/>
    <col min="14606" max="14608" width="13.140625" style="184" customWidth="1"/>
    <col min="14609" max="14609" width="14" style="184" customWidth="1"/>
    <col min="14610" max="14612" width="13.140625" style="184" customWidth="1"/>
    <col min="14613" max="14655" width="9.140625" style="184" customWidth="1"/>
    <col min="14656" max="14845" width="9.140625" style="184"/>
    <col min="14846" max="14846" width="50.5703125" style="184" bestFit="1" customWidth="1"/>
    <col min="14847" max="14861" width="9.28515625" style="184" customWidth="1"/>
    <col min="14862" max="14864" width="13.140625" style="184" customWidth="1"/>
    <col min="14865" max="14865" width="14" style="184" customWidth="1"/>
    <col min="14866" max="14868" width="13.140625" style="184" customWidth="1"/>
    <col min="14869" max="14911" width="9.140625" style="184" customWidth="1"/>
    <col min="14912" max="15101" width="9.140625" style="184"/>
    <col min="15102" max="15102" width="50.5703125" style="184" bestFit="1" customWidth="1"/>
    <col min="15103" max="15117" width="9.28515625" style="184" customWidth="1"/>
    <col min="15118" max="15120" width="13.140625" style="184" customWidth="1"/>
    <col min="15121" max="15121" width="14" style="184" customWidth="1"/>
    <col min="15122" max="15124" width="13.140625" style="184" customWidth="1"/>
    <col min="15125" max="15167" width="9.140625" style="184" customWidth="1"/>
    <col min="15168" max="15357" width="9.140625" style="184"/>
    <col min="15358" max="15358" width="50.5703125" style="184" bestFit="1" customWidth="1"/>
    <col min="15359" max="15373" width="9.28515625" style="184" customWidth="1"/>
    <col min="15374" max="15376" width="13.140625" style="184" customWidth="1"/>
    <col min="15377" max="15377" width="14" style="184" customWidth="1"/>
    <col min="15378" max="15380" width="13.140625" style="184" customWidth="1"/>
    <col min="15381" max="15423" width="9.140625" style="184" customWidth="1"/>
    <col min="15424" max="15613" width="9.140625" style="184"/>
    <col min="15614" max="15614" width="50.5703125" style="184" bestFit="1" customWidth="1"/>
    <col min="15615" max="15629" width="9.28515625" style="184" customWidth="1"/>
    <col min="15630" max="15632" width="13.140625" style="184" customWidth="1"/>
    <col min="15633" max="15633" width="14" style="184" customWidth="1"/>
    <col min="15634" max="15636" width="13.140625" style="184" customWidth="1"/>
    <col min="15637" max="15679" width="9.140625" style="184" customWidth="1"/>
    <col min="15680" max="15869" width="9.140625" style="184"/>
    <col min="15870" max="15870" width="50.5703125" style="184" bestFit="1" customWidth="1"/>
    <col min="15871" max="15885" width="9.28515625" style="184" customWidth="1"/>
    <col min="15886" max="15888" width="13.140625" style="184" customWidth="1"/>
    <col min="15889" max="15889" width="14" style="184" customWidth="1"/>
    <col min="15890" max="15892" width="13.140625" style="184" customWidth="1"/>
    <col min="15893" max="15935" width="9.140625" style="184" customWidth="1"/>
    <col min="15936" max="16125" width="9.140625" style="184"/>
    <col min="16126" max="16126" width="50.5703125" style="184" bestFit="1" customWidth="1"/>
    <col min="16127" max="16141" width="9.28515625" style="184" customWidth="1"/>
    <col min="16142" max="16144" width="13.140625" style="184" customWidth="1"/>
    <col min="16145" max="16145" width="14" style="184" customWidth="1"/>
    <col min="16146" max="16148" width="13.140625" style="184" customWidth="1"/>
    <col min="16149" max="16191" width="9.140625" style="184" customWidth="1"/>
    <col min="16192" max="16384" width="9.140625" style="184"/>
  </cols>
  <sheetData>
    <row r="2" spans="2:22" s="64" customFormat="1" ht="15" customHeight="1" x14ac:dyDescent="0.25">
      <c r="B2" s="173" t="s">
        <v>495</v>
      </c>
      <c r="C2" s="174"/>
      <c r="D2" s="174"/>
      <c r="E2" s="174"/>
      <c r="F2" s="174"/>
      <c r="G2" s="174"/>
      <c r="H2" s="174"/>
      <c r="I2" s="175"/>
      <c r="J2" s="175"/>
      <c r="K2" s="175"/>
      <c r="L2" s="175"/>
      <c r="M2" s="176"/>
      <c r="N2" s="176"/>
      <c r="O2" s="176"/>
      <c r="P2" s="176"/>
      <c r="Q2" s="176"/>
      <c r="R2" s="177"/>
      <c r="S2" s="178"/>
      <c r="T2" s="178"/>
    </row>
    <row r="3" spans="2:22" s="64" customFormat="1" ht="15" customHeight="1" x14ac:dyDescent="0.2">
      <c r="B3" s="179" t="s">
        <v>496</v>
      </c>
      <c r="C3" s="174"/>
      <c r="D3" s="174"/>
      <c r="E3" s="174"/>
      <c r="F3" s="174"/>
      <c r="G3" s="174"/>
      <c r="H3" s="174"/>
      <c r="I3" s="175"/>
      <c r="J3" s="175"/>
      <c r="K3" s="175"/>
      <c r="L3" s="175"/>
      <c r="M3" s="176"/>
      <c r="N3" s="176"/>
      <c r="O3" s="176"/>
      <c r="P3" s="176"/>
      <c r="Q3" s="176"/>
      <c r="R3" s="177"/>
      <c r="S3" s="178"/>
      <c r="T3" s="178"/>
    </row>
    <row r="4" spans="2:22" ht="15" customHeight="1" x14ac:dyDescent="0.2">
      <c r="B4" s="180"/>
      <c r="C4" s="180"/>
      <c r="D4" s="180"/>
      <c r="E4" s="180"/>
      <c r="F4" s="210"/>
      <c r="G4" s="210"/>
      <c r="H4" s="210"/>
      <c r="I4" s="180"/>
      <c r="J4" s="180"/>
    </row>
    <row r="5" spans="2:22" s="189" customFormat="1" ht="44.25" customHeight="1" x14ac:dyDescent="0.2">
      <c r="B5" s="185" t="s">
        <v>211</v>
      </c>
      <c r="C5" s="185" t="s">
        <v>497</v>
      </c>
      <c r="D5" s="185" t="s">
        <v>498</v>
      </c>
      <c r="E5" s="185" t="s">
        <v>499</v>
      </c>
      <c r="F5" s="185" t="s">
        <v>500</v>
      </c>
      <c r="G5" s="185" t="s">
        <v>501</v>
      </c>
      <c r="H5" s="185" t="s">
        <v>502</v>
      </c>
      <c r="I5" s="185" t="s">
        <v>503</v>
      </c>
      <c r="J5" s="185" t="s">
        <v>504</v>
      </c>
      <c r="K5" s="186"/>
      <c r="L5" s="186"/>
      <c r="M5" s="186"/>
      <c r="N5" s="186"/>
      <c r="O5" s="186"/>
      <c r="P5" s="186"/>
      <c r="Q5" s="187"/>
      <c r="R5" s="188"/>
      <c r="S5" s="188"/>
      <c r="T5" s="188"/>
      <c r="U5" s="188"/>
      <c r="V5" s="188"/>
    </row>
    <row r="6" spans="2:22" ht="15" customHeight="1" x14ac:dyDescent="0.2">
      <c r="B6" s="203" t="s">
        <v>486</v>
      </c>
      <c r="C6" s="264">
        <v>18.597595830542499</v>
      </c>
      <c r="D6" s="264">
        <v>37.272446571125499</v>
      </c>
      <c r="E6" s="264">
        <v>2.74111793905118</v>
      </c>
      <c r="F6" s="264">
        <v>1.9245653864885</v>
      </c>
      <c r="G6" s="264">
        <v>4.0779230912310496</v>
      </c>
      <c r="H6" s="264">
        <v>5.4382025958116298</v>
      </c>
      <c r="I6" s="191">
        <v>147869160713.32501</v>
      </c>
      <c r="J6" s="191">
        <v>100827626756.543</v>
      </c>
      <c r="K6" s="192"/>
      <c r="L6" s="192"/>
      <c r="M6" s="192"/>
      <c r="N6" s="192"/>
      <c r="O6" s="192"/>
      <c r="P6" s="193"/>
      <c r="Q6" s="193"/>
      <c r="R6" s="184"/>
      <c r="S6" s="184"/>
      <c r="T6" s="184"/>
    </row>
    <row r="7" spans="2:22" ht="15" customHeight="1" x14ac:dyDescent="0.2">
      <c r="B7" s="203" t="s">
        <v>487</v>
      </c>
      <c r="C7" s="264">
        <v>19.8740543159306</v>
      </c>
      <c r="D7" s="264">
        <v>37.276747551417102</v>
      </c>
      <c r="E7" s="264">
        <v>2.9820401021957399</v>
      </c>
      <c r="F7" s="264">
        <v>2.7556796528151501</v>
      </c>
      <c r="G7" s="264">
        <v>3.53769945819232</v>
      </c>
      <c r="H7" s="264">
        <v>5.2802475828501603</v>
      </c>
      <c r="I7" s="191">
        <v>166770100483.93799</v>
      </c>
      <c r="J7" s="191">
        <v>107264065793.53999</v>
      </c>
      <c r="K7" s="192"/>
      <c r="L7" s="192"/>
      <c r="M7" s="192"/>
      <c r="N7" s="192"/>
      <c r="O7" s="192"/>
      <c r="P7" s="193"/>
      <c r="Q7" s="193"/>
      <c r="R7" s="184"/>
      <c r="S7" s="184"/>
      <c r="T7" s="184"/>
    </row>
    <row r="8" spans="2:22" ht="15" customHeight="1" x14ac:dyDescent="0.2">
      <c r="B8" s="203" t="s">
        <v>290</v>
      </c>
      <c r="C8" s="264">
        <v>18.639665059505599</v>
      </c>
      <c r="D8" s="264">
        <v>38.813638364704701</v>
      </c>
      <c r="E8" s="264">
        <v>3.2492620011219402</v>
      </c>
      <c r="F8" s="264">
        <v>3.43477551338799</v>
      </c>
      <c r="G8" s="264">
        <v>2.9348370824388899</v>
      </c>
      <c r="H8" s="264">
        <v>5.3696051119319002</v>
      </c>
      <c r="I8" s="191">
        <v>181823949622.806</v>
      </c>
      <c r="J8" s="191">
        <v>110833034047.16</v>
      </c>
      <c r="K8" s="192"/>
      <c r="L8" s="192"/>
      <c r="M8" s="192"/>
      <c r="N8" s="192"/>
      <c r="O8" s="192"/>
      <c r="P8" s="193"/>
      <c r="Q8" s="193"/>
      <c r="R8" s="184"/>
      <c r="S8" s="184"/>
      <c r="T8" s="184"/>
    </row>
    <row r="9" spans="2:22" ht="15" customHeight="1" x14ac:dyDescent="0.2">
      <c r="B9" s="203" t="s">
        <v>291</v>
      </c>
      <c r="C9" s="264">
        <v>16.9565854663552</v>
      </c>
      <c r="D9" s="264">
        <v>40.489433489040799</v>
      </c>
      <c r="E9" s="264">
        <v>3.62621402818881</v>
      </c>
      <c r="F9" s="264">
        <v>4.5525872016708799</v>
      </c>
      <c r="G9" s="264">
        <v>3.1760129015102501</v>
      </c>
      <c r="H9" s="264">
        <v>6.1664412452753004</v>
      </c>
      <c r="I9" s="191">
        <v>202422810820.38699</v>
      </c>
      <c r="J9" s="191">
        <v>117492416775.894</v>
      </c>
      <c r="K9" s="192"/>
      <c r="L9" s="192"/>
      <c r="M9" s="192"/>
      <c r="N9" s="192"/>
      <c r="O9" s="192"/>
      <c r="P9" s="193"/>
      <c r="Q9" s="193"/>
      <c r="R9" s="184"/>
      <c r="S9" s="184"/>
      <c r="T9" s="184"/>
    </row>
    <row r="10" spans="2:22" ht="15" customHeight="1" x14ac:dyDescent="0.2">
      <c r="B10" s="203" t="s">
        <v>292</v>
      </c>
      <c r="C10" s="264">
        <v>20.8772449622113</v>
      </c>
      <c r="D10" s="264">
        <v>41.693622600780401</v>
      </c>
      <c r="E10" s="264">
        <v>3.82829989773971</v>
      </c>
      <c r="F10" s="264">
        <v>5.3358686085320004</v>
      </c>
      <c r="G10" s="264">
        <v>2.8458888620851401</v>
      </c>
      <c r="H10" s="264">
        <v>7.9453532790341397</v>
      </c>
      <c r="I10" s="191">
        <v>242994252297.72699</v>
      </c>
      <c r="J10" s="191">
        <v>139800003503.043</v>
      </c>
      <c r="K10" s="192"/>
      <c r="L10" s="192"/>
      <c r="M10" s="192"/>
      <c r="N10" s="192"/>
      <c r="O10" s="192"/>
      <c r="P10" s="193"/>
      <c r="Q10" s="193"/>
      <c r="R10" s="184"/>
      <c r="S10" s="184"/>
      <c r="T10" s="184"/>
    </row>
    <row r="11" spans="2:22" ht="15" customHeight="1" x14ac:dyDescent="0.2">
      <c r="B11" s="203" t="s">
        <v>293</v>
      </c>
      <c r="C11" s="264">
        <v>26.0865333354771</v>
      </c>
      <c r="D11" s="264">
        <v>41.966696800472398</v>
      </c>
      <c r="E11" s="264">
        <v>4.43505732463752</v>
      </c>
      <c r="F11" s="264">
        <v>6.5004512765742604</v>
      </c>
      <c r="G11" s="264">
        <v>2.90340216502051</v>
      </c>
      <c r="H11" s="264">
        <v>12.213798123315099</v>
      </c>
      <c r="I11" s="191">
        <v>303765878063.54797</v>
      </c>
      <c r="J11" s="191">
        <v>181459025637.707</v>
      </c>
      <c r="K11" s="192"/>
      <c r="L11" s="192"/>
      <c r="M11" s="192"/>
      <c r="N11" s="192"/>
      <c r="O11" s="192"/>
      <c r="P11" s="193"/>
      <c r="Q11" s="193"/>
      <c r="R11" s="184"/>
      <c r="S11" s="184"/>
      <c r="T11" s="184"/>
    </row>
    <row r="12" spans="2:22" ht="15" customHeight="1" x14ac:dyDescent="0.2">
      <c r="B12" s="203" t="s">
        <v>18</v>
      </c>
      <c r="C12" s="264">
        <v>18.8715219992167</v>
      </c>
      <c r="D12" s="264">
        <v>43.438844531504202</v>
      </c>
      <c r="E12" s="264">
        <v>4.4366638596254404</v>
      </c>
      <c r="F12" s="264">
        <v>7.1282366795819101</v>
      </c>
      <c r="G12" s="264">
        <v>3.00167110042476</v>
      </c>
      <c r="H12" s="264">
        <v>7.2753312653646001</v>
      </c>
      <c r="I12" s="191">
        <v>291785539732.474</v>
      </c>
      <c r="J12" s="191">
        <v>150733580417.14999</v>
      </c>
      <c r="K12" s="192"/>
      <c r="L12" s="192"/>
      <c r="M12" s="192"/>
      <c r="N12" s="192"/>
      <c r="O12" s="192"/>
      <c r="P12" s="193"/>
      <c r="Q12" s="193"/>
      <c r="R12" s="184"/>
      <c r="S12" s="184"/>
      <c r="T12" s="184"/>
    </row>
    <row r="13" spans="2:22" ht="15" customHeight="1" x14ac:dyDescent="0.2">
      <c r="B13" s="203" t="s">
        <v>19</v>
      </c>
      <c r="C13" s="264">
        <v>20.626649160296399</v>
      </c>
      <c r="D13" s="264">
        <v>46.873567803143402</v>
      </c>
      <c r="E13" s="264">
        <v>4.6589625961541996</v>
      </c>
      <c r="F13" s="264">
        <v>8.5340094423226205</v>
      </c>
      <c r="G13" s="264">
        <v>2.9846885493520001</v>
      </c>
      <c r="H13" s="264">
        <v>6.1399211032179704</v>
      </c>
      <c r="I13" s="191">
        <v>297091051151.83502</v>
      </c>
      <c r="J13" s="191">
        <v>160864931583.79999</v>
      </c>
      <c r="K13" s="192"/>
      <c r="L13" s="192"/>
      <c r="M13" s="192"/>
      <c r="N13" s="192"/>
      <c r="O13" s="192"/>
      <c r="P13" s="193"/>
      <c r="Q13" s="193"/>
      <c r="R13" s="184"/>
      <c r="S13" s="184"/>
      <c r="T13" s="184"/>
    </row>
    <row r="14" spans="2:22" ht="15" customHeight="1" x14ac:dyDescent="0.2">
      <c r="B14" s="203" t="s">
        <v>4</v>
      </c>
      <c r="C14" s="264">
        <v>22.949955635375701</v>
      </c>
      <c r="D14" s="264">
        <v>50.556695903597102</v>
      </c>
      <c r="E14" s="264">
        <v>5.7700461605836804</v>
      </c>
      <c r="F14" s="264">
        <v>11.984312554994199</v>
      </c>
      <c r="G14" s="264">
        <v>2.91565592780456</v>
      </c>
      <c r="H14" s="264">
        <v>6.3636979098304396</v>
      </c>
      <c r="I14" s="191">
        <v>330600947362.85303</v>
      </c>
      <c r="J14" s="191">
        <v>190334562219.57401</v>
      </c>
      <c r="K14" s="192"/>
      <c r="L14" s="192"/>
      <c r="M14" s="192"/>
      <c r="N14" s="192"/>
      <c r="O14" s="192"/>
      <c r="P14" s="193"/>
      <c r="Q14" s="193"/>
      <c r="R14" s="184"/>
      <c r="S14" s="184"/>
      <c r="T14" s="184"/>
    </row>
    <row r="15" spans="2:22" ht="15" customHeight="1" x14ac:dyDescent="0.2">
      <c r="B15" s="203" t="s">
        <v>5</v>
      </c>
      <c r="C15" s="264">
        <v>20.175908521131198</v>
      </c>
      <c r="D15" s="264">
        <v>51.669978544116702</v>
      </c>
      <c r="E15" s="264">
        <v>5.9406395703177397</v>
      </c>
      <c r="F15" s="264">
        <v>12.5584975055635</v>
      </c>
      <c r="G15" s="264">
        <v>3.3318958860783199</v>
      </c>
      <c r="H15" s="264">
        <v>6.5834103664507904</v>
      </c>
      <c r="I15" s="191">
        <v>334082359660.89801</v>
      </c>
      <c r="J15" s="191">
        <v>193353457240.004</v>
      </c>
      <c r="K15" s="192"/>
      <c r="L15" s="192"/>
      <c r="M15" s="192"/>
      <c r="N15" s="192"/>
      <c r="O15" s="192"/>
      <c r="P15" s="193"/>
      <c r="Q15" s="193"/>
      <c r="R15" s="184"/>
      <c r="S15" s="184"/>
      <c r="T15" s="184"/>
    </row>
    <row r="16" spans="2:22" ht="15" customHeight="1" x14ac:dyDescent="0.2">
      <c r="B16" s="203" t="s">
        <v>6</v>
      </c>
      <c r="C16" s="264">
        <v>20.546755654461499</v>
      </c>
      <c r="D16" s="264">
        <v>54.291115340291299</v>
      </c>
      <c r="E16" s="264">
        <v>6.4297615071449901</v>
      </c>
      <c r="F16" s="264">
        <v>14.948762095395599</v>
      </c>
      <c r="G16" s="264">
        <v>3.5489627226146299</v>
      </c>
      <c r="H16" s="264">
        <v>6.7774321307686796</v>
      </c>
      <c r="I16" s="191">
        <v>352134040699.48401</v>
      </c>
      <c r="J16" s="191">
        <v>213556451398.89499</v>
      </c>
      <c r="K16" s="192"/>
      <c r="L16" s="192"/>
      <c r="M16" s="192"/>
      <c r="N16" s="192"/>
      <c r="O16" s="192"/>
      <c r="P16" s="193"/>
      <c r="Q16" s="193"/>
      <c r="R16" s="184"/>
      <c r="S16" s="184"/>
      <c r="T16" s="184"/>
    </row>
    <row r="17" spans="2:20" ht="15" customHeight="1" x14ac:dyDescent="0.2">
      <c r="B17" s="203" t="s">
        <v>7</v>
      </c>
      <c r="C17" s="264">
        <v>21.199026095704301</v>
      </c>
      <c r="D17" s="264">
        <v>56.106522442819397</v>
      </c>
      <c r="E17" s="264">
        <v>6.5601325833101898</v>
      </c>
      <c r="F17" s="264">
        <v>17.180274466428099</v>
      </c>
      <c r="G17" s="264">
        <v>3.0738601955102398</v>
      </c>
      <c r="H17" s="264">
        <v>6.8615480138155496</v>
      </c>
      <c r="I17" s="191">
        <v>367580376201.716</v>
      </c>
      <c r="J17" s="191">
        <v>231604520922.14001</v>
      </c>
      <c r="K17" s="192"/>
      <c r="L17" s="192"/>
      <c r="M17" s="192"/>
      <c r="N17" s="192"/>
      <c r="O17" s="192"/>
      <c r="P17" s="193"/>
      <c r="Q17" s="193"/>
      <c r="R17" s="184"/>
      <c r="S17" s="184"/>
      <c r="T17" s="184"/>
    </row>
    <row r="18" spans="2:20" ht="15" customHeight="1" x14ac:dyDescent="0.2">
      <c r="B18" s="203" t="s">
        <v>8</v>
      </c>
      <c r="C18" s="264">
        <v>20.281541044861399</v>
      </c>
      <c r="D18" s="264">
        <v>57.188825105790798</v>
      </c>
      <c r="E18" s="264">
        <v>6.9779562348355002</v>
      </c>
      <c r="F18" s="264">
        <v>19.465476529474099</v>
      </c>
      <c r="G18" s="264">
        <v>7.1663543510240704</v>
      </c>
      <c r="H18" s="264">
        <v>8.2972400701314495</v>
      </c>
      <c r="I18" s="191">
        <v>395548397646.90503</v>
      </c>
      <c r="J18" s="191">
        <v>260302632749.71201</v>
      </c>
      <c r="K18" s="192"/>
      <c r="L18" s="192"/>
      <c r="M18" s="192"/>
      <c r="N18" s="192"/>
      <c r="O18" s="192"/>
      <c r="P18" s="193"/>
      <c r="Q18" s="193"/>
      <c r="R18" s="184"/>
      <c r="S18" s="184"/>
      <c r="T18" s="184"/>
    </row>
    <row r="19" spans="2:20" ht="15" customHeight="1" x14ac:dyDescent="0.2">
      <c r="B19" s="203" t="s">
        <v>9</v>
      </c>
      <c r="C19" s="264">
        <v>24.614523810936301</v>
      </c>
      <c r="D19" s="264">
        <v>57.142022871569303</v>
      </c>
      <c r="E19" s="264">
        <v>7.0039244980513198</v>
      </c>
      <c r="F19" s="264">
        <v>20.998915050565699</v>
      </c>
      <c r="G19" s="264">
        <v>3.10354566929127</v>
      </c>
      <c r="H19" s="264">
        <v>9.2472692069122697</v>
      </c>
      <c r="I19" s="191">
        <v>414803590863.74402</v>
      </c>
      <c r="J19" s="191">
        <v>281489108600.09497</v>
      </c>
      <c r="K19" s="192"/>
      <c r="L19" s="192"/>
      <c r="M19" s="192"/>
      <c r="N19" s="192"/>
      <c r="O19" s="192"/>
      <c r="P19" s="193"/>
      <c r="Q19" s="193"/>
      <c r="R19" s="184"/>
      <c r="S19" s="184"/>
      <c r="T19" s="184"/>
    </row>
    <row r="20" spans="2:20" ht="15" customHeight="1" x14ac:dyDescent="0.2">
      <c r="B20" s="203" t="s">
        <v>1</v>
      </c>
      <c r="C20" s="264">
        <v>23.5188202226737</v>
      </c>
      <c r="D20" s="264">
        <v>55.359327801235402</v>
      </c>
      <c r="E20" s="264">
        <v>7.0576521878413798</v>
      </c>
      <c r="F20" s="264">
        <v>22.973908580461</v>
      </c>
      <c r="G20" s="264">
        <v>3.0991864912610598</v>
      </c>
      <c r="H20" s="264">
        <v>10.1861728725028</v>
      </c>
      <c r="I20" s="191">
        <v>429110832307.453</v>
      </c>
      <c r="J20" s="191">
        <v>302666791363.35699</v>
      </c>
      <c r="K20" s="192"/>
      <c r="L20" s="192"/>
      <c r="M20" s="192"/>
      <c r="N20" s="192"/>
      <c r="O20" s="192"/>
      <c r="P20" s="193"/>
      <c r="Q20" s="193"/>
      <c r="R20" s="184"/>
      <c r="S20" s="184"/>
      <c r="T20" s="184"/>
    </row>
    <row r="21" spans="2:20" ht="15" customHeight="1" x14ac:dyDescent="0.2">
      <c r="B21" s="203" t="s">
        <v>2</v>
      </c>
      <c r="C21" s="264">
        <v>22.820577918350899</v>
      </c>
      <c r="D21" s="264">
        <v>53.058955540665103</v>
      </c>
      <c r="E21" s="264">
        <v>6.7357967008740198</v>
      </c>
      <c r="F21" s="264">
        <v>24.3686003258235</v>
      </c>
      <c r="G21" s="264">
        <v>2.7499066361633102</v>
      </c>
      <c r="H21" s="264">
        <v>11.065746730047801</v>
      </c>
      <c r="I21" s="191">
        <v>442641203924.83698</v>
      </c>
      <c r="J21" s="191">
        <v>314405426727.80402</v>
      </c>
      <c r="K21" s="192"/>
      <c r="L21" s="192"/>
      <c r="M21" s="192"/>
      <c r="N21" s="192"/>
      <c r="O21" s="192"/>
      <c r="P21" s="193"/>
      <c r="Q21" s="193"/>
      <c r="R21" s="184"/>
      <c r="S21" s="184"/>
      <c r="T21" s="184"/>
    </row>
    <row r="22" spans="2:20" ht="15" customHeight="1" x14ac:dyDescent="0.2">
      <c r="B22" s="203" t="s">
        <v>105</v>
      </c>
      <c r="C22" s="264">
        <v>23.221737111819401</v>
      </c>
      <c r="D22" s="264">
        <v>52.747919015673098</v>
      </c>
      <c r="E22" s="264">
        <v>6.4581446680266099</v>
      </c>
      <c r="F22" s="264">
        <v>25.098911300199099</v>
      </c>
      <c r="G22" s="264">
        <v>2.7306844751243902</v>
      </c>
      <c r="H22" s="264">
        <v>11.595126653258401</v>
      </c>
      <c r="I22" s="191">
        <v>466652759270.22498</v>
      </c>
      <c r="J22" s="191">
        <v>332450006259.52399</v>
      </c>
      <c r="K22" s="192"/>
      <c r="L22" s="192"/>
      <c r="M22" s="192"/>
      <c r="N22" s="192"/>
      <c r="O22" s="192"/>
      <c r="P22" s="193"/>
      <c r="Q22" s="193"/>
      <c r="R22" s="184"/>
      <c r="S22" s="184"/>
      <c r="T22" s="184"/>
    </row>
    <row r="23" spans="2:20" ht="15" customHeight="1" x14ac:dyDescent="0.2">
      <c r="B23" s="215" t="s">
        <v>111</v>
      </c>
      <c r="C23" s="265">
        <v>22.6325808685243</v>
      </c>
      <c r="D23" s="265">
        <v>52.768056476044897</v>
      </c>
      <c r="E23" s="265">
        <v>6.5501951487117198</v>
      </c>
      <c r="F23" s="265">
        <v>27.875886498623199</v>
      </c>
      <c r="G23" s="265">
        <v>2.4795094294928202</v>
      </c>
      <c r="H23" s="265">
        <v>12.7873192954019</v>
      </c>
      <c r="I23" s="201">
        <v>500502161566.51001</v>
      </c>
      <c r="J23" s="201">
        <v>357396754945.21997</v>
      </c>
      <c r="K23" s="192"/>
      <c r="L23" s="192"/>
      <c r="M23" s="192"/>
      <c r="N23" s="192"/>
      <c r="O23" s="192"/>
      <c r="P23" s="193"/>
      <c r="Q23" s="193"/>
      <c r="R23" s="184"/>
      <c r="S23" s="184"/>
      <c r="T23" s="184"/>
    </row>
    <row r="24" spans="2:20" ht="15" customHeight="1" x14ac:dyDescent="0.2">
      <c r="C24" s="236"/>
      <c r="M24" s="194"/>
      <c r="Q24" s="195"/>
    </row>
    <row r="25" spans="2:20" ht="15" customHeight="1" x14ac:dyDescent="0.2">
      <c r="B25" s="219" t="s">
        <v>30</v>
      </c>
      <c r="C25" s="222"/>
      <c r="D25" s="222"/>
      <c r="E25" s="222"/>
      <c r="F25" s="222"/>
      <c r="G25" s="222"/>
      <c r="H25" s="222"/>
      <c r="M25" s="196"/>
      <c r="N25" s="196"/>
      <c r="O25" s="196"/>
      <c r="P25" s="196"/>
      <c r="Q25" s="196"/>
      <c r="R25" s="197"/>
    </row>
    <row r="26" spans="2:20" ht="15" customHeight="1" x14ac:dyDescent="0.2">
      <c r="C26" s="255"/>
      <c r="D26" s="255"/>
      <c r="E26" s="255"/>
      <c r="F26" s="255"/>
      <c r="G26" s="255"/>
      <c r="H26" s="255"/>
      <c r="M26" s="198"/>
      <c r="N26" s="198"/>
      <c r="O26" s="198"/>
      <c r="P26" s="198"/>
      <c r="Q26" s="198"/>
      <c r="R26" s="199"/>
      <c r="S26" s="199"/>
      <c r="T26" s="199"/>
    </row>
    <row r="27" spans="2:20" ht="15" customHeight="1" x14ac:dyDescent="0.2">
      <c r="C27" s="255"/>
      <c r="D27" s="255"/>
      <c r="E27" s="255"/>
      <c r="F27" s="255"/>
      <c r="G27" s="255"/>
      <c r="H27" s="255"/>
      <c r="M27" s="198"/>
      <c r="N27" s="198"/>
      <c r="O27" s="198"/>
      <c r="P27" s="198"/>
      <c r="Q27" s="198"/>
      <c r="R27" s="199"/>
      <c r="S27" s="199"/>
      <c r="T27" s="199"/>
    </row>
    <row r="28" spans="2:20" ht="15" customHeight="1" x14ac:dyDescent="0.2">
      <c r="C28" s="255"/>
      <c r="D28" s="255"/>
      <c r="E28" s="255"/>
      <c r="F28" s="255"/>
      <c r="G28" s="255"/>
      <c r="H28" s="255"/>
      <c r="M28" s="198"/>
      <c r="N28" s="198"/>
      <c r="O28" s="198"/>
      <c r="P28" s="198"/>
      <c r="Q28" s="198"/>
      <c r="R28" s="199"/>
      <c r="S28" s="199"/>
      <c r="T28" s="199"/>
    </row>
  </sheetData>
  <pageMargins left="0.75" right="0.75" top="1" bottom="1" header="0.5" footer="0.5"/>
  <pageSetup paperSize="9" scale="9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9"/>
  <sheetViews>
    <sheetView zoomScaleNormal="100" zoomScaleSheetLayoutView="100" workbookViewId="0">
      <selection activeCell="B4" sqref="B4"/>
    </sheetView>
  </sheetViews>
  <sheetFormatPr defaultColWidth="9.140625" defaultRowHeight="15" customHeight="1" x14ac:dyDescent="0.2"/>
  <cols>
    <col min="1" max="1" width="9.140625" style="184"/>
    <col min="2" max="2" width="55.5703125" style="181" bestFit="1" customWidth="1"/>
    <col min="3" max="4" width="4.85546875" style="181" bestFit="1" customWidth="1"/>
    <col min="5" max="7" width="4.85546875" style="213" bestFit="1" customWidth="1"/>
    <col min="8" max="11" width="4.85546875" style="181" bestFit="1" customWidth="1"/>
    <col min="12" max="15" width="4.85546875" style="182" bestFit="1" customWidth="1"/>
    <col min="16" max="16" width="4.85546875" style="183" customWidth="1"/>
    <col min="17" max="17" width="4.85546875" style="183" bestFit="1" customWidth="1"/>
    <col min="18" max="18" width="13.140625" style="183" customWidth="1"/>
    <col min="19" max="20" width="13.140625" style="182" customWidth="1"/>
    <col min="21" max="63" width="9.140625" style="184" customWidth="1"/>
    <col min="64" max="253" width="9.140625" style="184"/>
    <col min="254" max="254" width="50.5703125" style="184" bestFit="1" customWidth="1"/>
    <col min="255" max="269" width="9.28515625" style="184" customWidth="1"/>
    <col min="270" max="272" width="13.140625" style="184" customWidth="1"/>
    <col min="273" max="273" width="14" style="184" customWidth="1"/>
    <col min="274" max="276" width="13.140625" style="184" customWidth="1"/>
    <col min="277" max="319" width="9.140625" style="184" customWidth="1"/>
    <col min="320" max="509" width="9.140625" style="184"/>
    <col min="510" max="510" width="50.5703125" style="184" bestFit="1" customWidth="1"/>
    <col min="511" max="525" width="9.28515625" style="184" customWidth="1"/>
    <col min="526" max="528" width="13.140625" style="184" customWidth="1"/>
    <col min="529" max="529" width="14" style="184" customWidth="1"/>
    <col min="530" max="532" width="13.140625" style="184" customWidth="1"/>
    <col min="533" max="575" width="9.140625" style="184" customWidth="1"/>
    <col min="576" max="765" width="9.140625" style="184"/>
    <col min="766" max="766" width="50.5703125" style="184" bestFit="1" customWidth="1"/>
    <col min="767" max="781" width="9.28515625" style="184" customWidth="1"/>
    <col min="782" max="784" width="13.140625" style="184" customWidth="1"/>
    <col min="785" max="785" width="14" style="184" customWidth="1"/>
    <col min="786" max="788" width="13.140625" style="184" customWidth="1"/>
    <col min="789" max="831" width="9.140625" style="184" customWidth="1"/>
    <col min="832" max="1021" width="9.140625" style="184"/>
    <col min="1022" max="1022" width="50.5703125" style="184" bestFit="1" customWidth="1"/>
    <col min="1023" max="1037" width="9.28515625" style="184" customWidth="1"/>
    <col min="1038" max="1040" width="13.140625" style="184" customWidth="1"/>
    <col min="1041" max="1041" width="14" style="184" customWidth="1"/>
    <col min="1042" max="1044" width="13.140625" style="184" customWidth="1"/>
    <col min="1045" max="1087" width="9.140625" style="184" customWidth="1"/>
    <col min="1088" max="1277" width="9.140625" style="184"/>
    <col min="1278" max="1278" width="50.5703125" style="184" bestFit="1" customWidth="1"/>
    <col min="1279" max="1293" width="9.28515625" style="184" customWidth="1"/>
    <col min="1294" max="1296" width="13.140625" style="184" customWidth="1"/>
    <col min="1297" max="1297" width="14" style="184" customWidth="1"/>
    <col min="1298" max="1300" width="13.140625" style="184" customWidth="1"/>
    <col min="1301" max="1343" width="9.140625" style="184" customWidth="1"/>
    <col min="1344" max="1533" width="9.140625" style="184"/>
    <col min="1534" max="1534" width="50.5703125" style="184" bestFit="1" customWidth="1"/>
    <col min="1535" max="1549" width="9.28515625" style="184" customWidth="1"/>
    <col min="1550" max="1552" width="13.140625" style="184" customWidth="1"/>
    <col min="1553" max="1553" width="14" style="184" customWidth="1"/>
    <col min="1554" max="1556" width="13.140625" style="184" customWidth="1"/>
    <col min="1557" max="1599" width="9.140625" style="184" customWidth="1"/>
    <col min="1600" max="1789" width="9.140625" style="184"/>
    <col min="1790" max="1790" width="50.5703125" style="184" bestFit="1" customWidth="1"/>
    <col min="1791" max="1805" width="9.28515625" style="184" customWidth="1"/>
    <col min="1806" max="1808" width="13.140625" style="184" customWidth="1"/>
    <col min="1809" max="1809" width="14" style="184" customWidth="1"/>
    <col min="1810" max="1812" width="13.140625" style="184" customWidth="1"/>
    <col min="1813" max="1855" width="9.140625" style="184" customWidth="1"/>
    <col min="1856" max="2045" width="9.140625" style="184"/>
    <col min="2046" max="2046" width="50.5703125" style="184" bestFit="1" customWidth="1"/>
    <col min="2047" max="2061" width="9.28515625" style="184" customWidth="1"/>
    <col min="2062" max="2064" width="13.140625" style="184" customWidth="1"/>
    <col min="2065" max="2065" width="14" style="184" customWidth="1"/>
    <col min="2066" max="2068" width="13.140625" style="184" customWidth="1"/>
    <col min="2069" max="2111" width="9.140625" style="184" customWidth="1"/>
    <col min="2112" max="2301" width="9.140625" style="184"/>
    <col min="2302" max="2302" width="50.5703125" style="184" bestFit="1" customWidth="1"/>
    <col min="2303" max="2317" width="9.28515625" style="184" customWidth="1"/>
    <col min="2318" max="2320" width="13.140625" style="184" customWidth="1"/>
    <col min="2321" max="2321" width="14" style="184" customWidth="1"/>
    <col min="2322" max="2324" width="13.140625" style="184" customWidth="1"/>
    <col min="2325" max="2367" width="9.140625" style="184" customWidth="1"/>
    <col min="2368" max="2557" width="9.140625" style="184"/>
    <col min="2558" max="2558" width="50.5703125" style="184" bestFit="1" customWidth="1"/>
    <col min="2559" max="2573" width="9.28515625" style="184" customWidth="1"/>
    <col min="2574" max="2576" width="13.140625" style="184" customWidth="1"/>
    <col min="2577" max="2577" width="14" style="184" customWidth="1"/>
    <col min="2578" max="2580" width="13.140625" style="184" customWidth="1"/>
    <col min="2581" max="2623" width="9.140625" style="184" customWidth="1"/>
    <col min="2624" max="2813" width="9.140625" style="184"/>
    <col min="2814" max="2814" width="50.5703125" style="184" bestFit="1" customWidth="1"/>
    <col min="2815" max="2829" width="9.28515625" style="184" customWidth="1"/>
    <col min="2830" max="2832" width="13.140625" style="184" customWidth="1"/>
    <col min="2833" max="2833" width="14" style="184" customWidth="1"/>
    <col min="2834" max="2836" width="13.140625" style="184" customWidth="1"/>
    <col min="2837" max="2879" width="9.140625" style="184" customWidth="1"/>
    <col min="2880" max="3069" width="9.140625" style="184"/>
    <col min="3070" max="3070" width="50.5703125" style="184" bestFit="1" customWidth="1"/>
    <col min="3071" max="3085" width="9.28515625" style="184" customWidth="1"/>
    <col min="3086" max="3088" width="13.140625" style="184" customWidth="1"/>
    <col min="3089" max="3089" width="14" style="184" customWidth="1"/>
    <col min="3090" max="3092" width="13.140625" style="184" customWidth="1"/>
    <col min="3093" max="3135" width="9.140625" style="184" customWidth="1"/>
    <col min="3136" max="3325" width="9.140625" style="184"/>
    <col min="3326" max="3326" width="50.5703125" style="184" bestFit="1" customWidth="1"/>
    <col min="3327" max="3341" width="9.28515625" style="184" customWidth="1"/>
    <col min="3342" max="3344" width="13.140625" style="184" customWidth="1"/>
    <col min="3345" max="3345" width="14" style="184" customWidth="1"/>
    <col min="3346" max="3348" width="13.140625" style="184" customWidth="1"/>
    <col min="3349" max="3391" width="9.140625" style="184" customWidth="1"/>
    <col min="3392" max="3581" width="9.140625" style="184"/>
    <col min="3582" max="3582" width="50.5703125" style="184" bestFit="1" customWidth="1"/>
    <col min="3583" max="3597" width="9.28515625" style="184" customWidth="1"/>
    <col min="3598" max="3600" width="13.140625" style="184" customWidth="1"/>
    <col min="3601" max="3601" width="14" style="184" customWidth="1"/>
    <col min="3602" max="3604" width="13.140625" style="184" customWidth="1"/>
    <col min="3605" max="3647" width="9.140625" style="184" customWidth="1"/>
    <col min="3648" max="3837" width="9.140625" style="184"/>
    <col min="3838" max="3838" width="50.5703125" style="184" bestFit="1" customWidth="1"/>
    <col min="3839" max="3853" width="9.28515625" style="184" customWidth="1"/>
    <col min="3854" max="3856" width="13.140625" style="184" customWidth="1"/>
    <col min="3857" max="3857" width="14" style="184" customWidth="1"/>
    <col min="3858" max="3860" width="13.140625" style="184" customWidth="1"/>
    <col min="3861" max="3903" width="9.140625" style="184" customWidth="1"/>
    <col min="3904" max="4093" width="9.140625" style="184"/>
    <col min="4094" max="4094" width="50.5703125" style="184" bestFit="1" customWidth="1"/>
    <col min="4095" max="4109" width="9.28515625" style="184" customWidth="1"/>
    <col min="4110" max="4112" width="13.140625" style="184" customWidth="1"/>
    <col min="4113" max="4113" width="14" style="184" customWidth="1"/>
    <col min="4114" max="4116" width="13.140625" style="184" customWidth="1"/>
    <col min="4117" max="4159" width="9.140625" style="184" customWidth="1"/>
    <col min="4160" max="4349" width="9.140625" style="184"/>
    <col min="4350" max="4350" width="50.5703125" style="184" bestFit="1" customWidth="1"/>
    <col min="4351" max="4365" width="9.28515625" style="184" customWidth="1"/>
    <col min="4366" max="4368" width="13.140625" style="184" customWidth="1"/>
    <col min="4369" max="4369" width="14" style="184" customWidth="1"/>
    <col min="4370" max="4372" width="13.140625" style="184" customWidth="1"/>
    <col min="4373" max="4415" width="9.140625" style="184" customWidth="1"/>
    <col min="4416" max="4605" width="9.140625" style="184"/>
    <col min="4606" max="4606" width="50.5703125" style="184" bestFit="1" customWidth="1"/>
    <col min="4607" max="4621" width="9.28515625" style="184" customWidth="1"/>
    <col min="4622" max="4624" width="13.140625" style="184" customWidth="1"/>
    <col min="4625" max="4625" width="14" style="184" customWidth="1"/>
    <col min="4626" max="4628" width="13.140625" style="184" customWidth="1"/>
    <col min="4629" max="4671" width="9.140625" style="184" customWidth="1"/>
    <col min="4672" max="4861" width="9.140625" style="184"/>
    <col min="4862" max="4862" width="50.5703125" style="184" bestFit="1" customWidth="1"/>
    <col min="4863" max="4877" width="9.28515625" style="184" customWidth="1"/>
    <col min="4878" max="4880" width="13.140625" style="184" customWidth="1"/>
    <col min="4881" max="4881" width="14" style="184" customWidth="1"/>
    <col min="4882" max="4884" width="13.140625" style="184" customWidth="1"/>
    <col min="4885" max="4927" width="9.140625" style="184" customWidth="1"/>
    <col min="4928" max="5117" width="9.140625" style="184"/>
    <col min="5118" max="5118" width="50.5703125" style="184" bestFit="1" customWidth="1"/>
    <col min="5119" max="5133" width="9.28515625" style="184" customWidth="1"/>
    <col min="5134" max="5136" width="13.140625" style="184" customWidth="1"/>
    <col min="5137" max="5137" width="14" style="184" customWidth="1"/>
    <col min="5138" max="5140" width="13.140625" style="184" customWidth="1"/>
    <col min="5141" max="5183" width="9.140625" style="184" customWidth="1"/>
    <col min="5184" max="5373" width="9.140625" style="184"/>
    <col min="5374" max="5374" width="50.5703125" style="184" bestFit="1" customWidth="1"/>
    <col min="5375" max="5389" width="9.28515625" style="184" customWidth="1"/>
    <col min="5390" max="5392" width="13.140625" style="184" customWidth="1"/>
    <col min="5393" max="5393" width="14" style="184" customWidth="1"/>
    <col min="5394" max="5396" width="13.140625" style="184" customWidth="1"/>
    <col min="5397" max="5439" width="9.140625" style="184" customWidth="1"/>
    <col min="5440" max="5629" width="9.140625" style="184"/>
    <col min="5630" max="5630" width="50.5703125" style="184" bestFit="1" customWidth="1"/>
    <col min="5631" max="5645" width="9.28515625" style="184" customWidth="1"/>
    <col min="5646" max="5648" width="13.140625" style="184" customWidth="1"/>
    <col min="5649" max="5649" width="14" style="184" customWidth="1"/>
    <col min="5650" max="5652" width="13.140625" style="184" customWidth="1"/>
    <col min="5653" max="5695" width="9.140625" style="184" customWidth="1"/>
    <col min="5696" max="5885" width="9.140625" style="184"/>
    <col min="5886" max="5886" width="50.5703125" style="184" bestFit="1" customWidth="1"/>
    <col min="5887" max="5901" width="9.28515625" style="184" customWidth="1"/>
    <col min="5902" max="5904" width="13.140625" style="184" customWidth="1"/>
    <col min="5905" max="5905" width="14" style="184" customWidth="1"/>
    <col min="5906" max="5908" width="13.140625" style="184" customWidth="1"/>
    <col min="5909" max="5951" width="9.140625" style="184" customWidth="1"/>
    <col min="5952" max="6141" width="9.140625" style="184"/>
    <col min="6142" max="6142" width="50.5703125" style="184" bestFit="1" customWidth="1"/>
    <col min="6143" max="6157" width="9.28515625" style="184" customWidth="1"/>
    <col min="6158" max="6160" width="13.140625" style="184" customWidth="1"/>
    <col min="6161" max="6161" width="14" style="184" customWidth="1"/>
    <col min="6162" max="6164" width="13.140625" style="184" customWidth="1"/>
    <col min="6165" max="6207" width="9.140625" style="184" customWidth="1"/>
    <col min="6208" max="6397" width="9.140625" style="184"/>
    <col min="6398" max="6398" width="50.5703125" style="184" bestFit="1" customWidth="1"/>
    <col min="6399" max="6413" width="9.28515625" style="184" customWidth="1"/>
    <col min="6414" max="6416" width="13.140625" style="184" customWidth="1"/>
    <col min="6417" max="6417" width="14" style="184" customWidth="1"/>
    <col min="6418" max="6420" width="13.140625" style="184" customWidth="1"/>
    <col min="6421" max="6463" width="9.140625" style="184" customWidth="1"/>
    <col min="6464" max="6653" width="9.140625" style="184"/>
    <col min="6654" max="6654" width="50.5703125" style="184" bestFit="1" customWidth="1"/>
    <col min="6655" max="6669" width="9.28515625" style="184" customWidth="1"/>
    <col min="6670" max="6672" width="13.140625" style="184" customWidth="1"/>
    <col min="6673" max="6673" width="14" style="184" customWidth="1"/>
    <col min="6674" max="6676" width="13.140625" style="184" customWidth="1"/>
    <col min="6677" max="6719" width="9.140625" style="184" customWidth="1"/>
    <col min="6720" max="6909" width="9.140625" style="184"/>
    <col min="6910" max="6910" width="50.5703125" style="184" bestFit="1" customWidth="1"/>
    <col min="6911" max="6925" width="9.28515625" style="184" customWidth="1"/>
    <col min="6926" max="6928" width="13.140625" style="184" customWidth="1"/>
    <col min="6929" max="6929" width="14" style="184" customWidth="1"/>
    <col min="6930" max="6932" width="13.140625" style="184" customWidth="1"/>
    <col min="6933" max="6975" width="9.140625" style="184" customWidth="1"/>
    <col min="6976" max="7165" width="9.140625" style="184"/>
    <col min="7166" max="7166" width="50.5703125" style="184" bestFit="1" customWidth="1"/>
    <col min="7167" max="7181" width="9.28515625" style="184" customWidth="1"/>
    <col min="7182" max="7184" width="13.140625" style="184" customWidth="1"/>
    <col min="7185" max="7185" width="14" style="184" customWidth="1"/>
    <col min="7186" max="7188" width="13.140625" style="184" customWidth="1"/>
    <col min="7189" max="7231" width="9.140625" style="184" customWidth="1"/>
    <col min="7232" max="7421" width="9.140625" style="184"/>
    <col min="7422" max="7422" width="50.5703125" style="184" bestFit="1" customWidth="1"/>
    <col min="7423" max="7437" width="9.28515625" style="184" customWidth="1"/>
    <col min="7438" max="7440" width="13.140625" style="184" customWidth="1"/>
    <col min="7441" max="7441" width="14" style="184" customWidth="1"/>
    <col min="7442" max="7444" width="13.140625" style="184" customWidth="1"/>
    <col min="7445" max="7487" width="9.140625" style="184" customWidth="1"/>
    <col min="7488" max="7677" width="9.140625" style="184"/>
    <col min="7678" max="7678" width="50.5703125" style="184" bestFit="1" customWidth="1"/>
    <col min="7679" max="7693" width="9.28515625" style="184" customWidth="1"/>
    <col min="7694" max="7696" width="13.140625" style="184" customWidth="1"/>
    <col min="7697" max="7697" width="14" style="184" customWidth="1"/>
    <col min="7698" max="7700" width="13.140625" style="184" customWidth="1"/>
    <col min="7701" max="7743" width="9.140625" style="184" customWidth="1"/>
    <col min="7744" max="7933" width="9.140625" style="184"/>
    <col min="7934" max="7934" width="50.5703125" style="184" bestFit="1" customWidth="1"/>
    <col min="7935" max="7949" width="9.28515625" style="184" customWidth="1"/>
    <col min="7950" max="7952" width="13.140625" style="184" customWidth="1"/>
    <col min="7953" max="7953" width="14" style="184" customWidth="1"/>
    <col min="7954" max="7956" width="13.140625" style="184" customWidth="1"/>
    <col min="7957" max="7999" width="9.140625" style="184" customWidth="1"/>
    <col min="8000" max="8189" width="9.140625" style="184"/>
    <col min="8190" max="8190" width="50.5703125" style="184" bestFit="1" customWidth="1"/>
    <col min="8191" max="8205" width="9.28515625" style="184" customWidth="1"/>
    <col min="8206" max="8208" width="13.140625" style="184" customWidth="1"/>
    <col min="8209" max="8209" width="14" style="184" customWidth="1"/>
    <col min="8210" max="8212" width="13.140625" style="184" customWidth="1"/>
    <col min="8213" max="8255" width="9.140625" style="184" customWidth="1"/>
    <col min="8256" max="8445" width="9.140625" style="184"/>
    <col min="8446" max="8446" width="50.5703125" style="184" bestFit="1" customWidth="1"/>
    <col min="8447" max="8461" width="9.28515625" style="184" customWidth="1"/>
    <col min="8462" max="8464" width="13.140625" style="184" customWidth="1"/>
    <col min="8465" max="8465" width="14" style="184" customWidth="1"/>
    <col min="8466" max="8468" width="13.140625" style="184" customWidth="1"/>
    <col min="8469" max="8511" width="9.140625" style="184" customWidth="1"/>
    <col min="8512" max="8701" width="9.140625" style="184"/>
    <col min="8702" max="8702" width="50.5703125" style="184" bestFit="1" customWidth="1"/>
    <col min="8703" max="8717" width="9.28515625" style="184" customWidth="1"/>
    <col min="8718" max="8720" width="13.140625" style="184" customWidth="1"/>
    <col min="8721" max="8721" width="14" style="184" customWidth="1"/>
    <col min="8722" max="8724" width="13.140625" style="184" customWidth="1"/>
    <col min="8725" max="8767" width="9.140625" style="184" customWidth="1"/>
    <col min="8768" max="8957" width="9.140625" style="184"/>
    <col min="8958" max="8958" width="50.5703125" style="184" bestFit="1" customWidth="1"/>
    <col min="8959" max="8973" width="9.28515625" style="184" customWidth="1"/>
    <col min="8974" max="8976" width="13.140625" style="184" customWidth="1"/>
    <col min="8977" max="8977" width="14" style="184" customWidth="1"/>
    <col min="8978" max="8980" width="13.140625" style="184" customWidth="1"/>
    <col min="8981" max="9023" width="9.140625" style="184" customWidth="1"/>
    <col min="9024" max="9213" width="9.140625" style="184"/>
    <col min="9214" max="9214" width="50.5703125" style="184" bestFit="1" customWidth="1"/>
    <col min="9215" max="9229" width="9.28515625" style="184" customWidth="1"/>
    <col min="9230" max="9232" width="13.140625" style="184" customWidth="1"/>
    <col min="9233" max="9233" width="14" style="184" customWidth="1"/>
    <col min="9234" max="9236" width="13.140625" style="184" customWidth="1"/>
    <col min="9237" max="9279" width="9.140625" style="184" customWidth="1"/>
    <col min="9280" max="9469" width="9.140625" style="184"/>
    <col min="9470" max="9470" width="50.5703125" style="184" bestFit="1" customWidth="1"/>
    <col min="9471" max="9485" width="9.28515625" style="184" customWidth="1"/>
    <col min="9486" max="9488" width="13.140625" style="184" customWidth="1"/>
    <col min="9489" max="9489" width="14" style="184" customWidth="1"/>
    <col min="9490" max="9492" width="13.140625" style="184" customWidth="1"/>
    <col min="9493" max="9535" width="9.140625" style="184" customWidth="1"/>
    <col min="9536" max="9725" width="9.140625" style="184"/>
    <col min="9726" max="9726" width="50.5703125" style="184" bestFit="1" customWidth="1"/>
    <col min="9727" max="9741" width="9.28515625" style="184" customWidth="1"/>
    <col min="9742" max="9744" width="13.140625" style="184" customWidth="1"/>
    <col min="9745" max="9745" width="14" style="184" customWidth="1"/>
    <col min="9746" max="9748" width="13.140625" style="184" customWidth="1"/>
    <col min="9749" max="9791" width="9.140625" style="184" customWidth="1"/>
    <col min="9792" max="9981" width="9.140625" style="184"/>
    <col min="9982" max="9982" width="50.5703125" style="184" bestFit="1" customWidth="1"/>
    <col min="9983" max="9997" width="9.28515625" style="184" customWidth="1"/>
    <col min="9998" max="10000" width="13.140625" style="184" customWidth="1"/>
    <col min="10001" max="10001" width="14" style="184" customWidth="1"/>
    <col min="10002" max="10004" width="13.140625" style="184" customWidth="1"/>
    <col min="10005" max="10047" width="9.140625" style="184" customWidth="1"/>
    <col min="10048" max="10237" width="9.140625" style="184"/>
    <col min="10238" max="10238" width="50.5703125" style="184" bestFit="1" customWidth="1"/>
    <col min="10239" max="10253" width="9.28515625" style="184" customWidth="1"/>
    <col min="10254" max="10256" width="13.140625" style="184" customWidth="1"/>
    <col min="10257" max="10257" width="14" style="184" customWidth="1"/>
    <col min="10258" max="10260" width="13.140625" style="184" customWidth="1"/>
    <col min="10261" max="10303" width="9.140625" style="184" customWidth="1"/>
    <col min="10304" max="10493" width="9.140625" style="184"/>
    <col min="10494" max="10494" width="50.5703125" style="184" bestFit="1" customWidth="1"/>
    <col min="10495" max="10509" width="9.28515625" style="184" customWidth="1"/>
    <col min="10510" max="10512" width="13.140625" style="184" customWidth="1"/>
    <col min="10513" max="10513" width="14" style="184" customWidth="1"/>
    <col min="10514" max="10516" width="13.140625" style="184" customWidth="1"/>
    <col min="10517" max="10559" width="9.140625" style="184" customWidth="1"/>
    <col min="10560" max="10749" width="9.140625" style="184"/>
    <col min="10750" max="10750" width="50.5703125" style="184" bestFit="1" customWidth="1"/>
    <col min="10751" max="10765" width="9.28515625" style="184" customWidth="1"/>
    <col min="10766" max="10768" width="13.140625" style="184" customWidth="1"/>
    <col min="10769" max="10769" width="14" style="184" customWidth="1"/>
    <col min="10770" max="10772" width="13.140625" style="184" customWidth="1"/>
    <col min="10773" max="10815" width="9.140625" style="184" customWidth="1"/>
    <col min="10816" max="11005" width="9.140625" style="184"/>
    <col min="11006" max="11006" width="50.5703125" style="184" bestFit="1" customWidth="1"/>
    <col min="11007" max="11021" width="9.28515625" style="184" customWidth="1"/>
    <col min="11022" max="11024" width="13.140625" style="184" customWidth="1"/>
    <col min="11025" max="11025" width="14" style="184" customWidth="1"/>
    <col min="11026" max="11028" width="13.140625" style="184" customWidth="1"/>
    <col min="11029" max="11071" width="9.140625" style="184" customWidth="1"/>
    <col min="11072" max="11261" width="9.140625" style="184"/>
    <col min="11262" max="11262" width="50.5703125" style="184" bestFit="1" customWidth="1"/>
    <col min="11263" max="11277" width="9.28515625" style="184" customWidth="1"/>
    <col min="11278" max="11280" width="13.140625" style="184" customWidth="1"/>
    <col min="11281" max="11281" width="14" style="184" customWidth="1"/>
    <col min="11282" max="11284" width="13.140625" style="184" customWidth="1"/>
    <col min="11285" max="11327" width="9.140625" style="184" customWidth="1"/>
    <col min="11328" max="11517" width="9.140625" style="184"/>
    <col min="11518" max="11518" width="50.5703125" style="184" bestFit="1" customWidth="1"/>
    <col min="11519" max="11533" width="9.28515625" style="184" customWidth="1"/>
    <col min="11534" max="11536" width="13.140625" style="184" customWidth="1"/>
    <col min="11537" max="11537" width="14" style="184" customWidth="1"/>
    <col min="11538" max="11540" width="13.140625" style="184" customWidth="1"/>
    <col min="11541" max="11583" width="9.140625" style="184" customWidth="1"/>
    <col min="11584" max="11773" width="9.140625" style="184"/>
    <col min="11774" max="11774" width="50.5703125" style="184" bestFit="1" customWidth="1"/>
    <col min="11775" max="11789" width="9.28515625" style="184" customWidth="1"/>
    <col min="11790" max="11792" width="13.140625" style="184" customWidth="1"/>
    <col min="11793" max="11793" width="14" style="184" customWidth="1"/>
    <col min="11794" max="11796" width="13.140625" style="184" customWidth="1"/>
    <col min="11797" max="11839" width="9.140625" style="184" customWidth="1"/>
    <col min="11840" max="12029" width="9.140625" style="184"/>
    <col min="12030" max="12030" width="50.5703125" style="184" bestFit="1" customWidth="1"/>
    <col min="12031" max="12045" width="9.28515625" style="184" customWidth="1"/>
    <col min="12046" max="12048" width="13.140625" style="184" customWidth="1"/>
    <col min="12049" max="12049" width="14" style="184" customWidth="1"/>
    <col min="12050" max="12052" width="13.140625" style="184" customWidth="1"/>
    <col min="12053" max="12095" width="9.140625" style="184" customWidth="1"/>
    <col min="12096" max="12285" width="9.140625" style="184"/>
    <col min="12286" max="12286" width="50.5703125" style="184" bestFit="1" customWidth="1"/>
    <col min="12287" max="12301" width="9.28515625" style="184" customWidth="1"/>
    <col min="12302" max="12304" width="13.140625" style="184" customWidth="1"/>
    <col min="12305" max="12305" width="14" style="184" customWidth="1"/>
    <col min="12306" max="12308" width="13.140625" style="184" customWidth="1"/>
    <col min="12309" max="12351" width="9.140625" style="184" customWidth="1"/>
    <col min="12352" max="12541" width="9.140625" style="184"/>
    <col min="12542" max="12542" width="50.5703125" style="184" bestFit="1" customWidth="1"/>
    <col min="12543" max="12557" width="9.28515625" style="184" customWidth="1"/>
    <col min="12558" max="12560" width="13.140625" style="184" customWidth="1"/>
    <col min="12561" max="12561" width="14" style="184" customWidth="1"/>
    <col min="12562" max="12564" width="13.140625" style="184" customWidth="1"/>
    <col min="12565" max="12607" width="9.140625" style="184" customWidth="1"/>
    <col min="12608" max="12797" width="9.140625" style="184"/>
    <col min="12798" max="12798" width="50.5703125" style="184" bestFit="1" customWidth="1"/>
    <col min="12799" max="12813" width="9.28515625" style="184" customWidth="1"/>
    <col min="12814" max="12816" width="13.140625" style="184" customWidth="1"/>
    <col min="12817" max="12817" width="14" style="184" customWidth="1"/>
    <col min="12818" max="12820" width="13.140625" style="184" customWidth="1"/>
    <col min="12821" max="12863" width="9.140625" style="184" customWidth="1"/>
    <col min="12864" max="13053" width="9.140625" style="184"/>
    <col min="13054" max="13054" width="50.5703125" style="184" bestFit="1" customWidth="1"/>
    <col min="13055" max="13069" width="9.28515625" style="184" customWidth="1"/>
    <col min="13070" max="13072" width="13.140625" style="184" customWidth="1"/>
    <col min="13073" max="13073" width="14" style="184" customWidth="1"/>
    <col min="13074" max="13076" width="13.140625" style="184" customWidth="1"/>
    <col min="13077" max="13119" width="9.140625" style="184" customWidth="1"/>
    <col min="13120" max="13309" width="9.140625" style="184"/>
    <col min="13310" max="13310" width="50.5703125" style="184" bestFit="1" customWidth="1"/>
    <col min="13311" max="13325" width="9.28515625" style="184" customWidth="1"/>
    <col min="13326" max="13328" width="13.140625" style="184" customWidth="1"/>
    <col min="13329" max="13329" width="14" style="184" customWidth="1"/>
    <col min="13330" max="13332" width="13.140625" style="184" customWidth="1"/>
    <col min="13333" max="13375" width="9.140625" style="184" customWidth="1"/>
    <col min="13376" max="13565" width="9.140625" style="184"/>
    <col min="13566" max="13566" width="50.5703125" style="184" bestFit="1" customWidth="1"/>
    <col min="13567" max="13581" width="9.28515625" style="184" customWidth="1"/>
    <col min="13582" max="13584" width="13.140625" style="184" customWidth="1"/>
    <col min="13585" max="13585" width="14" style="184" customWidth="1"/>
    <col min="13586" max="13588" width="13.140625" style="184" customWidth="1"/>
    <col min="13589" max="13631" width="9.140625" style="184" customWidth="1"/>
    <col min="13632" max="13821" width="9.140625" style="184"/>
    <col min="13822" max="13822" width="50.5703125" style="184" bestFit="1" customWidth="1"/>
    <col min="13823" max="13837" width="9.28515625" style="184" customWidth="1"/>
    <col min="13838" max="13840" width="13.140625" style="184" customWidth="1"/>
    <col min="13841" max="13841" width="14" style="184" customWidth="1"/>
    <col min="13842" max="13844" width="13.140625" style="184" customWidth="1"/>
    <col min="13845" max="13887" width="9.140625" style="184" customWidth="1"/>
    <col min="13888" max="14077" width="9.140625" style="184"/>
    <col min="14078" max="14078" width="50.5703125" style="184" bestFit="1" customWidth="1"/>
    <col min="14079" max="14093" width="9.28515625" style="184" customWidth="1"/>
    <col min="14094" max="14096" width="13.140625" style="184" customWidth="1"/>
    <col min="14097" max="14097" width="14" style="184" customWidth="1"/>
    <col min="14098" max="14100" width="13.140625" style="184" customWidth="1"/>
    <col min="14101" max="14143" width="9.140625" style="184" customWidth="1"/>
    <col min="14144" max="14333" width="9.140625" style="184"/>
    <col min="14334" max="14334" width="50.5703125" style="184" bestFit="1" customWidth="1"/>
    <col min="14335" max="14349" width="9.28515625" style="184" customWidth="1"/>
    <col min="14350" max="14352" width="13.140625" style="184" customWidth="1"/>
    <col min="14353" max="14353" width="14" style="184" customWidth="1"/>
    <col min="14354" max="14356" width="13.140625" style="184" customWidth="1"/>
    <col min="14357" max="14399" width="9.140625" style="184" customWidth="1"/>
    <col min="14400" max="14589" width="9.140625" style="184"/>
    <col min="14590" max="14590" width="50.5703125" style="184" bestFit="1" customWidth="1"/>
    <col min="14591" max="14605" width="9.28515625" style="184" customWidth="1"/>
    <col min="14606" max="14608" width="13.140625" style="184" customWidth="1"/>
    <col min="14609" max="14609" width="14" style="184" customWidth="1"/>
    <col min="14610" max="14612" width="13.140625" style="184" customWidth="1"/>
    <col min="14613" max="14655" width="9.140625" style="184" customWidth="1"/>
    <col min="14656" max="14845" width="9.140625" style="184"/>
    <col min="14846" max="14846" width="50.5703125" style="184" bestFit="1" customWidth="1"/>
    <col min="14847" max="14861" width="9.28515625" style="184" customWidth="1"/>
    <col min="14862" max="14864" width="13.140625" style="184" customWidth="1"/>
    <col min="14865" max="14865" width="14" style="184" customWidth="1"/>
    <col min="14866" max="14868" width="13.140625" style="184" customWidth="1"/>
    <col min="14869" max="14911" width="9.140625" style="184" customWidth="1"/>
    <col min="14912" max="15101" width="9.140625" style="184"/>
    <col min="15102" max="15102" width="50.5703125" style="184" bestFit="1" customWidth="1"/>
    <col min="15103" max="15117" width="9.28515625" style="184" customWidth="1"/>
    <col min="15118" max="15120" width="13.140625" style="184" customWidth="1"/>
    <col min="15121" max="15121" width="14" style="184" customWidth="1"/>
    <col min="15122" max="15124" width="13.140625" style="184" customWidth="1"/>
    <col min="15125" max="15167" width="9.140625" style="184" customWidth="1"/>
    <col min="15168" max="15357" width="9.140625" style="184"/>
    <col min="15358" max="15358" width="50.5703125" style="184" bestFit="1" customWidth="1"/>
    <col min="15359" max="15373" width="9.28515625" style="184" customWidth="1"/>
    <col min="15374" max="15376" width="13.140625" style="184" customWidth="1"/>
    <col min="15377" max="15377" width="14" style="184" customWidth="1"/>
    <col min="15378" max="15380" width="13.140625" style="184" customWidth="1"/>
    <col min="15381" max="15423" width="9.140625" style="184" customWidth="1"/>
    <col min="15424" max="15613" width="9.140625" style="184"/>
    <col min="15614" max="15614" width="50.5703125" style="184" bestFit="1" customWidth="1"/>
    <col min="15615" max="15629" width="9.28515625" style="184" customWidth="1"/>
    <col min="15630" max="15632" width="13.140625" style="184" customWidth="1"/>
    <col min="15633" max="15633" width="14" style="184" customWidth="1"/>
    <col min="15634" max="15636" width="13.140625" style="184" customWidth="1"/>
    <col min="15637" max="15679" width="9.140625" style="184" customWidth="1"/>
    <col min="15680" max="15869" width="9.140625" style="184"/>
    <col min="15870" max="15870" width="50.5703125" style="184" bestFit="1" customWidth="1"/>
    <col min="15871" max="15885" width="9.28515625" style="184" customWidth="1"/>
    <col min="15886" max="15888" width="13.140625" style="184" customWidth="1"/>
    <col min="15889" max="15889" width="14" style="184" customWidth="1"/>
    <col min="15890" max="15892" width="13.140625" style="184" customWidth="1"/>
    <col min="15893" max="15935" width="9.140625" style="184" customWidth="1"/>
    <col min="15936" max="16125" width="9.140625" style="184"/>
    <col min="16126" max="16126" width="50.5703125" style="184" bestFit="1" customWidth="1"/>
    <col min="16127" max="16141" width="9.28515625" style="184" customWidth="1"/>
    <col min="16142" max="16144" width="13.140625" style="184" customWidth="1"/>
    <col min="16145" max="16145" width="14" style="184" customWidth="1"/>
    <col min="16146" max="16148" width="13.140625" style="184" customWidth="1"/>
    <col min="16149" max="16191" width="9.140625" style="184" customWidth="1"/>
    <col min="16192" max="16384" width="9.140625" style="184"/>
  </cols>
  <sheetData>
    <row r="2" spans="2:22" s="64" customFormat="1" ht="15" customHeight="1" x14ac:dyDescent="0.25">
      <c r="B2" s="173" t="s">
        <v>505</v>
      </c>
      <c r="C2" s="174"/>
      <c r="D2" s="174"/>
      <c r="E2" s="174"/>
      <c r="F2" s="174"/>
      <c r="G2" s="174"/>
      <c r="H2" s="175"/>
      <c r="I2" s="175"/>
      <c r="J2" s="175"/>
      <c r="K2" s="175"/>
      <c r="L2" s="178"/>
      <c r="M2" s="178"/>
      <c r="N2" s="176"/>
      <c r="O2" s="176"/>
      <c r="P2" s="176"/>
      <c r="Q2" s="176"/>
      <c r="R2" s="177"/>
      <c r="S2" s="178"/>
      <c r="T2" s="178"/>
    </row>
    <row r="3" spans="2:22" s="64" customFormat="1" ht="15" customHeight="1" x14ac:dyDescent="0.2">
      <c r="B3" s="202" t="s">
        <v>506</v>
      </c>
      <c r="C3" s="174"/>
      <c r="D3" s="174"/>
      <c r="E3" s="174"/>
      <c r="F3" s="174"/>
      <c r="G3" s="174"/>
      <c r="H3" s="175"/>
      <c r="I3" s="175"/>
      <c r="J3" s="175"/>
      <c r="K3" s="175"/>
      <c r="L3" s="178"/>
      <c r="M3" s="178"/>
      <c r="N3" s="176"/>
      <c r="O3" s="176"/>
      <c r="P3" s="176"/>
      <c r="Q3" s="176"/>
      <c r="R3" s="177"/>
      <c r="S3" s="178"/>
      <c r="T3" s="178"/>
    </row>
    <row r="4" spans="2:22" ht="15" customHeight="1" x14ac:dyDescent="0.2">
      <c r="B4" s="180"/>
      <c r="C4" s="180"/>
      <c r="D4" s="180"/>
      <c r="E4" s="210"/>
      <c r="F4" s="210"/>
      <c r="G4" s="210"/>
      <c r="H4" s="180"/>
      <c r="I4" s="180"/>
      <c r="J4" s="180"/>
      <c r="K4" s="180"/>
      <c r="L4" s="223"/>
      <c r="M4" s="223"/>
      <c r="N4" s="223"/>
      <c r="O4" s="223"/>
      <c r="P4" s="223"/>
      <c r="Q4" s="223"/>
    </row>
    <row r="5" spans="2:22" ht="15" customHeight="1" x14ac:dyDescent="0.2">
      <c r="B5" s="266"/>
      <c r="C5" s="267" t="s">
        <v>291</v>
      </c>
      <c r="D5" s="267" t="s">
        <v>292</v>
      </c>
      <c r="E5" s="267" t="s">
        <v>293</v>
      </c>
      <c r="F5" s="267" t="s">
        <v>18</v>
      </c>
      <c r="G5" s="267" t="s">
        <v>19</v>
      </c>
      <c r="H5" s="267" t="s">
        <v>4</v>
      </c>
      <c r="I5" s="267" t="s">
        <v>5</v>
      </c>
      <c r="J5" s="267" t="s">
        <v>6</v>
      </c>
      <c r="K5" s="267" t="s">
        <v>7</v>
      </c>
      <c r="L5" s="267" t="s">
        <v>8</v>
      </c>
      <c r="M5" s="267" t="s">
        <v>9</v>
      </c>
      <c r="N5" s="267" t="s">
        <v>1</v>
      </c>
      <c r="O5" s="267" t="s">
        <v>2</v>
      </c>
      <c r="P5" s="267" t="s">
        <v>105</v>
      </c>
      <c r="Q5" s="267" t="s">
        <v>111</v>
      </c>
      <c r="R5" s="268"/>
      <c r="S5" s="268"/>
      <c r="T5" s="268"/>
      <c r="U5" s="268"/>
      <c r="V5" s="268"/>
    </row>
    <row r="6" spans="2:22" ht="15" customHeight="1" x14ac:dyDescent="0.2">
      <c r="B6" s="269" t="s">
        <v>507</v>
      </c>
      <c r="C6" s="270">
        <v>4.9956928539869496</v>
      </c>
      <c r="D6" s="270">
        <v>6.00571983092241</v>
      </c>
      <c r="E6" s="270">
        <v>5.6988897191808698</v>
      </c>
      <c r="F6" s="270">
        <v>4.1774551268518403</v>
      </c>
      <c r="G6" s="270">
        <v>-1.0331097463863199</v>
      </c>
      <c r="H6" s="270">
        <v>1.4919098750345401</v>
      </c>
      <c r="I6" s="270">
        <v>-0.56819211298966399</v>
      </c>
      <c r="J6" s="270">
        <v>-0.51643111442961398</v>
      </c>
      <c r="K6" s="270">
        <v>-0.45272571524126498</v>
      </c>
      <c r="L6" s="270">
        <v>-0.18009716484879601</v>
      </c>
      <c r="M6" s="270">
        <v>-0.60428930226223099</v>
      </c>
      <c r="N6" s="270">
        <v>0.163021290632098</v>
      </c>
      <c r="O6" s="192">
        <v>1.2714578543445101</v>
      </c>
      <c r="P6" s="192">
        <v>2.0026624134065099</v>
      </c>
      <c r="Q6" s="192">
        <v>2.3269779524895702</v>
      </c>
      <c r="R6" s="184"/>
      <c r="S6" s="184"/>
      <c r="T6" s="184"/>
    </row>
    <row r="7" spans="2:22" ht="15" customHeight="1" x14ac:dyDescent="0.2">
      <c r="B7" s="269" t="s">
        <v>508</v>
      </c>
      <c r="C7" s="270">
        <v>7.4069986508152005E-10</v>
      </c>
      <c r="D7" s="270">
        <v>3.39622346742869E-10</v>
      </c>
      <c r="E7" s="270">
        <v>0</v>
      </c>
      <c r="F7" s="270">
        <v>5.7680904621163305E-10</v>
      </c>
      <c r="G7" s="270">
        <v>0</v>
      </c>
      <c r="H7" s="270">
        <v>0.95204850259653695</v>
      </c>
      <c r="I7" s="270">
        <v>0.79826043602983898</v>
      </c>
      <c r="J7" s="270">
        <v>0.113721024656099</v>
      </c>
      <c r="K7" s="270">
        <v>0.24099535739744701</v>
      </c>
      <c r="L7" s="270">
        <v>0.21423604152274101</v>
      </c>
      <c r="M7" s="270">
        <v>0.62184049348874404</v>
      </c>
      <c r="N7" s="270">
        <v>-0.25468284841899802</v>
      </c>
      <c r="O7" s="192">
        <v>-0.14323389143902901</v>
      </c>
      <c r="P7" s="192">
        <v>-0.19084696613349</v>
      </c>
      <c r="Q7" s="192">
        <v>5.7531570219993097E-2</v>
      </c>
      <c r="R7" s="184"/>
      <c r="S7" s="184"/>
      <c r="T7" s="184"/>
    </row>
    <row r="8" spans="2:22" ht="15" customHeight="1" x14ac:dyDescent="0.2">
      <c r="B8" s="269" t="s">
        <v>509</v>
      </c>
      <c r="C8" s="270">
        <v>0</v>
      </c>
      <c r="D8" s="270">
        <v>0</v>
      </c>
      <c r="E8" s="270">
        <v>0</v>
      </c>
      <c r="F8" s="270">
        <v>0</v>
      </c>
      <c r="G8" s="270">
        <v>0</v>
      </c>
      <c r="H8" s="270">
        <v>-1.0228317590711899</v>
      </c>
      <c r="I8" s="270">
        <v>-0.123875119152835</v>
      </c>
      <c r="J8" s="270">
        <v>-9.1025471627895704E-2</v>
      </c>
      <c r="K8" s="270">
        <v>-0.47727797807448802</v>
      </c>
      <c r="L8" s="270">
        <v>-0.315406870832866</v>
      </c>
      <c r="M8" s="270">
        <v>-0.59519313287670905</v>
      </c>
      <c r="N8" s="270">
        <v>-1.8682765588305601</v>
      </c>
      <c r="O8" s="192">
        <v>-0.78337325515840694</v>
      </c>
      <c r="P8" s="192">
        <v>-0.37445525418236397</v>
      </c>
      <c r="Q8" s="192">
        <v>-0.227589059435549</v>
      </c>
      <c r="R8" s="184"/>
      <c r="S8" s="184"/>
      <c r="T8" s="184"/>
    </row>
    <row r="9" spans="2:22" ht="15" customHeight="1" x14ac:dyDescent="0.2">
      <c r="B9" s="269" t="s">
        <v>510</v>
      </c>
      <c r="C9" s="270">
        <v>3.3781501206044402E-2</v>
      </c>
      <c r="D9" s="270">
        <v>1.3444696032906601E-3</v>
      </c>
      <c r="E9" s="270">
        <v>0.116964474127873</v>
      </c>
      <c r="F9" s="270">
        <v>0.21228421170103301</v>
      </c>
      <c r="G9" s="270">
        <v>3.03868300315508E-2</v>
      </c>
      <c r="H9" s="270">
        <v>-0.15721172326959101</v>
      </c>
      <c r="I9" s="270">
        <v>7.9778736775334893E-3</v>
      </c>
      <c r="J9" s="270">
        <v>-1.5061984027753101E-2</v>
      </c>
      <c r="K9" s="270">
        <v>-4.0659162424163599E-2</v>
      </c>
      <c r="L9" s="270">
        <v>-4.5065247486288797E-2</v>
      </c>
      <c r="M9" s="270">
        <v>-4.5844810177558599E-2</v>
      </c>
      <c r="N9" s="270">
        <v>-4.0864165863600303E-2</v>
      </c>
      <c r="O9" s="192">
        <v>4.98424488574793E-2</v>
      </c>
      <c r="P9" s="192">
        <v>-4.9375498949713999E-2</v>
      </c>
      <c r="Q9" s="192">
        <v>-2.38838390828203E-2</v>
      </c>
      <c r="R9" s="184"/>
      <c r="S9" s="184"/>
      <c r="T9" s="184"/>
    </row>
    <row r="10" spans="2:22" ht="15" customHeight="1" x14ac:dyDescent="0.2">
      <c r="B10" s="269" t="s">
        <v>511</v>
      </c>
      <c r="C10" s="270">
        <v>0.13301055465737199</v>
      </c>
      <c r="D10" s="270">
        <v>0.19574890996521199</v>
      </c>
      <c r="E10" s="270">
        <v>0.105184480942353</v>
      </c>
      <c r="F10" s="270">
        <v>1.0164342738994201</v>
      </c>
      <c r="G10" s="270">
        <v>-0.45624496935005798</v>
      </c>
      <c r="H10" s="270">
        <v>-3.5213721853217403E-2</v>
      </c>
      <c r="I10" s="270">
        <v>2.46334229588418E-2</v>
      </c>
      <c r="J10" s="270">
        <v>-0.14211055866612199</v>
      </c>
      <c r="K10" s="270">
        <v>-5.5858630321588103E-2</v>
      </c>
      <c r="L10" s="270">
        <v>0.105990327181918</v>
      </c>
      <c r="M10" s="270">
        <v>5.4954280144042703E-2</v>
      </c>
      <c r="N10" s="270">
        <v>4.4351915590792899E-2</v>
      </c>
      <c r="O10" s="192">
        <v>9.4282997915474995E-2</v>
      </c>
      <c r="P10" s="192">
        <v>0.17011400873528701</v>
      </c>
      <c r="Q10" s="192">
        <v>9.2057710580078195E-2</v>
      </c>
      <c r="R10" s="184"/>
      <c r="S10" s="184"/>
      <c r="T10" s="184"/>
    </row>
    <row r="11" spans="2:22" ht="15" customHeight="1" x14ac:dyDescent="0.2">
      <c r="B11" s="271" t="s">
        <v>512</v>
      </c>
      <c r="C11" s="272">
        <v>31.4539657050382</v>
      </c>
      <c r="D11" s="272">
        <v>35.047072946017899</v>
      </c>
      <c r="E11" s="272">
        <v>37.890368958355197</v>
      </c>
      <c r="F11" s="272">
        <v>40.680023059477001</v>
      </c>
      <c r="G11" s="272">
        <v>41.1844454129672</v>
      </c>
      <c r="H11" s="272">
        <v>42.656966184436797</v>
      </c>
      <c r="I11" s="272">
        <v>42.233676351475999</v>
      </c>
      <c r="J11" s="272">
        <v>41.928473856451802</v>
      </c>
      <c r="K11" s="272">
        <v>41.054383855871301</v>
      </c>
      <c r="L11" s="272">
        <v>40.817475103485599</v>
      </c>
      <c r="M11" s="272">
        <v>39.245220143430899</v>
      </c>
      <c r="N11" s="272">
        <v>36.006637534636603</v>
      </c>
      <c r="O11" s="272">
        <v>34.9963545710944</v>
      </c>
      <c r="P11" s="272">
        <v>35.043067362439302</v>
      </c>
      <c r="Q11" s="272">
        <v>35.767204192850201</v>
      </c>
      <c r="R11" s="184"/>
      <c r="S11" s="184"/>
      <c r="T11" s="184"/>
    </row>
    <row r="12" spans="2:22" ht="11.25" x14ac:dyDescent="0.2">
      <c r="Q12" s="195"/>
    </row>
    <row r="13" spans="2:22" ht="15" customHeight="1" x14ac:dyDescent="0.2">
      <c r="B13" s="219" t="s">
        <v>513</v>
      </c>
      <c r="C13" s="222"/>
      <c r="D13" s="222"/>
      <c r="E13" s="222"/>
      <c r="F13" s="222"/>
      <c r="G13" s="222"/>
      <c r="N13" s="196"/>
      <c r="O13" s="196"/>
      <c r="P13" s="196"/>
      <c r="Q13" s="196"/>
      <c r="R13" s="197"/>
    </row>
    <row r="14" spans="2:22" ht="15" customHeight="1" x14ac:dyDescent="0.2">
      <c r="B14" s="181" t="s">
        <v>514</v>
      </c>
      <c r="C14" s="255"/>
      <c r="D14" s="255"/>
      <c r="E14" s="255"/>
      <c r="F14" s="255"/>
      <c r="G14" s="255"/>
      <c r="N14" s="198"/>
      <c r="O14" s="198"/>
      <c r="P14" s="198"/>
      <c r="Q14" s="198"/>
      <c r="R14" s="199"/>
      <c r="S14" s="199"/>
      <c r="T14" s="199"/>
    </row>
    <row r="15" spans="2:22" ht="15" customHeight="1" x14ac:dyDescent="0.2">
      <c r="B15" s="181" t="s">
        <v>30</v>
      </c>
      <c r="C15" s="255"/>
      <c r="D15" s="255"/>
      <c r="E15" s="255"/>
      <c r="F15" s="255"/>
      <c r="G15" s="255"/>
      <c r="N15" s="198"/>
      <c r="O15" s="198"/>
      <c r="P15" s="198"/>
      <c r="Q15" s="198"/>
      <c r="R15" s="199"/>
      <c r="S15" s="199"/>
      <c r="T15" s="199"/>
    </row>
    <row r="16" spans="2:22" ht="15" customHeight="1" x14ac:dyDescent="0.2">
      <c r="C16" s="255"/>
      <c r="D16" s="255"/>
      <c r="E16" s="255"/>
      <c r="F16" s="255"/>
      <c r="G16" s="255"/>
      <c r="N16" s="198"/>
      <c r="O16" s="198"/>
      <c r="P16" s="198"/>
      <c r="Q16" s="198"/>
      <c r="R16" s="199"/>
      <c r="S16" s="199"/>
      <c r="T16" s="199"/>
    </row>
    <row r="17" spans="2:20" ht="15" customHeight="1" x14ac:dyDescent="0.2">
      <c r="C17" s="255"/>
      <c r="D17" s="255"/>
      <c r="E17" s="255"/>
      <c r="F17" s="255"/>
      <c r="G17" s="255"/>
      <c r="N17" s="198"/>
      <c r="O17" s="198"/>
      <c r="P17" s="198"/>
      <c r="Q17" s="198"/>
      <c r="R17" s="199"/>
      <c r="S17" s="199"/>
      <c r="T17" s="199"/>
    </row>
    <row r="18" spans="2:20" ht="15" customHeight="1" x14ac:dyDescent="0.2">
      <c r="C18" s="184"/>
      <c r="D18" s="255"/>
      <c r="E18" s="255"/>
      <c r="F18" s="255"/>
      <c r="G18" s="255"/>
      <c r="N18" s="198"/>
      <c r="O18" s="198"/>
      <c r="P18" s="198"/>
      <c r="Q18" s="198"/>
      <c r="R18" s="199"/>
      <c r="S18" s="199"/>
      <c r="T18" s="199"/>
    </row>
    <row r="19" spans="2:20" ht="15" customHeight="1" x14ac:dyDescent="0.2">
      <c r="C19" s="255"/>
      <c r="D19" s="255"/>
      <c r="E19" s="255"/>
      <c r="F19" s="255"/>
      <c r="G19" s="255"/>
      <c r="N19" s="198"/>
      <c r="O19" s="198"/>
      <c r="P19" s="198"/>
      <c r="Q19" s="198"/>
      <c r="R19" s="199"/>
      <c r="S19" s="199"/>
      <c r="T19" s="199"/>
    </row>
    <row r="20" spans="2:20" ht="15" customHeight="1" x14ac:dyDescent="0.2">
      <c r="C20" s="255"/>
      <c r="D20" s="255"/>
      <c r="E20" s="255"/>
      <c r="F20" s="255"/>
      <c r="G20" s="255"/>
      <c r="N20" s="198"/>
      <c r="O20" s="198"/>
      <c r="P20" s="198"/>
      <c r="Q20" s="198"/>
      <c r="R20" s="199"/>
      <c r="S20" s="199"/>
      <c r="T20" s="199"/>
    </row>
    <row r="21" spans="2:20" ht="15" customHeight="1" x14ac:dyDescent="0.2">
      <c r="C21" s="184"/>
      <c r="D21" s="255"/>
      <c r="E21" s="255"/>
      <c r="F21" s="255"/>
      <c r="G21" s="255"/>
      <c r="N21" s="198"/>
      <c r="O21" s="198"/>
      <c r="P21" s="198"/>
      <c r="Q21" s="198"/>
      <c r="R21" s="199"/>
      <c r="S21" s="199"/>
      <c r="T21" s="199"/>
    </row>
    <row r="22" spans="2:20" ht="15" customHeight="1" x14ac:dyDescent="0.2">
      <c r="C22" s="184"/>
      <c r="D22" s="255"/>
      <c r="E22" s="255"/>
      <c r="F22" s="255"/>
      <c r="G22" s="255"/>
      <c r="N22" s="198"/>
      <c r="O22" s="198"/>
      <c r="P22" s="198"/>
      <c r="Q22" s="198"/>
      <c r="R22" s="199"/>
      <c r="S22" s="199"/>
      <c r="T22" s="199"/>
    </row>
    <row r="23" spans="2:20" ht="15" customHeight="1" x14ac:dyDescent="0.2">
      <c r="C23" s="255"/>
      <c r="D23" s="255"/>
      <c r="E23" s="255"/>
      <c r="F23" s="255"/>
      <c r="G23" s="255"/>
      <c r="N23" s="198"/>
      <c r="O23" s="198"/>
      <c r="P23" s="198"/>
      <c r="Q23" s="198"/>
      <c r="R23" s="199"/>
      <c r="S23" s="199"/>
      <c r="T23" s="199"/>
    </row>
    <row r="24" spans="2:20" ht="15" customHeight="1" x14ac:dyDescent="0.2">
      <c r="C24" s="255"/>
      <c r="D24" s="255"/>
      <c r="E24" s="255"/>
      <c r="F24" s="255"/>
      <c r="G24" s="255"/>
      <c r="N24" s="198"/>
      <c r="O24" s="198"/>
      <c r="P24" s="198"/>
      <c r="Q24" s="198"/>
      <c r="R24" s="199"/>
      <c r="S24" s="199"/>
      <c r="T24" s="199"/>
    </row>
    <row r="25" spans="2:20" ht="15" customHeight="1" x14ac:dyDescent="0.2">
      <c r="C25" s="255"/>
      <c r="D25" s="255"/>
      <c r="E25" s="255"/>
      <c r="F25" s="255"/>
      <c r="G25" s="255"/>
      <c r="N25" s="198"/>
      <c r="O25" s="198"/>
      <c r="P25" s="198"/>
      <c r="Q25" s="198"/>
      <c r="R25" s="199"/>
      <c r="S25" s="199"/>
      <c r="T25" s="199"/>
    </row>
    <row r="26" spans="2:20" ht="15" customHeight="1" x14ac:dyDescent="0.2">
      <c r="C26" s="255"/>
      <c r="D26" s="255"/>
      <c r="E26" s="255"/>
      <c r="F26" s="255"/>
      <c r="G26" s="255"/>
      <c r="N26" s="198"/>
      <c r="O26" s="198"/>
      <c r="P26" s="198"/>
      <c r="Q26" s="198"/>
      <c r="R26" s="199"/>
      <c r="S26" s="199"/>
      <c r="T26" s="199"/>
    </row>
    <row r="27" spans="2:20" ht="15" customHeight="1" x14ac:dyDescent="0.2">
      <c r="B27" s="269"/>
      <c r="C27" s="204"/>
      <c r="D27" s="204"/>
      <c r="E27" s="204"/>
      <c r="F27" s="204"/>
      <c r="G27" s="204"/>
    </row>
    <row r="28" spans="2:20" ht="15" customHeight="1" x14ac:dyDescent="0.2">
      <c r="B28" s="269"/>
      <c r="C28" s="205"/>
      <c r="D28" s="205"/>
      <c r="E28" s="205"/>
      <c r="F28" s="205"/>
      <c r="G28" s="205"/>
    </row>
    <row r="29" spans="2:20" ht="15" customHeight="1" x14ac:dyDescent="0.2">
      <c r="B29" s="269"/>
      <c r="C29" s="273"/>
      <c r="D29" s="273"/>
      <c r="E29" s="274"/>
      <c r="F29" s="274"/>
      <c r="G29" s="274"/>
      <c r="N29" s="194"/>
      <c r="O29" s="194"/>
    </row>
    <row r="30" spans="2:20" ht="15" customHeight="1" x14ac:dyDescent="0.2">
      <c r="B30" s="269"/>
      <c r="C30" s="204"/>
      <c r="D30" s="204"/>
      <c r="E30" s="204"/>
      <c r="F30" s="204"/>
      <c r="G30" s="204"/>
      <c r="N30" s="197"/>
      <c r="O30" s="197"/>
    </row>
    <row r="31" spans="2:20" ht="15" customHeight="1" x14ac:dyDescent="0.2">
      <c r="B31" s="269"/>
      <c r="C31" s="204"/>
      <c r="D31" s="204"/>
      <c r="E31" s="204"/>
      <c r="F31" s="204"/>
      <c r="G31" s="204"/>
      <c r="N31" s="194"/>
      <c r="O31" s="194"/>
    </row>
    <row r="32" spans="2:20" ht="15" customHeight="1" x14ac:dyDescent="0.2">
      <c r="B32" s="269"/>
      <c r="C32" s="205"/>
      <c r="D32" s="205"/>
      <c r="E32" s="205"/>
      <c r="F32" s="205"/>
      <c r="G32" s="205"/>
      <c r="N32" s="194"/>
      <c r="O32" s="194"/>
      <c r="Q32" s="182"/>
      <c r="R32" s="182"/>
    </row>
    <row r="34" spans="14:18" ht="15" customHeight="1" x14ac:dyDescent="0.2">
      <c r="N34" s="194"/>
      <c r="O34" s="194"/>
      <c r="P34" s="182"/>
    </row>
    <row r="35" spans="14:18" ht="15" customHeight="1" x14ac:dyDescent="0.2">
      <c r="N35" s="192"/>
      <c r="O35" s="192"/>
      <c r="Q35" s="182"/>
      <c r="R35" s="182"/>
    </row>
    <row r="37" spans="14:18" ht="15" customHeight="1" x14ac:dyDescent="0.2">
      <c r="O37" s="206"/>
    </row>
    <row r="39" spans="14:18" ht="15" customHeight="1" x14ac:dyDescent="0.2">
      <c r="N39" s="194"/>
      <c r="O39" s="194"/>
    </row>
  </sheetData>
  <pageMargins left="0.75" right="0.75" top="1" bottom="1" header="0.5" footer="0.5"/>
  <pageSetup paperSize="9" scale="9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topLeftCell="A10" workbookViewId="0">
      <selection activeCell="D16" sqref="D16"/>
    </sheetView>
  </sheetViews>
  <sheetFormatPr defaultColWidth="9.140625" defaultRowHeight="12.95" customHeight="1" x14ac:dyDescent="0.2"/>
  <cols>
    <col min="1" max="1" width="9.140625" style="275"/>
    <col min="2" max="2" width="12.5703125" style="275" customWidth="1"/>
    <col min="3" max="4" width="19.140625" style="275" customWidth="1"/>
    <col min="5" max="5" width="23.7109375" style="275" customWidth="1"/>
    <col min="6" max="16384" width="9.140625" style="275"/>
  </cols>
  <sheetData>
    <row r="1" spans="1:16" ht="12.95" customHeight="1" x14ac:dyDescent="0.2">
      <c r="A1" s="184"/>
      <c r="B1" s="181"/>
      <c r="C1" s="181"/>
      <c r="D1" s="181"/>
    </row>
    <row r="2" spans="1:16" ht="23.25" x14ac:dyDescent="0.35">
      <c r="A2" s="64"/>
      <c r="B2" s="173" t="s">
        <v>515</v>
      </c>
      <c r="C2" s="174"/>
      <c r="D2" s="174"/>
      <c r="K2" s="276"/>
    </row>
    <row r="3" spans="1:16" ht="15.75" x14ac:dyDescent="0.25">
      <c r="A3" s="64"/>
      <c r="B3" s="173"/>
      <c r="C3" s="174"/>
      <c r="D3" s="174"/>
    </row>
    <row r="4" spans="1:16" ht="11.25" x14ac:dyDescent="0.2">
      <c r="A4" s="184"/>
      <c r="B4" s="256" t="s">
        <v>255</v>
      </c>
      <c r="C4" s="256" t="s">
        <v>516</v>
      </c>
      <c r="D4" s="256" t="s">
        <v>224</v>
      </c>
      <c r="E4" s="256" t="s">
        <v>517</v>
      </c>
    </row>
    <row r="5" spans="1:16" ht="12.95" customHeight="1" x14ac:dyDescent="0.2">
      <c r="A5" s="189"/>
      <c r="B5" s="277" t="s">
        <v>518</v>
      </c>
      <c r="C5" s="278">
        <v>84.14</v>
      </c>
      <c r="D5" s="278"/>
      <c r="E5" s="278"/>
    </row>
    <row r="6" spans="1:16" ht="12.95" customHeight="1" x14ac:dyDescent="0.2">
      <c r="A6" s="184"/>
      <c r="B6" s="277" t="s">
        <v>519</v>
      </c>
      <c r="C6" s="278">
        <v>85.42</v>
      </c>
      <c r="D6" s="278"/>
      <c r="E6" s="278"/>
    </row>
    <row r="7" spans="1:16" ht="12.95" customHeight="1" x14ac:dyDescent="0.2">
      <c r="A7" s="184"/>
      <c r="B7" s="277" t="s">
        <v>520</v>
      </c>
      <c r="C7" s="278">
        <v>87.53</v>
      </c>
      <c r="D7" s="278"/>
      <c r="E7" s="278"/>
    </row>
    <row r="8" spans="1:16" ht="12.95" customHeight="1" x14ac:dyDescent="0.2">
      <c r="A8" s="184"/>
      <c r="B8" s="277" t="s">
        <v>521</v>
      </c>
      <c r="C8" s="278">
        <v>88.48</v>
      </c>
      <c r="D8" s="278"/>
      <c r="E8" s="278"/>
    </row>
    <row r="9" spans="1:16" ht="12.95" customHeight="1" x14ac:dyDescent="0.2">
      <c r="A9" s="184"/>
      <c r="B9" s="277" t="s">
        <v>522</v>
      </c>
      <c r="C9" s="278">
        <v>91.15</v>
      </c>
      <c r="D9" s="278"/>
      <c r="E9" s="278"/>
      <c r="F9" s="279"/>
      <c r="G9" s="279"/>
      <c r="H9" s="279"/>
      <c r="I9" s="279"/>
      <c r="J9" s="279"/>
      <c r="K9" s="279"/>
      <c r="L9" s="279"/>
      <c r="M9" s="279"/>
      <c r="N9" s="279"/>
      <c r="O9" s="279"/>
      <c r="P9" s="279"/>
    </row>
    <row r="10" spans="1:16" ht="12.95" customHeight="1" x14ac:dyDescent="0.2">
      <c r="A10" s="184"/>
      <c r="B10" s="277" t="s">
        <v>523</v>
      </c>
      <c r="C10" s="278">
        <v>93.45</v>
      </c>
      <c r="D10" s="278"/>
      <c r="E10" s="278"/>
    </row>
    <row r="11" spans="1:16" ht="12.95" customHeight="1" x14ac:dyDescent="0.2">
      <c r="A11" s="184"/>
      <c r="B11" s="277" t="s">
        <v>524</v>
      </c>
      <c r="C11" s="278">
        <v>96.02</v>
      </c>
      <c r="D11" s="278"/>
      <c r="E11" s="278"/>
    </row>
    <row r="12" spans="1:16" ht="12.95" customHeight="1" x14ac:dyDescent="0.2">
      <c r="A12" s="184"/>
      <c r="B12" s="277" t="s">
        <v>525</v>
      </c>
      <c r="C12" s="278">
        <v>98.27</v>
      </c>
      <c r="D12" s="278"/>
      <c r="E12" s="278"/>
    </row>
    <row r="13" spans="1:16" ht="12.95" customHeight="1" x14ac:dyDescent="0.2">
      <c r="A13" s="184"/>
      <c r="B13" s="277" t="s">
        <v>526</v>
      </c>
      <c r="C13" s="278">
        <v>100.09</v>
      </c>
      <c r="D13" s="278"/>
      <c r="E13" s="278"/>
    </row>
    <row r="14" spans="1:16" ht="12.95" customHeight="1" x14ac:dyDescent="0.2">
      <c r="A14" s="184"/>
      <c r="B14" s="277" t="s">
        <v>527</v>
      </c>
      <c r="C14" s="278">
        <v>102.33</v>
      </c>
      <c r="D14" s="278"/>
      <c r="E14" s="278"/>
    </row>
    <row r="15" spans="1:16" ht="12.95" customHeight="1" x14ac:dyDescent="0.2">
      <c r="A15" s="184"/>
      <c r="B15" s="277" t="s">
        <v>528</v>
      </c>
      <c r="C15" s="278">
        <v>103.88</v>
      </c>
      <c r="D15" s="278"/>
      <c r="E15" s="278"/>
    </row>
    <row r="16" spans="1:16" ht="12.95" customHeight="1" x14ac:dyDescent="0.2">
      <c r="A16" s="184"/>
      <c r="B16" s="277" t="s">
        <v>529</v>
      </c>
      <c r="C16" s="278">
        <v>103.86</v>
      </c>
      <c r="D16" s="278"/>
      <c r="E16" s="278"/>
    </row>
    <row r="17" spans="1:5" ht="12.95" customHeight="1" x14ac:dyDescent="0.2">
      <c r="A17" s="184"/>
      <c r="B17" s="277" t="s">
        <v>530</v>
      </c>
      <c r="C17" s="278">
        <v>104.34</v>
      </c>
      <c r="D17" s="278">
        <v>123.19</v>
      </c>
      <c r="E17" s="278"/>
    </row>
    <row r="18" spans="1:5" ht="12.95" customHeight="1" x14ac:dyDescent="0.2">
      <c r="A18" s="184"/>
      <c r="B18" s="277" t="s">
        <v>531</v>
      </c>
      <c r="C18" s="278">
        <v>104.96</v>
      </c>
      <c r="D18" s="278">
        <v>124.01</v>
      </c>
      <c r="E18" s="278"/>
    </row>
    <row r="19" spans="1:5" ht="12.95" customHeight="1" x14ac:dyDescent="0.2">
      <c r="A19" s="184"/>
      <c r="B19" s="277" t="s">
        <v>532</v>
      </c>
      <c r="C19" s="278">
        <v>104.32</v>
      </c>
      <c r="D19" s="278">
        <v>126.34</v>
      </c>
      <c r="E19" s="278"/>
    </row>
    <row r="20" spans="1:5" ht="12.95" customHeight="1" x14ac:dyDescent="0.2">
      <c r="A20" s="184"/>
      <c r="B20" s="277" t="s">
        <v>533</v>
      </c>
      <c r="C20" s="278">
        <v>102.33</v>
      </c>
      <c r="D20" s="278">
        <v>123.02</v>
      </c>
      <c r="E20" s="278"/>
    </row>
    <row r="21" spans="1:5" ht="12.95" customHeight="1" x14ac:dyDescent="0.2">
      <c r="A21" s="184"/>
      <c r="B21" s="277" t="s">
        <v>534</v>
      </c>
      <c r="C21" s="278">
        <v>100.47</v>
      </c>
      <c r="D21" s="278">
        <v>122.58</v>
      </c>
      <c r="E21" s="278">
        <v>106.051</v>
      </c>
    </row>
    <row r="22" spans="1:5" ht="12.95" customHeight="1" x14ac:dyDescent="0.2">
      <c r="A22" s="184"/>
      <c r="B22" s="277" t="s">
        <v>535</v>
      </c>
      <c r="C22" s="278">
        <v>99.91</v>
      </c>
      <c r="D22" s="278">
        <v>118.48</v>
      </c>
      <c r="E22" s="278">
        <v>100.82900000000001</v>
      </c>
    </row>
    <row r="23" spans="1:5" ht="12.95" customHeight="1" x14ac:dyDescent="0.2">
      <c r="A23" s="184"/>
      <c r="B23" s="277" t="s">
        <v>536</v>
      </c>
      <c r="C23" s="278">
        <v>99.95</v>
      </c>
      <c r="D23" s="278">
        <v>116.37</v>
      </c>
      <c r="E23" s="278">
        <v>99.26700000000001</v>
      </c>
    </row>
    <row r="24" spans="1:5" ht="12.95" customHeight="1" x14ac:dyDescent="0.2">
      <c r="A24" s="184"/>
      <c r="B24" s="277" t="s">
        <v>537</v>
      </c>
      <c r="C24" s="278">
        <v>100.06</v>
      </c>
      <c r="D24" s="278">
        <v>114.28</v>
      </c>
      <c r="E24" s="278">
        <v>97.536000000000001</v>
      </c>
    </row>
    <row r="25" spans="1:5" ht="12.95" customHeight="1" x14ac:dyDescent="0.2">
      <c r="A25" s="184"/>
      <c r="B25" s="277" t="s">
        <v>538</v>
      </c>
      <c r="C25" s="278">
        <v>99.58</v>
      </c>
      <c r="D25" s="278">
        <v>112.07</v>
      </c>
      <c r="E25" s="278">
        <v>96.466999999999999</v>
      </c>
    </row>
    <row r="26" spans="1:5" ht="12.95" customHeight="1" x14ac:dyDescent="0.2">
      <c r="A26" s="184"/>
      <c r="B26" s="277" t="s">
        <v>539</v>
      </c>
      <c r="C26" s="278">
        <v>100.72</v>
      </c>
      <c r="D26" s="278">
        <v>110.49</v>
      </c>
      <c r="E26" s="278">
        <v>96.582000000000022</v>
      </c>
    </row>
    <row r="27" spans="1:5" ht="12.95" customHeight="1" x14ac:dyDescent="0.2">
      <c r="A27" s="184"/>
      <c r="B27" s="277" t="s">
        <v>540</v>
      </c>
      <c r="C27" s="278">
        <v>101.17</v>
      </c>
      <c r="D27" s="278">
        <v>109.52</v>
      </c>
      <c r="E27" s="278">
        <v>96.11099999999999</v>
      </c>
    </row>
    <row r="28" spans="1:5" ht="12.95" customHeight="1" x14ac:dyDescent="0.2">
      <c r="A28" s="184"/>
      <c r="B28" s="277" t="s">
        <v>541</v>
      </c>
      <c r="C28" s="278">
        <v>101.03</v>
      </c>
      <c r="D28" s="278">
        <v>109.8</v>
      </c>
      <c r="E28" s="278">
        <v>95.753</v>
      </c>
    </row>
    <row r="29" spans="1:5" ht="12.95" customHeight="1" x14ac:dyDescent="0.2">
      <c r="A29" s="184"/>
      <c r="B29" s="277" t="s">
        <v>542</v>
      </c>
      <c r="C29" s="278">
        <v>101.23</v>
      </c>
      <c r="D29" s="278">
        <v>108.81</v>
      </c>
      <c r="E29" s="278">
        <v>96.713999999999999</v>
      </c>
    </row>
    <row r="30" spans="1:5" ht="12.95" customHeight="1" x14ac:dyDescent="0.2">
      <c r="A30" s="184"/>
      <c r="B30" s="277" t="s">
        <v>543</v>
      </c>
      <c r="C30" s="278">
        <v>102</v>
      </c>
      <c r="D30" s="278">
        <v>110.53</v>
      </c>
      <c r="E30" s="278">
        <v>96.611999999999995</v>
      </c>
    </row>
    <row r="31" spans="1:5" ht="12.95" customHeight="1" x14ac:dyDescent="0.2">
      <c r="A31" s="184"/>
      <c r="B31" s="277" t="s">
        <v>544</v>
      </c>
      <c r="C31" s="278">
        <v>101.49</v>
      </c>
      <c r="D31" s="278">
        <v>111.31</v>
      </c>
      <c r="E31" s="278">
        <v>95.820999999999998</v>
      </c>
    </row>
    <row r="32" spans="1:5" ht="12.95" customHeight="1" x14ac:dyDescent="0.2">
      <c r="A32" s="184"/>
      <c r="B32" s="277" t="s">
        <v>545</v>
      </c>
      <c r="C32" s="278">
        <v>100.33</v>
      </c>
      <c r="D32" s="278">
        <v>111.99</v>
      </c>
      <c r="E32" s="278">
        <v>94.74</v>
      </c>
    </row>
    <row r="33" spans="1:5" ht="12.95" customHeight="1" x14ac:dyDescent="0.2">
      <c r="A33" s="184"/>
      <c r="B33" s="277" t="s">
        <v>546</v>
      </c>
      <c r="C33" s="278">
        <v>99.58</v>
      </c>
      <c r="D33" s="278">
        <v>111.36</v>
      </c>
      <c r="E33" s="278">
        <v>94.584000000000003</v>
      </c>
    </row>
    <row r="34" spans="1:5" ht="12.95" customHeight="1" x14ac:dyDescent="0.2">
      <c r="A34" s="184"/>
      <c r="B34" s="203" t="s">
        <v>547</v>
      </c>
      <c r="C34" s="278">
        <v>99.34</v>
      </c>
      <c r="D34" s="278">
        <v>109.86</v>
      </c>
      <c r="E34" s="278">
        <v>94.497</v>
      </c>
    </row>
    <row r="35" spans="1:5" ht="12.95" customHeight="1" x14ac:dyDescent="0.2">
      <c r="A35" s="184"/>
      <c r="B35" s="203" t="s">
        <v>548</v>
      </c>
      <c r="C35" s="278">
        <v>98.88</v>
      </c>
      <c r="D35" s="278">
        <v>109.09</v>
      </c>
      <c r="E35" s="278">
        <v>94.147999999999996</v>
      </c>
    </row>
    <row r="36" spans="1:5" ht="12.95" customHeight="1" x14ac:dyDescent="0.2">
      <c r="A36" s="184"/>
      <c r="B36" s="203" t="s">
        <v>549</v>
      </c>
      <c r="C36" s="278">
        <v>98.36</v>
      </c>
      <c r="D36" s="278">
        <v>105.4</v>
      </c>
      <c r="E36" s="278">
        <v>93.037999999999997</v>
      </c>
    </row>
    <row r="37" spans="1:5" ht="12.95" customHeight="1" x14ac:dyDescent="0.2">
      <c r="B37" s="203" t="s">
        <v>550</v>
      </c>
      <c r="C37" s="278">
        <v>97.05</v>
      </c>
      <c r="D37" s="278">
        <v>105.28</v>
      </c>
      <c r="E37" s="278">
        <v>93.63300000000001</v>
      </c>
    </row>
    <row r="38" spans="1:5" ht="12.95" customHeight="1" x14ac:dyDescent="0.2">
      <c r="B38" s="203" t="s">
        <v>551</v>
      </c>
      <c r="C38" s="278">
        <v>97.4</v>
      </c>
      <c r="D38" s="278">
        <v>104.63</v>
      </c>
      <c r="E38" s="278">
        <v>94.590999999999994</v>
      </c>
    </row>
    <row r="39" spans="1:5" ht="12.95" customHeight="1" x14ac:dyDescent="0.2">
      <c r="B39" s="203" t="s">
        <v>552</v>
      </c>
      <c r="C39" s="278">
        <v>97.53</v>
      </c>
      <c r="D39" s="278">
        <v>104.97</v>
      </c>
      <c r="E39" s="278">
        <v>93.98299999999999</v>
      </c>
    </row>
    <row r="40" spans="1:5" ht="11.25" x14ac:dyDescent="0.2">
      <c r="B40" s="203" t="s">
        <v>553</v>
      </c>
      <c r="C40" s="278">
        <v>96.99</v>
      </c>
      <c r="D40" s="278">
        <v>103.63</v>
      </c>
      <c r="E40" s="278">
        <v>94.51700000000001</v>
      </c>
    </row>
    <row r="41" spans="1:5" ht="12.95" customHeight="1" x14ac:dyDescent="0.2">
      <c r="B41" s="203" t="s">
        <v>554</v>
      </c>
      <c r="C41" s="278">
        <v>97</v>
      </c>
      <c r="D41" s="278">
        <v>102.94</v>
      </c>
      <c r="E41" s="278">
        <v>95.551999999999992</v>
      </c>
    </row>
    <row r="42" spans="1:5" ht="12.95" customHeight="1" x14ac:dyDescent="0.2">
      <c r="B42" s="203" t="s">
        <v>555</v>
      </c>
      <c r="C42" s="278">
        <v>98.01</v>
      </c>
      <c r="D42" s="278">
        <v>103.82</v>
      </c>
      <c r="E42" s="278">
        <v>96.420999999999992</v>
      </c>
    </row>
    <row r="43" spans="1:5" ht="12.95" customHeight="1" x14ac:dyDescent="0.2">
      <c r="B43" s="203" t="s">
        <v>556</v>
      </c>
      <c r="C43" s="278">
        <v>98.36</v>
      </c>
      <c r="D43" s="278">
        <v>103</v>
      </c>
      <c r="E43" s="278">
        <v>97.364999999999995</v>
      </c>
    </row>
    <row r="44" spans="1:5" ht="12.95" customHeight="1" x14ac:dyDescent="0.2">
      <c r="B44" s="203" t="s">
        <v>557</v>
      </c>
      <c r="C44" s="278">
        <v>98.05</v>
      </c>
      <c r="D44" s="278">
        <v>102.14</v>
      </c>
      <c r="E44" s="278">
        <v>96.760999999999996</v>
      </c>
    </row>
    <row r="45" spans="1:5" ht="12.95" customHeight="1" x14ac:dyDescent="0.2">
      <c r="B45" s="203" t="s">
        <v>558</v>
      </c>
      <c r="C45" s="278">
        <v>98.21</v>
      </c>
      <c r="D45" s="278">
        <v>101.05</v>
      </c>
      <c r="E45" s="278">
        <v>98.162999999999997</v>
      </c>
    </row>
    <row r="46" spans="1:5" ht="12.95" customHeight="1" x14ac:dyDescent="0.2">
      <c r="B46" s="203" t="s">
        <v>559</v>
      </c>
      <c r="C46" s="278">
        <v>99.84</v>
      </c>
      <c r="D46" s="278">
        <v>99.13</v>
      </c>
      <c r="E46" s="278">
        <v>100.268</v>
      </c>
    </row>
    <row r="47" spans="1:5" ht="12.95" customHeight="1" x14ac:dyDescent="0.2">
      <c r="B47" s="203" t="s">
        <v>560</v>
      </c>
      <c r="C47" s="278">
        <v>100.87</v>
      </c>
      <c r="D47" s="278">
        <v>99.86</v>
      </c>
      <c r="E47" s="278">
        <v>100.346</v>
      </c>
    </row>
    <row r="48" spans="1:5" ht="12.95" customHeight="1" x14ac:dyDescent="0.2">
      <c r="B48" s="203" t="s">
        <v>561</v>
      </c>
      <c r="C48" s="278">
        <v>101.07</v>
      </c>
      <c r="D48" s="278">
        <v>99.96</v>
      </c>
      <c r="E48" s="278">
        <v>101.22200000000001</v>
      </c>
    </row>
    <row r="49" spans="2:5" ht="12.95" customHeight="1" x14ac:dyDescent="0.2">
      <c r="B49" s="203" t="s">
        <v>562</v>
      </c>
      <c r="C49" s="278">
        <v>102.11</v>
      </c>
      <c r="D49" s="278">
        <v>101.21</v>
      </c>
      <c r="E49" s="278">
        <v>102.81300000000002</v>
      </c>
    </row>
    <row r="50" spans="2:5" ht="12.95" customHeight="1" x14ac:dyDescent="0.2">
      <c r="B50" s="203" t="s">
        <v>563</v>
      </c>
      <c r="C50" s="278">
        <v>103.76</v>
      </c>
      <c r="D50" s="278">
        <v>100.28</v>
      </c>
      <c r="E50" s="278">
        <v>105.65799999999999</v>
      </c>
    </row>
    <row r="51" spans="2:5" ht="12.95" customHeight="1" x14ac:dyDescent="0.2">
      <c r="B51" s="203" t="s">
        <v>564</v>
      </c>
      <c r="C51" s="278">
        <v>105.31</v>
      </c>
      <c r="D51" s="278">
        <v>101.31</v>
      </c>
      <c r="E51" s="278">
        <v>107.53900000000002</v>
      </c>
    </row>
    <row r="52" spans="2:5" ht="12.95" customHeight="1" x14ac:dyDescent="0.2">
      <c r="B52" s="203" t="s">
        <v>565</v>
      </c>
      <c r="C52" s="278">
        <v>105.99</v>
      </c>
      <c r="D52" s="278">
        <v>100.75</v>
      </c>
      <c r="E52" s="278">
        <v>109.56599999999999</v>
      </c>
    </row>
    <row r="53" spans="2:5" ht="12.95" customHeight="1" x14ac:dyDescent="0.2">
      <c r="B53" s="203" t="s">
        <v>566</v>
      </c>
      <c r="C53" s="278">
        <v>106.86</v>
      </c>
      <c r="D53" s="278">
        <v>100.85</v>
      </c>
      <c r="E53" s="278">
        <v>110.96000000000001</v>
      </c>
    </row>
    <row r="54" spans="2:5" ht="12.95" customHeight="1" x14ac:dyDescent="0.2">
      <c r="B54" s="203" t="s">
        <v>567</v>
      </c>
      <c r="C54" s="278">
        <v>108.67</v>
      </c>
      <c r="D54" s="278">
        <v>104.55</v>
      </c>
      <c r="E54" s="278">
        <v>114.66399999999999</v>
      </c>
    </row>
    <row r="55" spans="2:5" ht="12.95" customHeight="1" x14ac:dyDescent="0.2">
      <c r="B55" s="203" t="s">
        <v>568</v>
      </c>
      <c r="C55" s="278">
        <v>110.26</v>
      </c>
      <c r="D55" s="278">
        <v>105.13</v>
      </c>
      <c r="E55" s="278">
        <v>116.29900000000002</v>
      </c>
    </row>
    <row r="56" spans="2:5" ht="12.95" customHeight="1" x14ac:dyDescent="0.2">
      <c r="B56" s="203" t="s">
        <v>569</v>
      </c>
      <c r="C56" s="278">
        <v>111.44</v>
      </c>
      <c r="D56" s="278">
        <v>108.45</v>
      </c>
      <c r="E56" s="278">
        <v>117.77500000000002</v>
      </c>
    </row>
    <row r="57" spans="2:5" ht="12.95" customHeight="1" x14ac:dyDescent="0.2">
      <c r="B57" s="203" t="s">
        <v>570</v>
      </c>
      <c r="C57" s="278">
        <v>112.38</v>
      </c>
      <c r="D57" s="278">
        <v>109.44</v>
      </c>
      <c r="E57" s="278">
        <v>120.828</v>
      </c>
    </row>
    <row r="58" spans="2:5" ht="12.95" customHeight="1" x14ac:dyDescent="0.2">
      <c r="B58" s="203" t="s">
        <v>571</v>
      </c>
      <c r="C58" s="278">
        <v>114.14</v>
      </c>
      <c r="D58" s="278">
        <v>109.26</v>
      </c>
      <c r="E58" s="278">
        <v>123.958</v>
      </c>
    </row>
    <row r="59" spans="2:5" ht="12.95" customHeight="1" x14ac:dyDescent="0.2">
      <c r="B59" s="203" t="s">
        <v>572</v>
      </c>
      <c r="C59" s="278">
        <v>115.94</v>
      </c>
      <c r="D59" s="278">
        <v>112.32</v>
      </c>
      <c r="E59" s="278">
        <v>125.066</v>
      </c>
    </row>
    <row r="60" spans="2:5" ht="12.95" customHeight="1" x14ac:dyDescent="0.2">
      <c r="B60" s="203" t="s">
        <v>573</v>
      </c>
      <c r="C60" s="278">
        <v>116.6</v>
      </c>
      <c r="D60" s="278">
        <v>113.54</v>
      </c>
      <c r="E60" s="278">
        <v>127.80300000000003</v>
      </c>
    </row>
    <row r="61" spans="2:5" ht="12.95" customHeight="1" x14ac:dyDescent="0.2">
      <c r="B61" s="203" t="s">
        <v>574</v>
      </c>
      <c r="C61" s="278">
        <v>117.09</v>
      </c>
      <c r="D61" s="278">
        <v>117.55</v>
      </c>
      <c r="E61" s="278">
        <v>130.94900000000001</v>
      </c>
    </row>
    <row r="62" spans="2:5" ht="12.95" customHeight="1" x14ac:dyDescent="0.2">
      <c r="B62" s="203" t="s">
        <v>575</v>
      </c>
      <c r="C62" s="278">
        <v>118.97</v>
      </c>
      <c r="D62" s="278">
        <v>120.6</v>
      </c>
      <c r="E62" s="278">
        <v>133.76600000000002</v>
      </c>
    </row>
    <row r="63" spans="2:5" ht="12.95" customHeight="1" x14ac:dyDescent="0.2">
      <c r="B63" s="203" t="s">
        <v>576</v>
      </c>
      <c r="C63" s="278">
        <v>120.71</v>
      </c>
      <c r="D63" s="278">
        <v>121.36</v>
      </c>
      <c r="E63" s="278">
        <v>136.166</v>
      </c>
    </row>
    <row r="64" spans="2:5" ht="12.95" customHeight="1" x14ac:dyDescent="0.2">
      <c r="B64" s="207" t="s">
        <v>577</v>
      </c>
      <c r="C64" s="280">
        <v>121.5</v>
      </c>
      <c r="D64" s="280">
        <v>124.9</v>
      </c>
      <c r="E64" s="280">
        <v>137.82599999999999</v>
      </c>
    </row>
    <row r="65" spans="2:4" ht="12.95" customHeight="1" x14ac:dyDescent="0.2">
      <c r="B65" s="181"/>
      <c r="C65" s="236"/>
      <c r="D65" s="181"/>
    </row>
    <row r="66" spans="2:4" ht="12.95" customHeight="1" x14ac:dyDescent="0.2">
      <c r="B66" s="281" t="s">
        <v>578</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workbookViewId="0">
      <selection activeCell="D9" sqref="D9"/>
    </sheetView>
  </sheetViews>
  <sheetFormatPr defaultColWidth="9.140625" defaultRowHeight="12.95" customHeight="1" x14ac:dyDescent="0.2"/>
  <cols>
    <col min="1" max="1" width="9.140625" style="275"/>
    <col min="2" max="2" width="12.5703125" style="275" customWidth="1"/>
    <col min="3" max="4" width="19.140625" style="275" customWidth="1"/>
    <col min="5" max="5" width="23.7109375" style="275" customWidth="1"/>
    <col min="6" max="16384" width="9.140625" style="275"/>
  </cols>
  <sheetData>
    <row r="1" spans="1:16" ht="12.95" customHeight="1" x14ac:dyDescent="0.2">
      <c r="A1" s="184"/>
      <c r="B1" s="181"/>
      <c r="C1" s="181"/>
      <c r="D1" s="181"/>
    </row>
    <row r="2" spans="1:16" ht="23.25" x14ac:dyDescent="0.35">
      <c r="A2" s="64"/>
      <c r="B2" s="173" t="s">
        <v>579</v>
      </c>
      <c r="C2" s="174"/>
      <c r="D2" s="174"/>
      <c r="K2" s="276"/>
    </row>
    <row r="3" spans="1:16" ht="14.25" customHeight="1" x14ac:dyDescent="0.35">
      <c r="A3" s="64"/>
      <c r="B3" s="282" t="s">
        <v>580</v>
      </c>
      <c r="C3" s="174"/>
      <c r="D3" s="174"/>
      <c r="K3" s="276"/>
    </row>
    <row r="4" spans="1:16" ht="15.75" x14ac:dyDescent="0.25">
      <c r="A4" s="64"/>
      <c r="B4" s="173"/>
      <c r="C4" s="174"/>
      <c r="D4" s="174"/>
    </row>
    <row r="5" spans="1:16" ht="11.25" x14ac:dyDescent="0.2">
      <c r="A5" s="184"/>
      <c r="B5" s="256" t="s">
        <v>255</v>
      </c>
      <c r="C5" s="256" t="s">
        <v>581</v>
      </c>
      <c r="D5" s="256" t="s">
        <v>582</v>
      </c>
      <c r="E5" s="256" t="s">
        <v>324</v>
      </c>
    </row>
    <row r="6" spans="1:16" ht="12.95" customHeight="1" x14ac:dyDescent="0.2">
      <c r="A6" s="189"/>
      <c r="B6" s="277" t="s">
        <v>583</v>
      </c>
      <c r="C6" s="282">
        <v>66.97</v>
      </c>
      <c r="D6" s="282">
        <v>51.86</v>
      </c>
      <c r="E6" s="282">
        <v>68.959999999999994</v>
      </c>
    </row>
    <row r="7" spans="1:16" ht="12.95" customHeight="1" x14ac:dyDescent="0.2">
      <c r="A7" s="184"/>
      <c r="B7" s="277" t="s">
        <v>584</v>
      </c>
      <c r="C7" s="282">
        <v>66.260000000000005</v>
      </c>
      <c r="D7" s="282">
        <v>50.92</v>
      </c>
      <c r="E7" s="282">
        <v>68.930000000000007</v>
      </c>
    </row>
    <row r="8" spans="1:16" ht="12.95" customHeight="1" x14ac:dyDescent="0.2">
      <c r="A8" s="184"/>
      <c r="B8" s="277" t="s">
        <v>585</v>
      </c>
      <c r="C8" s="282">
        <v>71.08</v>
      </c>
      <c r="D8" s="282">
        <v>53.38</v>
      </c>
      <c r="E8" s="282">
        <v>70.17</v>
      </c>
    </row>
    <row r="9" spans="1:16" ht="12.95" customHeight="1" x14ac:dyDescent="0.2">
      <c r="A9" s="184"/>
      <c r="B9" s="277" t="s">
        <v>586</v>
      </c>
      <c r="C9" s="282">
        <v>71.02</v>
      </c>
      <c r="D9" s="282">
        <v>53.7</v>
      </c>
      <c r="E9" s="282">
        <v>72.489999999999995</v>
      </c>
    </row>
    <row r="10" spans="1:16" ht="12.95" customHeight="1" x14ac:dyDescent="0.2">
      <c r="A10" s="184"/>
      <c r="B10" s="277" t="s">
        <v>587</v>
      </c>
      <c r="C10" s="282">
        <v>76.02</v>
      </c>
      <c r="D10" s="282">
        <v>60</v>
      </c>
      <c r="E10" s="282">
        <v>78.819999999999993</v>
      </c>
      <c r="F10" s="279"/>
      <c r="G10" s="279"/>
      <c r="H10" s="279"/>
      <c r="I10" s="279"/>
      <c r="J10" s="279"/>
      <c r="K10" s="279"/>
      <c r="L10" s="279"/>
      <c r="M10" s="279"/>
      <c r="N10" s="279"/>
      <c r="O10" s="279"/>
      <c r="P10" s="279"/>
    </row>
    <row r="11" spans="1:16" ht="12.95" customHeight="1" x14ac:dyDescent="0.2">
      <c r="A11" s="184"/>
      <c r="B11" s="277" t="s">
        <v>588</v>
      </c>
      <c r="C11" s="282">
        <v>77.650000000000006</v>
      </c>
      <c r="D11" s="282">
        <v>63.78</v>
      </c>
      <c r="E11" s="282">
        <v>76.83</v>
      </c>
    </row>
    <row r="12" spans="1:16" ht="12.95" customHeight="1" x14ac:dyDescent="0.2">
      <c r="A12" s="184"/>
      <c r="B12" s="277" t="s">
        <v>589</v>
      </c>
      <c r="C12" s="282">
        <v>78.31</v>
      </c>
      <c r="D12" s="282">
        <v>64.84</v>
      </c>
      <c r="E12" s="282">
        <v>76.94</v>
      </c>
    </row>
    <row r="13" spans="1:16" ht="12.95" customHeight="1" x14ac:dyDescent="0.2">
      <c r="A13" s="184"/>
      <c r="B13" s="277" t="s">
        <v>590</v>
      </c>
      <c r="C13" s="282">
        <v>85.11</v>
      </c>
      <c r="D13" s="282">
        <v>67.739999999999995</v>
      </c>
      <c r="E13" s="282">
        <v>81.599999999999994</v>
      </c>
    </row>
    <row r="14" spans="1:16" ht="12.95" customHeight="1" x14ac:dyDescent="0.2">
      <c r="A14" s="184"/>
      <c r="B14" s="277" t="s">
        <v>591</v>
      </c>
      <c r="C14" s="282">
        <v>87.02</v>
      </c>
      <c r="D14" s="282">
        <v>69.319999999999993</v>
      </c>
      <c r="E14" s="282">
        <v>81.349999999999994</v>
      </c>
    </row>
    <row r="15" spans="1:16" ht="12.95" customHeight="1" x14ac:dyDescent="0.2">
      <c r="A15" s="184"/>
      <c r="B15" s="277" t="s">
        <v>592</v>
      </c>
      <c r="C15" s="282">
        <v>89.67</v>
      </c>
      <c r="D15" s="282">
        <v>72.819999999999993</v>
      </c>
      <c r="E15" s="282">
        <v>81.040000000000006</v>
      </c>
    </row>
    <row r="16" spans="1:16" ht="12.95" customHeight="1" x14ac:dyDescent="0.2">
      <c r="A16" s="184"/>
      <c r="B16" s="277" t="s">
        <v>593</v>
      </c>
      <c r="C16" s="282">
        <v>93.16</v>
      </c>
      <c r="D16" s="282">
        <v>74.239999999999995</v>
      </c>
      <c r="E16" s="282">
        <v>86.55</v>
      </c>
    </row>
    <row r="17" spans="1:5" ht="12.95" customHeight="1" x14ac:dyDescent="0.2">
      <c r="A17" s="184"/>
      <c r="B17" s="277" t="s">
        <v>594</v>
      </c>
      <c r="C17" s="282">
        <v>97.94</v>
      </c>
      <c r="D17" s="282">
        <v>79.92</v>
      </c>
      <c r="E17" s="282">
        <v>91.86</v>
      </c>
    </row>
    <row r="18" spans="1:5" ht="12.95" customHeight="1" x14ac:dyDescent="0.2">
      <c r="A18" s="184"/>
      <c r="B18" s="277" t="s">
        <v>518</v>
      </c>
      <c r="C18" s="283">
        <v>97.98</v>
      </c>
      <c r="D18" s="283">
        <v>80.97</v>
      </c>
      <c r="E18" s="283">
        <v>88.86</v>
      </c>
    </row>
    <row r="19" spans="1:5" ht="12.95" customHeight="1" x14ac:dyDescent="0.2">
      <c r="A19" s="184"/>
      <c r="B19" s="277" t="s">
        <v>519</v>
      </c>
      <c r="C19" s="278">
        <v>102.29</v>
      </c>
      <c r="D19" s="278">
        <v>83.94</v>
      </c>
      <c r="E19" s="278">
        <v>93.36</v>
      </c>
    </row>
    <row r="20" spans="1:5" ht="12.95" customHeight="1" x14ac:dyDescent="0.2">
      <c r="A20" s="184"/>
      <c r="B20" s="277" t="s">
        <v>520</v>
      </c>
      <c r="C20" s="278">
        <v>105.55</v>
      </c>
      <c r="D20" s="278">
        <v>83.44</v>
      </c>
      <c r="E20" s="278">
        <v>96.84</v>
      </c>
    </row>
    <row r="21" spans="1:5" ht="12.95" customHeight="1" x14ac:dyDescent="0.2">
      <c r="A21" s="184"/>
      <c r="B21" s="277" t="s">
        <v>521</v>
      </c>
      <c r="C21" s="278">
        <v>107.43</v>
      </c>
      <c r="D21" s="278">
        <v>90.02</v>
      </c>
      <c r="E21" s="278">
        <v>103.21</v>
      </c>
    </row>
    <row r="22" spans="1:5" ht="12.95" customHeight="1" x14ac:dyDescent="0.2">
      <c r="A22" s="184"/>
      <c r="B22" s="277" t="s">
        <v>522</v>
      </c>
      <c r="C22" s="278">
        <v>114.87</v>
      </c>
      <c r="D22" s="278">
        <v>92.46</v>
      </c>
      <c r="E22" s="278">
        <v>102.83</v>
      </c>
    </row>
    <row r="23" spans="1:5" ht="12.95" customHeight="1" x14ac:dyDescent="0.2">
      <c r="A23" s="184"/>
      <c r="B23" s="277" t="s">
        <v>523</v>
      </c>
      <c r="C23" s="278">
        <v>111.43</v>
      </c>
      <c r="D23" s="278">
        <v>97.11</v>
      </c>
      <c r="E23" s="278">
        <v>107.86</v>
      </c>
    </row>
    <row r="24" spans="1:5" ht="12.95" customHeight="1" x14ac:dyDescent="0.2">
      <c r="A24" s="184"/>
      <c r="B24" s="277" t="s">
        <v>524</v>
      </c>
      <c r="C24" s="278">
        <v>114.15</v>
      </c>
      <c r="D24" s="278">
        <v>99.45</v>
      </c>
      <c r="E24" s="278">
        <v>110.27</v>
      </c>
    </row>
    <row r="25" spans="1:5" ht="12.95" customHeight="1" x14ac:dyDescent="0.2">
      <c r="A25" s="184"/>
      <c r="B25" s="277" t="s">
        <v>525</v>
      </c>
      <c r="C25" s="278">
        <v>124.9</v>
      </c>
      <c r="D25" s="278">
        <v>105.05</v>
      </c>
      <c r="E25" s="278">
        <v>113.26</v>
      </c>
    </row>
    <row r="26" spans="1:5" ht="12.95" customHeight="1" x14ac:dyDescent="0.2">
      <c r="A26" s="184"/>
      <c r="B26" s="277" t="s">
        <v>526</v>
      </c>
      <c r="C26" s="278">
        <v>129.49</v>
      </c>
      <c r="D26" s="278">
        <v>107.92</v>
      </c>
      <c r="E26" s="278">
        <v>115.45</v>
      </c>
    </row>
    <row r="27" spans="1:5" ht="12.95" customHeight="1" x14ac:dyDescent="0.2">
      <c r="A27" s="184"/>
      <c r="B27" s="277" t="s">
        <v>527</v>
      </c>
      <c r="C27" s="278">
        <v>134.66</v>
      </c>
      <c r="D27" s="278">
        <v>113.87</v>
      </c>
      <c r="E27" s="278">
        <v>116.35</v>
      </c>
    </row>
    <row r="28" spans="1:5" ht="12.95" customHeight="1" x14ac:dyDescent="0.2">
      <c r="A28" s="184"/>
      <c r="B28" s="277" t="s">
        <v>528</v>
      </c>
      <c r="C28" s="278">
        <v>135.13</v>
      </c>
      <c r="D28" s="278">
        <v>116.83</v>
      </c>
      <c r="E28" s="278">
        <v>120.11</v>
      </c>
    </row>
    <row r="29" spans="1:5" ht="12.95" customHeight="1" x14ac:dyDescent="0.2">
      <c r="A29" s="184"/>
      <c r="B29" s="277" t="s">
        <v>529</v>
      </c>
      <c r="C29" s="278">
        <v>134.38</v>
      </c>
      <c r="D29" s="278">
        <v>116.15</v>
      </c>
      <c r="E29" s="278">
        <v>119.92</v>
      </c>
    </row>
    <row r="30" spans="1:5" ht="12.95" customHeight="1" x14ac:dyDescent="0.2">
      <c r="A30" s="184"/>
      <c r="B30" s="277" t="s">
        <v>530</v>
      </c>
      <c r="C30" s="278">
        <v>133.43</v>
      </c>
      <c r="D30" s="278">
        <v>115.02</v>
      </c>
      <c r="E30" s="278">
        <v>117.53</v>
      </c>
    </row>
    <row r="31" spans="1:5" ht="12.95" customHeight="1" x14ac:dyDescent="0.2">
      <c r="A31" s="184"/>
      <c r="B31" s="277" t="s">
        <v>531</v>
      </c>
      <c r="C31" s="278">
        <v>133.74</v>
      </c>
      <c r="D31" s="278">
        <v>117.34</v>
      </c>
      <c r="E31" s="278">
        <v>116.43</v>
      </c>
    </row>
    <row r="32" spans="1:5" ht="12.95" customHeight="1" x14ac:dyDescent="0.2">
      <c r="A32" s="184"/>
      <c r="B32" s="277" t="s">
        <v>532</v>
      </c>
      <c r="C32" s="278">
        <v>134.22999999999999</v>
      </c>
      <c r="D32" s="278">
        <v>122.04</v>
      </c>
      <c r="E32" s="278">
        <v>118.15</v>
      </c>
    </row>
    <row r="33" spans="1:5" ht="12.95" customHeight="1" x14ac:dyDescent="0.2">
      <c r="A33" s="184"/>
      <c r="B33" s="277" t="s">
        <v>533</v>
      </c>
      <c r="C33" s="278">
        <v>129.44</v>
      </c>
      <c r="D33" s="278">
        <v>118.98</v>
      </c>
      <c r="E33" s="278">
        <v>117.65</v>
      </c>
    </row>
    <row r="34" spans="1:5" ht="12.95" customHeight="1" x14ac:dyDescent="0.2">
      <c r="A34" s="184"/>
      <c r="B34" s="277" t="s">
        <v>534</v>
      </c>
      <c r="C34" s="278">
        <v>129.27000000000001</v>
      </c>
      <c r="D34" s="278">
        <v>117.28</v>
      </c>
      <c r="E34" s="278">
        <v>119.14</v>
      </c>
    </row>
    <row r="35" spans="1:5" ht="12.95" customHeight="1" x14ac:dyDescent="0.2">
      <c r="A35" s="184"/>
      <c r="B35" s="277" t="s">
        <v>535</v>
      </c>
      <c r="C35" s="278">
        <v>124.07</v>
      </c>
      <c r="D35" s="278">
        <v>114.67</v>
      </c>
      <c r="E35" s="278">
        <v>114.55</v>
      </c>
    </row>
    <row r="36" spans="1:5" ht="12.95" customHeight="1" x14ac:dyDescent="0.2">
      <c r="A36" s="184"/>
      <c r="B36" s="277" t="s">
        <v>536</v>
      </c>
      <c r="C36" s="278">
        <v>120.41</v>
      </c>
      <c r="D36" s="278">
        <v>114.11</v>
      </c>
      <c r="E36" s="278">
        <v>112.9</v>
      </c>
    </row>
    <row r="37" spans="1:5" ht="12.95" customHeight="1" x14ac:dyDescent="0.2">
      <c r="A37" s="184"/>
      <c r="B37" s="277" t="s">
        <v>537</v>
      </c>
      <c r="C37" s="278">
        <v>120.11</v>
      </c>
      <c r="D37" s="278">
        <v>111.4</v>
      </c>
      <c r="E37" s="278">
        <v>107.88</v>
      </c>
    </row>
    <row r="38" spans="1:5" ht="12.95" customHeight="1" x14ac:dyDescent="0.2">
      <c r="B38" s="277" t="s">
        <v>538</v>
      </c>
      <c r="C38" s="278">
        <v>115.62</v>
      </c>
      <c r="D38" s="278">
        <v>109.6</v>
      </c>
      <c r="E38" s="278">
        <v>109.92</v>
      </c>
    </row>
    <row r="39" spans="1:5" ht="12.95" customHeight="1" x14ac:dyDescent="0.2">
      <c r="B39" s="277" t="s">
        <v>539</v>
      </c>
      <c r="C39" s="278">
        <v>111.14</v>
      </c>
      <c r="D39" s="278">
        <v>110.7</v>
      </c>
      <c r="E39" s="278">
        <v>109.89</v>
      </c>
    </row>
    <row r="40" spans="1:5" ht="12.95" customHeight="1" x14ac:dyDescent="0.2">
      <c r="B40" s="277" t="s">
        <v>540</v>
      </c>
      <c r="C40" s="278">
        <v>112.1</v>
      </c>
      <c r="D40" s="278">
        <v>107.58</v>
      </c>
      <c r="E40" s="278">
        <v>108.53</v>
      </c>
    </row>
    <row r="41" spans="1:5" ht="11.25" x14ac:dyDescent="0.2">
      <c r="B41" s="277" t="s">
        <v>541</v>
      </c>
      <c r="C41" s="278">
        <v>111.25</v>
      </c>
      <c r="D41" s="278">
        <v>109.69</v>
      </c>
      <c r="E41" s="278">
        <v>108</v>
      </c>
    </row>
    <row r="42" spans="1:5" ht="12.95" customHeight="1" x14ac:dyDescent="0.2">
      <c r="B42" s="277" t="s">
        <v>542</v>
      </c>
      <c r="C42" s="278">
        <v>110.21</v>
      </c>
      <c r="D42" s="278">
        <v>108.42</v>
      </c>
      <c r="E42" s="278">
        <v>107.76</v>
      </c>
    </row>
    <row r="43" spans="1:5" ht="12.95" customHeight="1" x14ac:dyDescent="0.2">
      <c r="B43" s="277" t="s">
        <v>543</v>
      </c>
      <c r="C43" s="278">
        <v>111.56</v>
      </c>
      <c r="D43" s="278">
        <v>111.23</v>
      </c>
      <c r="E43" s="278">
        <v>107.96</v>
      </c>
    </row>
    <row r="44" spans="1:5" ht="12.95" customHeight="1" x14ac:dyDescent="0.2">
      <c r="B44" s="277" t="s">
        <v>544</v>
      </c>
      <c r="C44" s="278">
        <v>113.02</v>
      </c>
      <c r="D44" s="278">
        <v>111.32</v>
      </c>
      <c r="E44" s="278">
        <v>108.65</v>
      </c>
    </row>
    <row r="45" spans="1:5" ht="12.95" customHeight="1" x14ac:dyDescent="0.2">
      <c r="B45" s="277" t="s">
        <v>545</v>
      </c>
      <c r="C45" s="278">
        <v>113.66</v>
      </c>
      <c r="D45" s="278">
        <v>111.82</v>
      </c>
      <c r="E45" s="278">
        <v>109.84</v>
      </c>
    </row>
    <row r="46" spans="1:5" ht="12.95" customHeight="1" x14ac:dyDescent="0.2">
      <c r="B46" s="277" t="s">
        <v>546</v>
      </c>
      <c r="C46" s="278">
        <v>112.52</v>
      </c>
      <c r="D46" s="278">
        <v>111.29</v>
      </c>
      <c r="E46" s="278">
        <v>109.89</v>
      </c>
    </row>
    <row r="47" spans="1:5" ht="12.95" customHeight="1" x14ac:dyDescent="0.2">
      <c r="B47" s="203" t="s">
        <v>547</v>
      </c>
      <c r="C47" s="278">
        <v>110.41</v>
      </c>
      <c r="D47" s="278">
        <v>110.02</v>
      </c>
      <c r="E47" s="278">
        <v>108.98</v>
      </c>
    </row>
    <row r="48" spans="1:5" ht="12.95" customHeight="1" x14ac:dyDescent="0.2">
      <c r="B48" s="203" t="s">
        <v>548</v>
      </c>
      <c r="C48" s="278">
        <v>109.44</v>
      </c>
      <c r="D48" s="278">
        <v>109.21</v>
      </c>
      <c r="E48" s="278">
        <v>108.67</v>
      </c>
    </row>
    <row r="49" spans="2:5" ht="12.95" customHeight="1" x14ac:dyDescent="0.2">
      <c r="B49" s="203" t="s">
        <v>549</v>
      </c>
      <c r="C49" s="278">
        <v>107.31</v>
      </c>
      <c r="D49" s="278">
        <v>104.43</v>
      </c>
      <c r="E49" s="278">
        <v>104.62</v>
      </c>
    </row>
    <row r="50" spans="2:5" ht="12.95" customHeight="1" x14ac:dyDescent="0.2">
      <c r="B50" s="203" t="s">
        <v>550</v>
      </c>
      <c r="C50" s="278">
        <v>105.31</v>
      </c>
      <c r="D50" s="278">
        <v>105.73</v>
      </c>
      <c r="E50" s="278">
        <v>103.6</v>
      </c>
    </row>
    <row r="51" spans="2:5" ht="12.95" customHeight="1" x14ac:dyDescent="0.2">
      <c r="B51" s="203" t="s">
        <v>551</v>
      </c>
      <c r="C51" s="278">
        <v>103.16</v>
      </c>
      <c r="D51" s="278">
        <v>105.24</v>
      </c>
      <c r="E51" s="278">
        <v>104.98</v>
      </c>
    </row>
    <row r="52" spans="2:5" ht="12.95" customHeight="1" x14ac:dyDescent="0.2">
      <c r="B52" s="203" t="s">
        <v>552</v>
      </c>
      <c r="C52" s="278">
        <v>103.19</v>
      </c>
      <c r="D52" s="278">
        <v>106.99</v>
      </c>
      <c r="E52" s="278">
        <v>101.84</v>
      </c>
    </row>
    <row r="53" spans="2:5" ht="12.95" customHeight="1" x14ac:dyDescent="0.2">
      <c r="B53" s="203" t="s">
        <v>553</v>
      </c>
      <c r="C53" s="278">
        <v>102.36</v>
      </c>
      <c r="D53" s="278">
        <v>104.13</v>
      </c>
      <c r="E53" s="278">
        <v>104</v>
      </c>
    </row>
    <row r="54" spans="2:5" ht="12.95" customHeight="1" x14ac:dyDescent="0.2">
      <c r="B54" s="203" t="s">
        <v>554</v>
      </c>
      <c r="C54" s="278">
        <v>102.04</v>
      </c>
      <c r="D54" s="278">
        <v>103.26</v>
      </c>
      <c r="E54" s="278">
        <v>103.24</v>
      </c>
    </row>
    <row r="55" spans="2:5" ht="12.95" customHeight="1" x14ac:dyDescent="0.2">
      <c r="B55" s="203" t="s">
        <v>555</v>
      </c>
      <c r="C55" s="278">
        <v>102.23</v>
      </c>
      <c r="D55" s="278">
        <v>104.71</v>
      </c>
      <c r="E55" s="278">
        <v>103.47</v>
      </c>
    </row>
    <row r="56" spans="2:5" ht="12.95" customHeight="1" x14ac:dyDescent="0.2">
      <c r="B56" s="203" t="s">
        <v>556</v>
      </c>
      <c r="C56" s="278">
        <v>102.29</v>
      </c>
      <c r="D56" s="278">
        <v>102.69</v>
      </c>
      <c r="E56" s="278">
        <v>105.04</v>
      </c>
    </row>
    <row r="57" spans="2:5" ht="12.95" customHeight="1" x14ac:dyDescent="0.2">
      <c r="B57" s="203" t="s">
        <v>557</v>
      </c>
      <c r="C57" s="278">
        <v>102.17</v>
      </c>
      <c r="D57" s="278">
        <v>102.8</v>
      </c>
      <c r="E57" s="278">
        <v>99.43</v>
      </c>
    </row>
    <row r="58" spans="2:5" ht="12.95" customHeight="1" x14ac:dyDescent="0.2">
      <c r="B58" s="203" t="s">
        <v>558</v>
      </c>
      <c r="C58" s="278">
        <v>101.62</v>
      </c>
      <c r="D58" s="278">
        <v>101</v>
      </c>
      <c r="E58" s="278">
        <v>100.2</v>
      </c>
    </row>
    <row r="59" spans="2:5" ht="12.95" customHeight="1" x14ac:dyDescent="0.2">
      <c r="B59" s="203" t="s">
        <v>559</v>
      </c>
      <c r="C59" s="278">
        <v>99.84</v>
      </c>
      <c r="D59" s="278">
        <v>98.47</v>
      </c>
      <c r="E59" s="278">
        <v>100.5</v>
      </c>
    </row>
    <row r="60" spans="2:5" ht="12.95" customHeight="1" x14ac:dyDescent="0.2">
      <c r="B60" s="203" t="s">
        <v>560</v>
      </c>
      <c r="C60" s="278">
        <v>99.92</v>
      </c>
      <c r="D60" s="278">
        <v>100.01</v>
      </c>
      <c r="E60" s="278">
        <v>99.14</v>
      </c>
    </row>
    <row r="61" spans="2:5" ht="12.95" customHeight="1" x14ac:dyDescent="0.2">
      <c r="B61" s="203" t="s">
        <v>561</v>
      </c>
      <c r="C61" s="278">
        <v>98.62</v>
      </c>
      <c r="D61" s="278">
        <v>100.51</v>
      </c>
      <c r="E61" s="278">
        <v>100.16</v>
      </c>
    </row>
    <row r="62" spans="2:5" ht="12.95" customHeight="1" x14ac:dyDescent="0.2">
      <c r="B62" s="203" t="s">
        <v>562</v>
      </c>
      <c r="C62" s="278">
        <v>100.43</v>
      </c>
      <c r="D62" s="278">
        <v>101.77</v>
      </c>
      <c r="E62" s="278">
        <v>100.21</v>
      </c>
    </row>
    <row r="63" spans="2:5" ht="12.95" customHeight="1" x14ac:dyDescent="0.2">
      <c r="B63" s="203" t="s">
        <v>563</v>
      </c>
      <c r="C63" s="278">
        <v>99.91</v>
      </c>
      <c r="D63" s="278">
        <v>100.33</v>
      </c>
      <c r="E63" s="278">
        <v>100.52</v>
      </c>
    </row>
    <row r="64" spans="2:5" ht="12.95" customHeight="1" x14ac:dyDescent="0.2">
      <c r="B64" s="203" t="s">
        <v>564</v>
      </c>
      <c r="C64" s="278">
        <v>101.96</v>
      </c>
      <c r="D64" s="278">
        <v>101.8</v>
      </c>
      <c r="E64" s="278">
        <v>97.74</v>
      </c>
    </row>
    <row r="65" spans="2:5" ht="12.95" customHeight="1" x14ac:dyDescent="0.2">
      <c r="B65" s="203" t="s">
        <v>565</v>
      </c>
      <c r="C65" s="278">
        <v>100.56</v>
      </c>
      <c r="D65" s="278">
        <v>101.39</v>
      </c>
      <c r="E65" s="278">
        <v>98.26</v>
      </c>
    </row>
    <row r="66" spans="2:5" ht="12.95" customHeight="1" x14ac:dyDescent="0.2">
      <c r="B66" s="203" t="s">
        <v>566</v>
      </c>
      <c r="C66" s="278">
        <v>100.72</v>
      </c>
      <c r="D66" s="278">
        <v>102.25</v>
      </c>
      <c r="E66" s="278">
        <v>95.53</v>
      </c>
    </row>
    <row r="67" spans="2:5" ht="12.95" customHeight="1" x14ac:dyDescent="0.2">
      <c r="B67" s="203" t="s">
        <v>567</v>
      </c>
      <c r="C67" s="278">
        <v>102.69</v>
      </c>
      <c r="D67" s="278">
        <v>106.58</v>
      </c>
      <c r="E67" s="278">
        <v>100.93</v>
      </c>
    </row>
    <row r="68" spans="2:5" ht="12.95" customHeight="1" x14ac:dyDescent="0.2">
      <c r="B68" s="203" t="s">
        <v>568</v>
      </c>
      <c r="C68" s="278">
        <v>106.45</v>
      </c>
      <c r="D68" s="278">
        <v>105.46</v>
      </c>
      <c r="E68" s="278">
        <v>100.2</v>
      </c>
    </row>
    <row r="69" spans="2:5" ht="12.95" customHeight="1" x14ac:dyDescent="0.2">
      <c r="B69" s="203" t="s">
        <v>569</v>
      </c>
      <c r="C69" s="278">
        <v>110.46</v>
      </c>
      <c r="D69" s="278">
        <v>108.67</v>
      </c>
      <c r="E69" s="278">
        <v>102.26</v>
      </c>
    </row>
    <row r="70" spans="2:5" ht="12.95" customHeight="1" x14ac:dyDescent="0.2">
      <c r="B70" s="203" t="s">
        <v>570</v>
      </c>
      <c r="C70" s="278">
        <v>112.19</v>
      </c>
      <c r="D70" s="278">
        <v>110.54</v>
      </c>
      <c r="E70" s="278">
        <v>99.57</v>
      </c>
    </row>
    <row r="71" spans="2:5" ht="12.95" customHeight="1" x14ac:dyDescent="0.2">
      <c r="B71" s="203" t="s">
        <v>571</v>
      </c>
      <c r="C71" s="278">
        <v>114.51</v>
      </c>
      <c r="D71" s="278">
        <v>109.33</v>
      </c>
      <c r="E71" s="278">
        <v>98.94</v>
      </c>
    </row>
    <row r="72" spans="2:5" ht="12.95" customHeight="1" x14ac:dyDescent="0.2">
      <c r="B72" s="203" t="s">
        <v>572</v>
      </c>
      <c r="C72" s="278">
        <v>118.96</v>
      </c>
      <c r="D72" s="278">
        <v>112.2</v>
      </c>
      <c r="E72" s="278">
        <v>100.51</v>
      </c>
    </row>
    <row r="73" spans="2:5" ht="12.95" customHeight="1" x14ac:dyDescent="0.2">
      <c r="B73" s="203" t="s">
        <v>573</v>
      </c>
      <c r="C73" s="278">
        <v>119.82</v>
      </c>
      <c r="D73" s="278">
        <v>113.5</v>
      </c>
      <c r="E73" s="278">
        <v>102</v>
      </c>
    </row>
    <row r="74" spans="2:5" ht="12.95" customHeight="1" x14ac:dyDescent="0.2">
      <c r="B74" s="203" t="s">
        <v>574</v>
      </c>
      <c r="C74" s="278">
        <v>125.02</v>
      </c>
      <c r="D74" s="278">
        <v>118.67</v>
      </c>
      <c r="E74" s="278">
        <v>100.59</v>
      </c>
    </row>
    <row r="75" spans="2:5" ht="12.95" customHeight="1" x14ac:dyDescent="0.2">
      <c r="B75" s="203" t="s">
        <v>575</v>
      </c>
      <c r="C75" s="278">
        <v>131.15</v>
      </c>
      <c r="D75" s="278">
        <v>119.24</v>
      </c>
      <c r="E75" s="278">
        <v>102.24</v>
      </c>
    </row>
    <row r="76" spans="2:5" ht="12.95" customHeight="1" x14ac:dyDescent="0.2">
      <c r="B76" s="203" t="s">
        <v>576</v>
      </c>
      <c r="C76" s="278">
        <v>133.46</v>
      </c>
      <c r="D76" s="278">
        <v>118.05</v>
      </c>
      <c r="E76" s="278">
        <v>103.98</v>
      </c>
    </row>
    <row r="77" spans="2:5" ht="12.95" customHeight="1" x14ac:dyDescent="0.2">
      <c r="B77" s="207" t="s">
        <v>577</v>
      </c>
      <c r="C77" s="280">
        <v>137.38</v>
      </c>
      <c r="D77" s="280">
        <v>120.35</v>
      </c>
      <c r="E77" s="280">
        <v>109.64</v>
      </c>
    </row>
    <row r="78" spans="2:5" ht="12.95" customHeight="1" x14ac:dyDescent="0.2">
      <c r="B78" s="181"/>
      <c r="C78" s="236"/>
      <c r="D78" s="181"/>
    </row>
    <row r="79" spans="2:5" ht="12.95" customHeight="1" x14ac:dyDescent="0.2">
      <c r="B79" s="281" t="s">
        <v>595</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workbookViewId="0">
      <selection activeCell="D9" sqref="D9"/>
    </sheetView>
  </sheetViews>
  <sheetFormatPr defaultColWidth="9.140625" defaultRowHeight="12.95" customHeight="1" x14ac:dyDescent="0.2"/>
  <cols>
    <col min="1" max="1" width="9.140625" style="275"/>
    <col min="2" max="2" width="11.140625" style="275" customWidth="1"/>
    <col min="3" max="3" width="16.7109375" style="275" bestFit="1" customWidth="1"/>
    <col min="4" max="6" width="16.140625" style="275" bestFit="1" customWidth="1"/>
    <col min="7" max="7" width="18.42578125" style="275" bestFit="1" customWidth="1"/>
    <col min="8" max="8" width="14.28515625" style="275" bestFit="1" customWidth="1"/>
    <col min="9" max="9" width="15.5703125" style="275" customWidth="1"/>
    <col min="10" max="16384" width="9.140625" style="275"/>
  </cols>
  <sheetData>
    <row r="1" spans="1:9" ht="12.95" customHeight="1" x14ac:dyDescent="0.2">
      <c r="A1" s="184"/>
      <c r="B1" s="181"/>
      <c r="C1" s="181"/>
      <c r="D1" s="181"/>
      <c r="E1" s="181"/>
      <c r="F1" s="181"/>
      <c r="G1" s="181"/>
    </row>
    <row r="2" spans="1:9" ht="12.95" customHeight="1" x14ac:dyDescent="0.25">
      <c r="A2" s="64"/>
      <c r="B2" s="173" t="s">
        <v>596</v>
      </c>
      <c r="C2" s="174"/>
      <c r="D2" s="174"/>
      <c r="E2" s="174"/>
      <c r="F2" s="174"/>
      <c r="G2" s="174"/>
    </row>
    <row r="3" spans="1:9" ht="12.95" customHeight="1" x14ac:dyDescent="0.2">
      <c r="A3" s="64"/>
      <c r="B3" s="179" t="s">
        <v>597</v>
      </c>
      <c r="C3" s="174"/>
      <c r="D3" s="174"/>
      <c r="E3" s="174"/>
      <c r="F3" s="174"/>
      <c r="G3" s="174"/>
    </row>
    <row r="4" spans="1:9" ht="12.95" customHeight="1" x14ac:dyDescent="0.25">
      <c r="A4" s="64"/>
      <c r="B4" s="173"/>
      <c r="C4" s="174"/>
      <c r="D4" s="174"/>
      <c r="E4" s="174"/>
      <c r="F4" s="174"/>
      <c r="G4" s="174"/>
    </row>
    <row r="5" spans="1:9" ht="56.25" x14ac:dyDescent="0.2">
      <c r="A5" s="184"/>
      <c r="B5" s="256"/>
      <c r="C5" s="284" t="s">
        <v>598</v>
      </c>
      <c r="D5" s="284" t="s">
        <v>599</v>
      </c>
      <c r="E5" s="284" t="s">
        <v>600</v>
      </c>
      <c r="F5" s="284" t="s">
        <v>601</v>
      </c>
      <c r="G5" s="284" t="s">
        <v>602</v>
      </c>
      <c r="H5" s="284" t="s">
        <v>603</v>
      </c>
      <c r="I5" s="284" t="s">
        <v>604</v>
      </c>
    </row>
    <row r="6" spans="1:9" ht="12.95" customHeight="1" x14ac:dyDescent="0.2">
      <c r="A6" s="184"/>
      <c r="B6" s="277" t="s">
        <v>591</v>
      </c>
      <c r="C6" s="285">
        <v>-0.10899834997900341</v>
      </c>
      <c r="D6" s="285">
        <v>1.8861863689951533E-2</v>
      </c>
      <c r="E6" s="285">
        <v>-8.5658182956642445E-2</v>
      </c>
      <c r="F6" s="285">
        <v>0.1066562340453153</v>
      </c>
      <c r="G6" s="285">
        <v>-2.5013924801889551E-2</v>
      </c>
      <c r="H6" s="286">
        <v>-0.17891076302428635</v>
      </c>
      <c r="I6" s="286">
        <v>-0.27306312302655489</v>
      </c>
    </row>
    <row r="7" spans="1:9" ht="12.95" customHeight="1" x14ac:dyDescent="0.2">
      <c r="A7" s="184"/>
      <c r="B7" s="277" t="s">
        <v>592</v>
      </c>
      <c r="C7" s="285">
        <v>-8.3080787788413185E-2</v>
      </c>
      <c r="D7" s="285">
        <v>4.7690744799094707E-2</v>
      </c>
      <c r="E7" s="285">
        <v>-6.0214738199245922E-2</v>
      </c>
      <c r="F7" s="285">
        <v>6.9465912329497545E-2</v>
      </c>
      <c r="G7" s="285">
        <v>-3.2967209303198593E-3</v>
      </c>
      <c r="H7" s="286">
        <v>-0.17024809177498379</v>
      </c>
      <c r="I7" s="286">
        <v>-0.1996836815643705</v>
      </c>
    </row>
    <row r="8" spans="1:9" ht="12.95" customHeight="1" x14ac:dyDescent="0.2">
      <c r="A8" s="184"/>
      <c r="B8" s="277" t="s">
        <v>593</v>
      </c>
      <c r="C8" s="285">
        <v>-4.3770739553101651E-2</v>
      </c>
      <c r="D8" s="285">
        <v>9.1082070588010419E-2</v>
      </c>
      <c r="E8" s="285">
        <v>-2.9158057227977104E-2</v>
      </c>
      <c r="F8" s="285">
        <v>7.1207755380157708E-2</v>
      </c>
      <c r="G8" s="285">
        <v>-6.2606169081727475E-2</v>
      </c>
      <c r="H8" s="286">
        <v>-0.14868238757832086</v>
      </c>
      <c r="I8" s="286">
        <v>-0.12192752747295896</v>
      </c>
    </row>
    <row r="9" spans="1:9" ht="12.95" customHeight="1" x14ac:dyDescent="0.2">
      <c r="A9" s="184"/>
      <c r="B9" s="277" t="s">
        <v>594</v>
      </c>
      <c r="C9" s="285">
        <v>1.0817340719611615E-2</v>
      </c>
      <c r="D9" s="285">
        <v>0.17919517898344106</v>
      </c>
      <c r="E9" s="285">
        <v>5.118529411974003E-2</v>
      </c>
      <c r="F9" s="285">
        <v>1.9372190371350018E-2</v>
      </c>
      <c r="G9" s="285">
        <v>4.278412981726952E-2</v>
      </c>
      <c r="H9" s="286">
        <v>-0.13928677293397282</v>
      </c>
      <c r="I9" s="286">
        <v>0.16406736107743944</v>
      </c>
    </row>
    <row r="10" spans="1:9" ht="12.95" customHeight="1" x14ac:dyDescent="0.2">
      <c r="A10" s="184"/>
      <c r="B10" s="277" t="s">
        <v>518</v>
      </c>
      <c r="C10" s="285">
        <v>-1.1253964432199315E-2</v>
      </c>
      <c r="D10" s="285">
        <v>0.18583185541652208</v>
      </c>
      <c r="E10" s="285">
        <v>4.2554780815581623E-2</v>
      </c>
      <c r="F10" s="285">
        <v>-7.9520646029899653E-2</v>
      </c>
      <c r="G10" s="285">
        <v>-3.1381431043795725E-2</v>
      </c>
      <c r="H10" s="286">
        <v>-0.12413993553237949</v>
      </c>
      <c r="I10" s="286">
        <v>-1.7909340806170473E-2</v>
      </c>
    </row>
    <row r="11" spans="1:9" ht="12.95" customHeight="1" x14ac:dyDescent="0.2">
      <c r="A11" s="184"/>
      <c r="B11" s="277" t="s">
        <v>519</v>
      </c>
      <c r="C11" s="285">
        <v>2.8229053232345352E-2</v>
      </c>
      <c r="D11" s="285">
        <v>0.24308631840363573</v>
      </c>
      <c r="E11" s="285">
        <v>0.10456267949680156</v>
      </c>
      <c r="F11" s="285">
        <v>-4.2045892684716153E-2</v>
      </c>
      <c r="G11" s="285">
        <v>-5.2013897811930089E-2</v>
      </c>
      <c r="H11" s="286">
        <v>-8.9561125833425972E-2</v>
      </c>
      <c r="I11" s="286">
        <v>0.19225713480271039</v>
      </c>
    </row>
    <row r="12" spans="1:9" ht="12.95" customHeight="1" x14ac:dyDescent="0.2">
      <c r="A12" s="184"/>
      <c r="B12" s="277" t="s">
        <v>520</v>
      </c>
      <c r="C12" s="285">
        <v>4.7906331326339889E-2</v>
      </c>
      <c r="D12" s="285">
        <v>0.27118633329322273</v>
      </c>
      <c r="E12" s="285">
        <v>0.12134812480896474</v>
      </c>
      <c r="F12" s="285">
        <v>-7.398011897213956E-4</v>
      </c>
      <c r="G12" s="285">
        <v>-6.2841266929311385E-2</v>
      </c>
      <c r="H12" s="286">
        <v>-6.303536817698481E-2</v>
      </c>
      <c r="I12" s="286">
        <v>0.31382435313250973</v>
      </c>
    </row>
    <row r="13" spans="1:9" ht="12.95" customHeight="1" x14ac:dyDescent="0.2">
      <c r="A13" s="184"/>
      <c r="B13" s="277" t="s">
        <v>521</v>
      </c>
      <c r="C13" s="285">
        <v>8.8314639345643015E-2</v>
      </c>
      <c r="D13" s="285">
        <v>0.15792649257475472</v>
      </c>
      <c r="E13" s="285">
        <v>0.19884553228389235</v>
      </c>
      <c r="F13" s="285">
        <v>7.5916167333585957E-2</v>
      </c>
      <c r="G13" s="285">
        <v>-1.8522384570228052E-2</v>
      </c>
      <c r="H13" s="286">
        <v>-2.0352220459283733E-2</v>
      </c>
      <c r="I13" s="286">
        <v>0.48212822650836429</v>
      </c>
    </row>
    <row r="14" spans="1:9" ht="12.95" customHeight="1" x14ac:dyDescent="0.2">
      <c r="A14" s="184"/>
      <c r="B14" s="277" t="s">
        <v>522</v>
      </c>
      <c r="C14" s="285">
        <v>0.11640059946691492</v>
      </c>
      <c r="D14" s="285">
        <v>8.647018344928091E-2</v>
      </c>
      <c r="E14" s="285">
        <v>0.23543912170806047</v>
      </c>
      <c r="F14" s="285">
        <v>0.12674269907822278</v>
      </c>
      <c r="G14" s="285">
        <v>-1.2368838773208367E-2</v>
      </c>
      <c r="H14" s="286">
        <v>3.5937306304735891E-2</v>
      </c>
      <c r="I14" s="286">
        <v>0.58862107123400653</v>
      </c>
    </row>
    <row r="15" spans="1:9" ht="12.95" customHeight="1" x14ac:dyDescent="0.2">
      <c r="A15" s="184"/>
      <c r="B15" s="277" t="s">
        <v>523</v>
      </c>
      <c r="C15" s="285">
        <v>0.12183939284090492</v>
      </c>
      <c r="D15" s="285">
        <v>8.0909353137555026E-2</v>
      </c>
      <c r="E15" s="285">
        <v>0.19382327613970227</v>
      </c>
      <c r="F15" s="285">
        <v>0.10433972202092984</v>
      </c>
      <c r="G15" s="285">
        <v>-5.2206309128180625E-2</v>
      </c>
      <c r="H15" s="286">
        <v>8.2004577893861841E-2</v>
      </c>
      <c r="I15" s="286">
        <v>0.53071001290477327</v>
      </c>
    </row>
    <row r="16" spans="1:9" ht="12.95" customHeight="1" x14ac:dyDescent="0.2">
      <c r="A16" s="184"/>
      <c r="B16" s="277" t="s">
        <v>524</v>
      </c>
      <c r="C16" s="285">
        <v>0.1594402971550278</v>
      </c>
      <c r="D16" s="285">
        <v>8.7239112427574927E-2</v>
      </c>
      <c r="E16" s="285">
        <v>0.19467698351116322</v>
      </c>
      <c r="F16" s="285">
        <v>0.12716810669623474</v>
      </c>
      <c r="G16" s="285">
        <v>-4.5896731569525513E-2</v>
      </c>
      <c r="H16" s="286">
        <v>0.12070936179581468</v>
      </c>
      <c r="I16" s="286">
        <v>0.64333713001628989</v>
      </c>
    </row>
    <row r="17" spans="1:9" ht="12.95" customHeight="1" x14ac:dyDescent="0.2">
      <c r="A17" s="184"/>
      <c r="B17" s="277" t="s">
        <v>525</v>
      </c>
      <c r="C17" s="285">
        <v>0.23870981324556007</v>
      </c>
      <c r="D17" s="285">
        <v>0.15818501990869252</v>
      </c>
      <c r="E17" s="285">
        <v>0.25751936429822536</v>
      </c>
      <c r="F17" s="285">
        <v>0.26799126453089589</v>
      </c>
      <c r="G17" s="285">
        <v>-1.0065571361034874E-3</v>
      </c>
      <c r="H17" s="286">
        <v>0.16090699119174753</v>
      </c>
      <c r="I17" s="286">
        <v>1.0823058960390179</v>
      </c>
    </row>
    <row r="18" spans="1:9" ht="12.95" customHeight="1" x14ac:dyDescent="0.2">
      <c r="A18" s="184"/>
      <c r="B18" s="277" t="s">
        <v>526</v>
      </c>
      <c r="C18" s="285">
        <v>0.26579380187851165</v>
      </c>
      <c r="D18" s="285">
        <v>0.14134311848783454</v>
      </c>
      <c r="E18" s="285">
        <v>0.28961977051564231</v>
      </c>
      <c r="F18" s="285">
        <v>0.28086756504245641</v>
      </c>
      <c r="G18" s="285">
        <v>2.1436112128320212E-2</v>
      </c>
      <c r="H18" s="286">
        <v>0.19346518537477755</v>
      </c>
      <c r="I18" s="286">
        <v>1.1925255534275425</v>
      </c>
    </row>
    <row r="19" spans="1:9" ht="12.95" customHeight="1" x14ac:dyDescent="0.2">
      <c r="A19" s="184"/>
      <c r="B19" s="277" t="s">
        <v>527</v>
      </c>
      <c r="C19" s="285">
        <v>0.29991899856497822</v>
      </c>
      <c r="D19" s="285">
        <v>0.1656023949109601</v>
      </c>
      <c r="E19" s="285">
        <v>0.33741556376608145</v>
      </c>
      <c r="F19" s="285">
        <v>0.29477037940463052</v>
      </c>
      <c r="G19" s="285">
        <v>5.7331960127773453E-2</v>
      </c>
      <c r="H19" s="286">
        <v>0.21400400644148271</v>
      </c>
      <c r="I19" s="286">
        <v>1.3690433032159066</v>
      </c>
    </row>
    <row r="20" spans="1:9" ht="12.95" customHeight="1" x14ac:dyDescent="0.2">
      <c r="A20" s="184"/>
      <c r="B20" s="277" t="s">
        <v>528</v>
      </c>
      <c r="C20" s="285">
        <v>0.32334654583753936</v>
      </c>
      <c r="D20" s="285">
        <v>0.18196230401916419</v>
      </c>
      <c r="E20" s="285">
        <v>0.34399728378810579</v>
      </c>
      <c r="F20" s="285">
        <v>0.28350393696433135</v>
      </c>
      <c r="G20" s="285">
        <v>6.50799365741596E-2</v>
      </c>
      <c r="H20" s="286">
        <v>0.24029813677154918</v>
      </c>
      <c r="I20" s="286">
        <v>1.4381881439548494</v>
      </c>
    </row>
    <row r="21" spans="1:9" ht="12.95" customHeight="1" x14ac:dyDescent="0.2">
      <c r="A21" s="184"/>
      <c r="B21" s="277" t="s">
        <v>529</v>
      </c>
      <c r="C21" s="285">
        <v>0.28215587241633139</v>
      </c>
      <c r="D21" s="285">
        <v>0.16887808681366742</v>
      </c>
      <c r="E21" s="285">
        <v>0.29239250881122525</v>
      </c>
      <c r="F21" s="285">
        <v>0.15425466819735201</v>
      </c>
      <c r="G21" s="285">
        <v>7.1866923802355112E-2</v>
      </c>
      <c r="H21" s="286">
        <v>0.25195352485725686</v>
      </c>
      <c r="I21" s="286">
        <v>1.2215015848981881</v>
      </c>
    </row>
    <row r="22" spans="1:9" ht="12.95" customHeight="1" x14ac:dyDescent="0.2">
      <c r="A22" s="184"/>
      <c r="B22" s="277" t="s">
        <v>530</v>
      </c>
      <c r="C22" s="285">
        <v>0.24172776519271078</v>
      </c>
      <c r="D22" s="285">
        <v>7.4282034035359809E-2</v>
      </c>
      <c r="E22" s="285">
        <v>0.24165435889132983</v>
      </c>
      <c r="F22" s="285">
        <v>9.0473589042483718E-2</v>
      </c>
      <c r="G22" s="285">
        <v>5.9027611988553837E-2</v>
      </c>
      <c r="H22" s="286">
        <v>0.34205644690858672</v>
      </c>
      <c r="I22" s="286">
        <v>1.0492218060590246</v>
      </c>
    </row>
    <row r="23" spans="1:9" ht="12.95" customHeight="1" x14ac:dyDescent="0.2">
      <c r="A23" s="184"/>
      <c r="B23" s="277" t="s">
        <v>531</v>
      </c>
      <c r="C23" s="285">
        <v>0.22356302337063128</v>
      </c>
      <c r="D23" s="285">
        <v>4.9143041335684479E-2</v>
      </c>
      <c r="E23" s="285">
        <v>0.24278419131342113</v>
      </c>
      <c r="F23" s="285">
        <v>3.0107344038476896E-2</v>
      </c>
      <c r="G23" s="285">
        <v>0.11928855411476147</v>
      </c>
      <c r="H23" s="286">
        <v>0.42857217317632817</v>
      </c>
      <c r="I23" s="286">
        <v>1.0934583273493035</v>
      </c>
    </row>
    <row r="24" spans="1:9" ht="12.95" customHeight="1" x14ac:dyDescent="0.2">
      <c r="A24" s="184"/>
      <c r="B24" s="277" t="s">
        <v>532</v>
      </c>
      <c r="C24" s="285">
        <v>0.23731029852477964</v>
      </c>
      <c r="D24" s="285">
        <v>5.8373538349462788E-2</v>
      </c>
      <c r="E24" s="285">
        <v>0.24533272669825545</v>
      </c>
      <c r="F24" s="285">
        <v>-2.7017751483603171E-2</v>
      </c>
      <c r="G24" s="285">
        <v>0.12871203759749625</v>
      </c>
      <c r="H24" s="286">
        <v>0.51391774272299939</v>
      </c>
      <c r="I24" s="286">
        <v>1.1566285924093904</v>
      </c>
    </row>
    <row r="25" spans="1:9" ht="12.95" customHeight="1" x14ac:dyDescent="0.2">
      <c r="A25" s="184"/>
      <c r="B25" s="277" t="s">
        <v>533</v>
      </c>
      <c r="C25" s="285">
        <v>0.20735146623591399</v>
      </c>
      <c r="D25" s="285">
        <v>2.9675334974981909E-2</v>
      </c>
      <c r="E25" s="285">
        <v>0.1775075325317422</v>
      </c>
      <c r="F25" s="285">
        <v>-6.1767193989350197E-2</v>
      </c>
      <c r="G25" s="285">
        <v>0.10221495270490469</v>
      </c>
      <c r="H25" s="286">
        <v>0.59838866768749666</v>
      </c>
      <c r="I25" s="286">
        <v>1.0533707601456892</v>
      </c>
    </row>
    <row r="26" spans="1:9" ht="12.95" customHeight="1" x14ac:dyDescent="0.2">
      <c r="A26" s="184"/>
      <c r="B26" s="277" t="s">
        <v>534</v>
      </c>
      <c r="C26" s="285">
        <v>0.18618919977258572</v>
      </c>
      <c r="D26" s="285">
        <v>2.4669153675508756E-2</v>
      </c>
      <c r="E26" s="285">
        <v>0.14615450332716023</v>
      </c>
      <c r="F26" s="285">
        <v>-8.3916902146241798E-2</v>
      </c>
      <c r="G26" s="285">
        <v>0.14089431536639602</v>
      </c>
      <c r="H26" s="286">
        <v>0.60455351371576638</v>
      </c>
      <c r="I26" s="286">
        <v>1.0185437837111753</v>
      </c>
    </row>
    <row r="27" spans="1:9" ht="12.95" customHeight="1" x14ac:dyDescent="0.2">
      <c r="A27" s="184"/>
      <c r="B27" s="277" t="s">
        <v>535</v>
      </c>
      <c r="C27" s="285">
        <v>0.12914465831956842</v>
      </c>
      <c r="D27" s="285">
        <v>-5.8803684188851414E-3</v>
      </c>
      <c r="E27" s="285">
        <v>7.2960336327937053E-2</v>
      </c>
      <c r="F27" s="285">
        <v>-0.11752783588606118</v>
      </c>
      <c r="G27" s="285">
        <v>0.10258468184313402</v>
      </c>
      <c r="H27" s="286">
        <v>0.5931014341590779</v>
      </c>
      <c r="I27" s="286">
        <v>0.77438290634477114</v>
      </c>
    </row>
    <row r="28" spans="1:9" ht="12.95" customHeight="1" x14ac:dyDescent="0.2">
      <c r="A28" s="184"/>
      <c r="B28" s="277" t="s">
        <v>536</v>
      </c>
      <c r="C28" s="285">
        <v>0.11718658670570392</v>
      </c>
      <c r="D28" s="285">
        <v>-1.7634408745739471E-2</v>
      </c>
      <c r="E28" s="285">
        <v>4.0975088923691963E-2</v>
      </c>
      <c r="F28" s="285">
        <v>-5.1354596262868271E-2</v>
      </c>
      <c r="G28" s="285">
        <v>0.10228300442708901</v>
      </c>
      <c r="H28" s="286">
        <v>0.55408696731526363</v>
      </c>
      <c r="I28" s="286">
        <v>0.74554264236314083</v>
      </c>
    </row>
    <row r="29" spans="1:9" ht="12.95" customHeight="1" x14ac:dyDescent="0.2">
      <c r="A29" s="184"/>
      <c r="B29" s="277" t="s">
        <v>537</v>
      </c>
      <c r="C29" s="285">
        <v>9.5192265316965577E-2</v>
      </c>
      <c r="D29" s="285">
        <v>-3.1611196555064058E-2</v>
      </c>
      <c r="E29" s="285">
        <v>1.759940972827663E-2</v>
      </c>
      <c r="F29" s="285">
        <v>-4.9843415886857083E-2</v>
      </c>
      <c r="G29" s="285">
        <v>7.9447609912906891E-2</v>
      </c>
      <c r="H29" s="286">
        <v>0.49533112337838819</v>
      </c>
      <c r="I29" s="286">
        <v>0.60611579589461617</v>
      </c>
    </row>
    <row r="30" spans="1:9" ht="12.95" customHeight="1" x14ac:dyDescent="0.2">
      <c r="B30" s="277" t="s">
        <v>538</v>
      </c>
      <c r="C30" s="285">
        <v>6.6484181865529873E-2</v>
      </c>
      <c r="D30" s="285">
        <v>-6.9057115706014291E-2</v>
      </c>
      <c r="E30" s="285">
        <v>4.4284570349321668E-3</v>
      </c>
      <c r="F30" s="285">
        <v>-4.3098002178452187E-2</v>
      </c>
      <c r="G30" s="285">
        <v>7.115894484943229E-2</v>
      </c>
      <c r="H30" s="286">
        <v>0.39511338873033919</v>
      </c>
      <c r="I30" s="286">
        <v>0.42502985459576703</v>
      </c>
    </row>
    <row r="31" spans="1:9" ht="12.95" customHeight="1" x14ac:dyDescent="0.2">
      <c r="B31" s="277" t="s">
        <v>539</v>
      </c>
      <c r="C31" s="285">
        <v>3.977742201714863E-2</v>
      </c>
      <c r="D31" s="285">
        <v>-8.9917314459722703E-2</v>
      </c>
      <c r="E31" s="285">
        <v>-2.8608180140498782E-3</v>
      </c>
      <c r="F31" s="285">
        <v>-3.1159376968792583E-2</v>
      </c>
      <c r="G31" s="285">
        <v>6.6647171573491079E-2</v>
      </c>
      <c r="H31" s="286">
        <v>0.31477537143422751</v>
      </c>
      <c r="I31" s="286">
        <v>0.29726245558230208</v>
      </c>
    </row>
    <row r="32" spans="1:9" ht="12.95" customHeight="1" x14ac:dyDescent="0.2">
      <c r="B32" s="277" t="s">
        <v>540</v>
      </c>
      <c r="C32" s="285">
        <v>3.4885001972106658E-2</v>
      </c>
      <c r="D32" s="285">
        <v>-0.10248464594959852</v>
      </c>
      <c r="E32" s="285">
        <v>-6.9961679956168565E-3</v>
      </c>
      <c r="F32" s="285">
        <v>-3.6907364724675117E-2</v>
      </c>
      <c r="G32" s="285">
        <v>5.8549427270261745E-2</v>
      </c>
      <c r="H32" s="286">
        <v>0.25343329091785333</v>
      </c>
      <c r="I32" s="286">
        <v>0.20047954149033123</v>
      </c>
    </row>
    <row r="33" spans="2:9" ht="12.95" customHeight="1" x14ac:dyDescent="0.2">
      <c r="B33" s="277" t="s">
        <v>541</v>
      </c>
      <c r="C33" s="285">
        <v>3.3671674777523947E-2</v>
      </c>
      <c r="D33" s="285">
        <v>-9.4413129006881299E-2</v>
      </c>
      <c r="E33" s="285">
        <v>6.7866743269165168E-3</v>
      </c>
      <c r="F33" s="285">
        <v>-2.9737712363760195E-2</v>
      </c>
      <c r="G33" s="285">
        <v>6.2986930185830542E-2</v>
      </c>
      <c r="H33" s="286">
        <v>0.19521315290839819</v>
      </c>
      <c r="I33" s="286">
        <v>0.17450759082802769</v>
      </c>
    </row>
    <row r="34" spans="2:9" ht="12.95" customHeight="1" x14ac:dyDescent="0.2">
      <c r="B34" s="277" t="s">
        <v>542</v>
      </c>
      <c r="C34" s="285">
        <v>9.8590187794343389E-3</v>
      </c>
      <c r="D34" s="285">
        <v>-9.8193528081567269E-2</v>
      </c>
      <c r="E34" s="285">
        <v>-6.3375295364547614E-3</v>
      </c>
      <c r="F34" s="285">
        <v>-8.1040620645633082E-2</v>
      </c>
      <c r="G34" s="285">
        <v>5.1444779377758577E-2</v>
      </c>
      <c r="H34" s="286">
        <v>0.14873524645388575</v>
      </c>
      <c r="I34" s="286">
        <v>2.4467366347423553E-2</v>
      </c>
    </row>
    <row r="35" spans="2:9" ht="12.95" customHeight="1" x14ac:dyDescent="0.2">
      <c r="B35" s="277" t="s">
        <v>543</v>
      </c>
      <c r="C35" s="285">
        <v>1.7710788200025741E-2</v>
      </c>
      <c r="D35" s="285">
        <v>-7.7967991154931277E-2</v>
      </c>
      <c r="E35" s="285">
        <v>1.6768295449368687E-2</v>
      </c>
      <c r="F35" s="285">
        <v>-7.7992072028792575E-2</v>
      </c>
      <c r="G35" s="285">
        <v>2.0729787698264026E-2</v>
      </c>
      <c r="H35" s="286">
        <v>0.10492453707457618</v>
      </c>
      <c r="I35" s="286">
        <v>4.1733452385107755E-3</v>
      </c>
    </row>
    <row r="36" spans="2:9" ht="12.95" customHeight="1" x14ac:dyDescent="0.2">
      <c r="B36" s="277" t="s">
        <v>544</v>
      </c>
      <c r="C36" s="285">
        <v>3.3724936399700554E-2</v>
      </c>
      <c r="D36" s="285">
        <v>-6.5549701830392451E-2</v>
      </c>
      <c r="E36" s="285">
        <v>2.6879587650394617E-2</v>
      </c>
      <c r="F36" s="285">
        <v>-4.2076222451096074E-2</v>
      </c>
      <c r="G36" s="285">
        <v>-2.3474256656421406E-3</v>
      </c>
      <c r="H36" s="286">
        <v>6.2383129721054913E-2</v>
      </c>
      <c r="I36" s="286">
        <v>1.301430382401942E-2</v>
      </c>
    </row>
    <row r="37" spans="2:9" ht="12.95" customHeight="1" x14ac:dyDescent="0.2">
      <c r="B37" s="277" t="s">
        <v>545</v>
      </c>
      <c r="C37" s="285">
        <v>3.1687150295158333E-2</v>
      </c>
      <c r="D37" s="285">
        <v>-5.3786737166037817E-2</v>
      </c>
      <c r="E37" s="285">
        <v>3.5232404776449337E-2</v>
      </c>
      <c r="F37" s="285">
        <v>-3.6350552945279453E-2</v>
      </c>
      <c r="G37" s="285">
        <v>6.3348281845757151E-2</v>
      </c>
      <c r="H37" s="286">
        <v>3.6384034358319495E-2</v>
      </c>
      <c r="I37" s="286">
        <v>7.6514581164367046E-2</v>
      </c>
    </row>
    <row r="38" spans="2:9" ht="12.95" customHeight="1" x14ac:dyDescent="0.2">
      <c r="B38" s="277" t="s">
        <v>546</v>
      </c>
      <c r="C38" s="285">
        <v>2.3172768094818913E-2</v>
      </c>
      <c r="D38" s="285">
        <v>-5.2666904466124848E-2</v>
      </c>
      <c r="E38" s="285">
        <v>2.8558227995258978E-2</v>
      </c>
      <c r="F38" s="285">
        <v>-2.165332183042103E-2</v>
      </c>
      <c r="G38" s="285">
        <v>7.4377330384457624E-2</v>
      </c>
      <c r="H38" s="286">
        <v>-1.2326730393476303E-3</v>
      </c>
      <c r="I38" s="286">
        <v>5.0555427138642008E-2</v>
      </c>
    </row>
    <row r="39" spans="2:9" ht="12.95" customHeight="1" x14ac:dyDescent="0.2">
      <c r="B39" s="203" t="s">
        <v>547</v>
      </c>
      <c r="C39" s="285">
        <v>-2.2433666884108354E-2</v>
      </c>
      <c r="D39" s="285">
        <v>-5.8628494593285452E-2</v>
      </c>
      <c r="E39" s="285">
        <v>9.8074470904709471E-3</v>
      </c>
      <c r="F39" s="285">
        <v>-6.8104287741134348E-2</v>
      </c>
      <c r="G39" s="285">
        <v>3.7158077351902796E-2</v>
      </c>
      <c r="H39" s="286">
        <v>-3.9800736185922031E-2</v>
      </c>
      <c r="I39" s="286">
        <v>-0.14200166096207645</v>
      </c>
    </row>
    <row r="40" spans="2:9" ht="12.95" customHeight="1" x14ac:dyDescent="0.2">
      <c r="B40" s="203" t="s">
        <v>548</v>
      </c>
      <c r="C40" s="285">
        <v>-2.8920009390850723E-2</v>
      </c>
      <c r="D40" s="285">
        <v>-5.8864971824686377E-2</v>
      </c>
      <c r="E40" s="285">
        <v>3.8237718774280713E-3</v>
      </c>
      <c r="F40" s="285">
        <v>-7.4087019732808318E-2</v>
      </c>
      <c r="G40" s="285">
        <v>4.9990966091553728E-2</v>
      </c>
      <c r="H40" s="286">
        <v>-8.4155156560454525E-2</v>
      </c>
      <c r="I40" s="286">
        <v>-0.19221241953981813</v>
      </c>
    </row>
    <row r="41" spans="2:9" ht="12.95" customHeight="1" x14ac:dyDescent="0.2">
      <c r="B41" s="203" t="s">
        <v>549</v>
      </c>
      <c r="C41" s="285">
        <v>-7.7874153579652661E-2</v>
      </c>
      <c r="D41" s="285">
        <v>-8.2649285605380457E-2</v>
      </c>
      <c r="E41" s="285">
        <v>-4.1371598026979185E-2</v>
      </c>
      <c r="F41" s="285">
        <v>-0.12379057818064874</v>
      </c>
      <c r="G41" s="285">
        <v>3.1011621581926003E-3</v>
      </c>
      <c r="H41" s="286">
        <v>-0.14095881501359156</v>
      </c>
      <c r="I41" s="286">
        <v>-0.46354326824806003</v>
      </c>
    </row>
    <row r="42" spans="2:9" ht="12.95" customHeight="1" x14ac:dyDescent="0.2">
      <c r="B42" s="203" t="s">
        <v>550</v>
      </c>
      <c r="C42" s="285">
        <v>-8.0949337911105146E-2</v>
      </c>
      <c r="D42" s="285">
        <v>-7.7483312776318758E-2</v>
      </c>
      <c r="E42" s="285">
        <v>-3.3002136807477232E-2</v>
      </c>
      <c r="F42" s="285">
        <v>-0.10487303847433584</v>
      </c>
      <c r="G42" s="285">
        <v>-5.2239879225613125E-5</v>
      </c>
      <c r="H42" s="286">
        <v>-0.17431903383444677</v>
      </c>
      <c r="I42" s="286">
        <v>-0.47067909968290933</v>
      </c>
    </row>
    <row r="43" spans="2:9" ht="12.95" customHeight="1" x14ac:dyDescent="0.2">
      <c r="B43" s="203" t="s">
        <v>551</v>
      </c>
      <c r="C43" s="285">
        <v>-9.2414536329026103E-2</v>
      </c>
      <c r="D43" s="285">
        <v>-7.7664309879215354E-2</v>
      </c>
      <c r="E43" s="285">
        <v>-3.0962395373300571E-2</v>
      </c>
      <c r="F43" s="285">
        <v>-8.9822094659802593E-2</v>
      </c>
      <c r="G43" s="285">
        <v>-2.1018644487011462E-2</v>
      </c>
      <c r="H43" s="286">
        <v>-0.2151736905279984</v>
      </c>
      <c r="I43" s="286">
        <v>-0.52705567125635455</v>
      </c>
    </row>
    <row r="44" spans="2:9" ht="12.95" customHeight="1" x14ac:dyDescent="0.2">
      <c r="B44" s="203" t="s">
        <v>552</v>
      </c>
      <c r="C44" s="285">
        <v>-8.2958154441503881E-2</v>
      </c>
      <c r="D44" s="285">
        <v>-6.8160205488285316E-2</v>
      </c>
      <c r="E44" s="285">
        <v>-1.3319596705582533E-2</v>
      </c>
      <c r="F44" s="285">
        <v>-5.703717654755814E-2</v>
      </c>
      <c r="G44" s="285">
        <v>-1.0293977906675132E-2</v>
      </c>
      <c r="H44" s="286">
        <v>-0.25146616369837216</v>
      </c>
      <c r="I44" s="286">
        <v>-0.48323527478797712</v>
      </c>
    </row>
    <row r="45" spans="2:9" ht="12.95" customHeight="1" x14ac:dyDescent="0.2">
      <c r="B45" s="203" t="s">
        <v>553</v>
      </c>
      <c r="C45" s="285">
        <v>-9.3050385360694016E-2</v>
      </c>
      <c r="D45" s="285">
        <v>-7.3156744240198246E-2</v>
      </c>
      <c r="E45" s="285">
        <v>-1.0174738747674397E-2</v>
      </c>
      <c r="F45" s="285">
        <v>-5.4342452817436236E-2</v>
      </c>
      <c r="G45" s="285">
        <v>1.855639503621449E-2</v>
      </c>
      <c r="H45" s="286">
        <v>-0.26923819598709237</v>
      </c>
      <c r="I45" s="286">
        <v>-0.48140612211688083</v>
      </c>
    </row>
    <row r="46" spans="2:9" ht="12.95" customHeight="1" x14ac:dyDescent="0.2">
      <c r="B46" s="203" t="s">
        <v>554</v>
      </c>
      <c r="C46" s="285">
        <v>-9.5874440767768063E-2</v>
      </c>
      <c r="D46" s="285">
        <v>-8.1628269985958471E-2</v>
      </c>
      <c r="E46" s="285">
        <v>-1.1886637799446568E-2</v>
      </c>
      <c r="F46" s="285">
        <v>-3.4997107540507E-2</v>
      </c>
      <c r="G46" s="285">
        <v>-1.0166841708786621E-2</v>
      </c>
      <c r="H46" s="286">
        <v>-0.27719783940090698</v>
      </c>
      <c r="I46" s="286">
        <v>-0.51175113720337373</v>
      </c>
    </row>
    <row r="47" spans="2:9" ht="12.95" customHeight="1" x14ac:dyDescent="0.2">
      <c r="B47" s="203" t="s">
        <v>555</v>
      </c>
      <c r="C47" s="285">
        <v>-9.146094897844656E-2</v>
      </c>
      <c r="D47" s="285">
        <v>-6.710408836386271E-2</v>
      </c>
      <c r="E47" s="285">
        <v>1.9929215167512688E-2</v>
      </c>
      <c r="F47" s="285">
        <v>-3.8108114510226603E-2</v>
      </c>
      <c r="G47" s="285">
        <v>5.1239315449237467E-2</v>
      </c>
      <c r="H47" s="286">
        <v>-0.28010403848444815</v>
      </c>
      <c r="I47" s="286">
        <v>-0.40560865972023386</v>
      </c>
    </row>
    <row r="48" spans="2:9" ht="12.95" customHeight="1" x14ac:dyDescent="0.2">
      <c r="B48" s="203" t="s">
        <v>556</v>
      </c>
      <c r="C48" s="285">
        <v>-9.5190028647351307E-2</v>
      </c>
      <c r="D48" s="285">
        <v>-7.4360163175786281E-2</v>
      </c>
      <c r="E48" s="285">
        <v>2.1105530940477607E-3</v>
      </c>
      <c r="F48" s="285">
        <v>-4.3328053969546851E-2</v>
      </c>
      <c r="G48" s="285">
        <v>4.8863996778867942E-2</v>
      </c>
      <c r="H48" s="286">
        <v>-0.27511065267424561</v>
      </c>
      <c r="I48" s="286">
        <v>-0.43701434859401433</v>
      </c>
    </row>
    <row r="49" spans="2:9" ht="12.95" customHeight="1" x14ac:dyDescent="0.2">
      <c r="B49" s="203" t="s">
        <v>557</v>
      </c>
      <c r="C49" s="285">
        <v>-0.10295139093933413</v>
      </c>
      <c r="D49" s="285">
        <v>-8.3837512466015285E-2</v>
      </c>
      <c r="E49" s="285">
        <v>-2.3266847353461389E-2</v>
      </c>
      <c r="F49" s="285">
        <v>-5.9292894812721271E-2</v>
      </c>
      <c r="G49" s="285">
        <v>5.078052838862343E-2</v>
      </c>
      <c r="H49" s="286">
        <v>-0.27114302509167593</v>
      </c>
      <c r="I49" s="286">
        <v>-0.48971114227458457</v>
      </c>
    </row>
    <row r="50" spans="2:9" ht="12.95" customHeight="1" x14ac:dyDescent="0.2">
      <c r="B50" s="203" t="s">
        <v>558</v>
      </c>
      <c r="C50" s="285">
        <v>-0.10509145002876689</v>
      </c>
      <c r="D50" s="285">
        <v>-8.4913680005395689E-2</v>
      </c>
      <c r="E50" s="285">
        <v>-6.0982565646401678E-2</v>
      </c>
      <c r="F50" s="285">
        <v>-7.4242042861326421E-2</v>
      </c>
      <c r="G50" s="285">
        <v>2.4184735294814592E-2</v>
      </c>
      <c r="H50" s="286">
        <v>-0.26718160600997909</v>
      </c>
      <c r="I50" s="286">
        <v>-0.56822660925705515</v>
      </c>
    </row>
    <row r="51" spans="2:9" ht="12.95" customHeight="1" x14ac:dyDescent="0.2">
      <c r="B51" s="203" t="s">
        <v>559</v>
      </c>
      <c r="C51" s="285">
        <v>-0.13184850098536818</v>
      </c>
      <c r="D51" s="285">
        <v>-9.060037852766463E-2</v>
      </c>
      <c r="E51" s="285">
        <v>-0.10644325622503333</v>
      </c>
      <c r="F51" s="285">
        <v>-0.11680284028270332</v>
      </c>
      <c r="G51" s="285">
        <v>-1.4473185146913115E-2</v>
      </c>
      <c r="H51" s="286">
        <v>-0.25738030361895664</v>
      </c>
      <c r="I51" s="286">
        <v>-0.71754846478663925</v>
      </c>
    </row>
    <row r="52" spans="2:9" ht="12.95" customHeight="1" x14ac:dyDescent="0.2">
      <c r="B52" s="203" t="s">
        <v>560</v>
      </c>
      <c r="C52" s="285">
        <v>-0.11457898627311409</v>
      </c>
      <c r="D52" s="285">
        <v>-7.961902049018646E-2</v>
      </c>
      <c r="E52" s="285">
        <v>-0.10269232333002902</v>
      </c>
      <c r="F52" s="285">
        <v>-0.10146344811376647</v>
      </c>
      <c r="G52" s="285">
        <v>-6.4627125969206178E-3</v>
      </c>
      <c r="H52" s="286">
        <v>-0.25468398097333911</v>
      </c>
      <c r="I52" s="286">
        <v>-0.65950047177735582</v>
      </c>
    </row>
    <row r="53" spans="2:9" ht="12.95" customHeight="1" x14ac:dyDescent="0.2">
      <c r="B53" s="203" t="s">
        <v>561</v>
      </c>
      <c r="C53" s="285">
        <v>-0.11141857501599904</v>
      </c>
      <c r="D53" s="285">
        <v>-7.4189189522618923E-2</v>
      </c>
      <c r="E53" s="285">
        <v>-0.1044378283418347</v>
      </c>
      <c r="F53" s="285">
        <v>-9.9952433658463652E-2</v>
      </c>
      <c r="G53" s="285">
        <v>2.0664020372402305E-2</v>
      </c>
      <c r="H53" s="286">
        <v>-0.2430085531668997</v>
      </c>
      <c r="I53" s="286">
        <v>-0.61234255933341375</v>
      </c>
    </row>
    <row r="54" spans="2:9" ht="12.95" customHeight="1" x14ac:dyDescent="0.2">
      <c r="B54" s="203" t="s">
        <v>562</v>
      </c>
      <c r="C54" s="285">
        <v>-8.60063577409243E-2</v>
      </c>
      <c r="D54" s="285">
        <v>-5.8291081830072977E-2</v>
      </c>
      <c r="E54" s="285">
        <v>-8.1956961613511514E-2</v>
      </c>
      <c r="F54" s="285">
        <v>-6.9464701931402237E-2</v>
      </c>
      <c r="G54" s="285">
        <v>7.772660778774805E-2</v>
      </c>
      <c r="H54" s="286">
        <v>-0.216432861119775</v>
      </c>
      <c r="I54" s="286">
        <v>-0.434425356447938</v>
      </c>
    </row>
    <row r="55" spans="2:9" ht="12.95" customHeight="1" x14ac:dyDescent="0.2">
      <c r="B55" s="203" t="s">
        <v>563</v>
      </c>
      <c r="C55" s="285">
        <v>-9.8982811445004329E-2</v>
      </c>
      <c r="D55" s="285">
        <v>-5.309754551583034E-2</v>
      </c>
      <c r="E55" s="285">
        <v>-9.7374196889203388E-2</v>
      </c>
      <c r="F55" s="285">
        <v>-7.4445854401366279E-2</v>
      </c>
      <c r="G55" s="285">
        <v>4.3231730152247646E-3</v>
      </c>
      <c r="H55" s="286">
        <v>-0.1927988635854159</v>
      </c>
      <c r="I55" s="286">
        <v>-0.5123760988215954</v>
      </c>
    </row>
    <row r="56" spans="2:9" ht="12.95" customHeight="1" x14ac:dyDescent="0.2">
      <c r="B56" s="203" t="s">
        <v>564</v>
      </c>
      <c r="C56" s="285">
        <v>-8.2628987048785699E-2</v>
      </c>
      <c r="D56" s="285">
        <v>-3.1248592940397526E-2</v>
      </c>
      <c r="E56" s="285">
        <v>-8.0646165212069271E-2</v>
      </c>
      <c r="F56" s="285">
        <v>-4.2649307310668023E-2</v>
      </c>
      <c r="G56" s="285">
        <v>-2.8470158839228064E-2</v>
      </c>
      <c r="H56" s="286">
        <v>-0.16399067823229785</v>
      </c>
      <c r="I56" s="286">
        <v>-0.42963388958344639</v>
      </c>
    </row>
    <row r="57" spans="2:9" ht="12.95" customHeight="1" x14ac:dyDescent="0.2">
      <c r="B57" s="203" t="s">
        <v>565</v>
      </c>
      <c r="C57" s="285">
        <v>-9.6962083946686081E-2</v>
      </c>
      <c r="D57" s="285">
        <v>-3.3241811324435371E-2</v>
      </c>
      <c r="E57" s="285">
        <v>-9.0830013258781123E-2</v>
      </c>
      <c r="F57" s="285">
        <v>-5.5888886601360988E-2</v>
      </c>
      <c r="G57" s="285">
        <v>-5.8327006579566083E-2</v>
      </c>
      <c r="H57" s="286">
        <v>-0.14199970833955747</v>
      </c>
      <c r="I57" s="286">
        <v>-0.47724951005038707</v>
      </c>
    </row>
    <row r="58" spans="2:9" ht="12.95" customHeight="1" x14ac:dyDescent="0.2">
      <c r="B58" s="203" t="s">
        <v>566</v>
      </c>
      <c r="C58" s="285">
        <v>-9.5466957309593661E-2</v>
      </c>
      <c r="D58" s="285">
        <v>-2.7976554627196563E-2</v>
      </c>
      <c r="E58" s="285">
        <v>-0.10823748071809888</v>
      </c>
      <c r="F58" s="285">
        <v>-4.8365257650952641E-2</v>
      </c>
      <c r="G58" s="285">
        <v>-7.4946434189182176E-2</v>
      </c>
      <c r="H58" s="286">
        <v>-0.12682540579988069</v>
      </c>
      <c r="I58" s="286">
        <v>-0.48181809029490463</v>
      </c>
    </row>
    <row r="59" spans="2:9" ht="12.95" customHeight="1" x14ac:dyDescent="0.2">
      <c r="B59" s="203" t="s">
        <v>567</v>
      </c>
      <c r="C59" s="285">
        <v>-6.3275354306201945E-2</v>
      </c>
      <c r="D59" s="285">
        <v>9.9323020713996714E-3</v>
      </c>
      <c r="E59" s="285">
        <v>-7.3474779113535379E-2</v>
      </c>
      <c r="F59" s="285">
        <v>-6.010825587463405E-4</v>
      </c>
      <c r="G59" s="285">
        <v>-7.5199225927991373E-2</v>
      </c>
      <c r="H59" s="286">
        <v>-0.10486670468830275</v>
      </c>
      <c r="I59" s="286">
        <v>-0.3074848445233781</v>
      </c>
    </row>
    <row r="60" spans="2:9" ht="12.95" customHeight="1" x14ac:dyDescent="0.2">
      <c r="B60" s="203" t="s">
        <v>568</v>
      </c>
      <c r="C60" s="285">
        <v>-5.0661410288627071E-2</v>
      </c>
      <c r="D60" s="285">
        <v>1.9571933340950955E-2</v>
      </c>
      <c r="E60" s="285">
        <v>-8.1409643208720059E-2</v>
      </c>
      <c r="F60" s="285">
        <v>1.4063989991614654E-2</v>
      </c>
      <c r="G60" s="285">
        <v>-6.5281311982420487E-2</v>
      </c>
      <c r="H60" s="286">
        <v>-8.3507419483415057E-2</v>
      </c>
      <c r="I60" s="286">
        <v>-0.24722386163061708</v>
      </c>
    </row>
    <row r="61" spans="2:9" ht="12.95" customHeight="1" x14ac:dyDescent="0.2">
      <c r="B61" s="203" t="s">
        <v>569</v>
      </c>
      <c r="C61" s="285">
        <v>-3.1079620925668485E-2</v>
      </c>
      <c r="D61" s="285">
        <v>4.483068207503501E-2</v>
      </c>
      <c r="E61" s="285">
        <v>-5.174561015589528E-2</v>
      </c>
      <c r="F61" s="285">
        <v>4.4160751484667561E-2</v>
      </c>
      <c r="G61" s="285">
        <v>-6.2426852183666733E-2</v>
      </c>
      <c r="H61" s="286">
        <v>-5.2801862776853371E-2</v>
      </c>
      <c r="I61" s="286">
        <v>-0.1090625124823813</v>
      </c>
    </row>
    <row r="62" spans="2:9" ht="12.95" customHeight="1" x14ac:dyDescent="0.2">
      <c r="B62" s="203" t="s">
        <v>570</v>
      </c>
      <c r="C62" s="285">
        <v>-1.7235445924906962E-2</v>
      </c>
      <c r="D62" s="285">
        <v>4.6644840696076897E-2</v>
      </c>
      <c r="E62" s="285">
        <v>-5.277948084421593E-2</v>
      </c>
      <c r="F62" s="285">
        <v>6.2348653936452093E-2</v>
      </c>
      <c r="G62" s="285">
        <v>-6.3075456062044608E-2</v>
      </c>
      <c r="H62" s="286">
        <v>-2.3862455013711925E-2</v>
      </c>
      <c r="I62" s="286">
        <v>-4.795934321235043E-2</v>
      </c>
    </row>
    <row r="63" spans="2:9" ht="12.95" customHeight="1" x14ac:dyDescent="0.2">
      <c r="B63" s="203" t="s">
        <v>571</v>
      </c>
      <c r="C63" s="285">
        <v>-3.2676994255267836E-2</v>
      </c>
      <c r="D63" s="285">
        <v>4.7587130020791124E-2</v>
      </c>
      <c r="E63" s="285">
        <v>-6.9824684338593818E-2</v>
      </c>
      <c r="F63" s="285">
        <v>4.0233025718102451E-2</v>
      </c>
      <c r="G63" s="285">
        <v>-8.3846671459274921E-2</v>
      </c>
      <c r="H63" s="286">
        <v>1.1721329733890892E-2</v>
      </c>
      <c r="I63" s="286">
        <v>-8.6806864580352111E-2</v>
      </c>
    </row>
    <row r="64" spans="2:9" ht="12.95" customHeight="1" x14ac:dyDescent="0.2">
      <c r="B64" s="203" t="s">
        <v>572</v>
      </c>
      <c r="C64" s="285">
        <v>3.9742261003869765E-3</v>
      </c>
      <c r="D64" s="285">
        <v>7.5132090313449112E-2</v>
      </c>
      <c r="E64" s="285">
        <v>-4.5052300767135636E-2</v>
      </c>
      <c r="F64" s="285">
        <v>8.1837258464928675E-2</v>
      </c>
      <c r="G64" s="285">
        <v>-6.3654040383069321E-2</v>
      </c>
      <c r="H64" s="286">
        <v>5.4755684936471524E-2</v>
      </c>
      <c r="I64" s="286">
        <v>0.10699291866503133</v>
      </c>
    </row>
    <row r="65" spans="2:9" ht="12.95" customHeight="1" x14ac:dyDescent="0.2">
      <c r="B65" s="203" t="s">
        <v>573</v>
      </c>
      <c r="C65" s="285">
        <v>8.9939914324912978E-3</v>
      </c>
      <c r="D65" s="285">
        <v>8.089802315879796E-2</v>
      </c>
      <c r="E65" s="285">
        <v>-4.8212811450354255E-2</v>
      </c>
      <c r="F65" s="285">
        <v>7.7170273630163266E-2</v>
      </c>
      <c r="G65" s="285">
        <v>-5.4793097116226812E-2</v>
      </c>
      <c r="H65" s="286">
        <v>8.0601308842962849E-2</v>
      </c>
      <c r="I65" s="286">
        <v>0.14465768849783431</v>
      </c>
    </row>
    <row r="66" spans="2:9" ht="12.95" customHeight="1" x14ac:dyDescent="0.2">
      <c r="B66" s="203" t="s">
        <v>574</v>
      </c>
      <c r="C66" s="285">
        <v>5.9377390839170263E-2</v>
      </c>
      <c r="D66" s="285">
        <v>8.8974958018626607E-2</v>
      </c>
      <c r="E66" s="285">
        <v>-8.5381411012269443E-3</v>
      </c>
      <c r="F66" s="285">
        <v>0.12973932365623647</v>
      </c>
      <c r="G66" s="285">
        <v>-4.5766822658691371E-2</v>
      </c>
      <c r="H66" s="286">
        <v>0.12201729943904463</v>
      </c>
      <c r="I66" s="286">
        <v>0.3458040081931596</v>
      </c>
    </row>
    <row r="67" spans="2:9" ht="12.95" customHeight="1" x14ac:dyDescent="0.2">
      <c r="B67" s="203" t="s">
        <v>575</v>
      </c>
      <c r="C67" s="286">
        <v>7.1774270682502556E-2</v>
      </c>
      <c r="D67" s="286">
        <v>0.11513564143154754</v>
      </c>
      <c r="E67" s="286">
        <v>1.1285848368031821E-2</v>
      </c>
      <c r="F67" s="286">
        <v>0.13404578208666248</v>
      </c>
      <c r="G67" s="286">
        <v>-5.0582680024500316E-2</v>
      </c>
      <c r="H67" s="286">
        <v>0.14383485827016104</v>
      </c>
      <c r="I67" s="286">
        <v>0.42549372081440506</v>
      </c>
    </row>
    <row r="68" spans="2:9" ht="12.95" customHeight="1" x14ac:dyDescent="0.2">
      <c r="B68" s="203" t="s">
        <v>576</v>
      </c>
      <c r="C68" s="286">
        <v>8.4970826835713831E-2</v>
      </c>
      <c r="D68" s="286">
        <v>0.12232485072660369</v>
      </c>
      <c r="E68" s="286">
        <v>3.5841248522211649E-3</v>
      </c>
      <c r="F68" s="286">
        <v>0.13933503704963249</v>
      </c>
      <c r="G68" s="286">
        <v>-6.0110627202065663E-2</v>
      </c>
      <c r="H68" s="286">
        <v>0.1650661756472149</v>
      </c>
      <c r="I68" s="286">
        <v>0.45517038790932041</v>
      </c>
    </row>
    <row r="69" spans="2:9" ht="12.95" customHeight="1" x14ac:dyDescent="0.2">
      <c r="B69" s="207" t="s">
        <v>577</v>
      </c>
      <c r="C69" s="287">
        <v>0.11091998335700975</v>
      </c>
      <c r="D69" s="287">
        <v>0.1339269528805265</v>
      </c>
      <c r="E69" s="287">
        <v>3.2954123021296938E-2</v>
      </c>
      <c r="F69" s="287">
        <v>0.16018405041619813</v>
      </c>
      <c r="G69" s="287">
        <v>-5.7653380388125182E-2</v>
      </c>
      <c r="H69" s="287">
        <v>0.17510982454426574</v>
      </c>
      <c r="I69" s="287">
        <v>0.55544155383117189</v>
      </c>
    </row>
    <row r="70" spans="2:9" ht="12.95" customHeight="1" x14ac:dyDescent="0.2">
      <c r="I70" s="288"/>
    </row>
    <row r="71" spans="2:9" ht="12.95" customHeight="1" x14ac:dyDescent="0.2">
      <c r="B71" s="289" t="s">
        <v>605</v>
      </c>
      <c r="C71" s="255"/>
      <c r="D71" s="255"/>
      <c r="E71" s="255"/>
      <c r="F71" s="255"/>
      <c r="G71" s="255"/>
    </row>
    <row r="72" spans="2:9" ht="12.95" customHeight="1" x14ac:dyDescent="0.2">
      <c r="B72" s="275" t="s">
        <v>606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95"/>
  <sheetViews>
    <sheetView workbookViewId="0">
      <selection activeCell="B3" sqref="B3"/>
    </sheetView>
  </sheetViews>
  <sheetFormatPr defaultColWidth="9.140625" defaultRowHeight="15" x14ac:dyDescent="0.25"/>
  <cols>
    <col min="1" max="2" width="9.140625" style="2"/>
    <col min="3" max="3" width="27.42578125" style="2" customWidth="1"/>
    <col min="4" max="4" width="11.140625" style="2" bestFit="1" customWidth="1"/>
    <col min="5" max="16384" width="9.140625" style="2"/>
  </cols>
  <sheetData>
    <row r="2" spans="2:10" ht="15.75" x14ac:dyDescent="0.25">
      <c r="B2" s="9" t="s">
        <v>138</v>
      </c>
      <c r="C2" s="1"/>
      <c r="D2" s="1"/>
    </row>
    <row r="3" spans="2:10" ht="15.75" x14ac:dyDescent="0.25">
      <c r="B3" s="13" t="s">
        <v>41</v>
      </c>
      <c r="C3" s="1"/>
      <c r="D3" s="1"/>
    </row>
    <row r="4" spans="2:10" x14ac:dyDescent="0.25">
      <c r="B4" s="4"/>
      <c r="C4" s="4"/>
      <c r="D4" s="4"/>
    </row>
    <row r="5" spans="2:10" s="18" customFormat="1" ht="37.5" customHeight="1" x14ac:dyDescent="0.25">
      <c r="B5" s="15" t="s">
        <v>34</v>
      </c>
      <c r="C5" s="10" t="s">
        <v>135</v>
      </c>
      <c r="D5" s="10" t="s">
        <v>136</v>
      </c>
      <c r="E5" s="2"/>
      <c r="H5" s="5"/>
      <c r="I5" s="5"/>
      <c r="J5" s="5"/>
    </row>
    <row r="6" spans="2:10" x14ac:dyDescent="0.25">
      <c r="B6" s="37">
        <v>38353</v>
      </c>
      <c r="C6" s="39">
        <v>100</v>
      </c>
      <c r="D6" s="40">
        <v>13.44</v>
      </c>
      <c r="H6" s="5"/>
      <c r="I6" s="5"/>
      <c r="J6" s="5"/>
    </row>
    <row r="7" spans="2:10" x14ac:dyDescent="0.25">
      <c r="B7" s="37">
        <v>38384</v>
      </c>
      <c r="C7" s="39">
        <v>85.909800962941787</v>
      </c>
      <c r="D7" s="40">
        <v>11.71</v>
      </c>
      <c r="H7" s="38"/>
    </row>
    <row r="8" spans="2:10" x14ac:dyDescent="0.25">
      <c r="B8" s="37">
        <v>38412</v>
      </c>
      <c r="C8" s="39">
        <v>88.849830186415545</v>
      </c>
      <c r="D8" s="40">
        <v>13.13</v>
      </c>
    </row>
    <row r="9" spans="2:10" x14ac:dyDescent="0.25">
      <c r="B9" s="37">
        <v>38443</v>
      </c>
      <c r="C9" s="41">
        <v>113.58970852572841</v>
      </c>
      <c r="D9" s="41">
        <v>14.46</v>
      </c>
    </row>
    <row r="10" spans="2:10" x14ac:dyDescent="0.25">
      <c r="B10" s="37">
        <v>38473</v>
      </c>
      <c r="C10" s="41">
        <v>105.56797624183207</v>
      </c>
      <c r="D10" s="41">
        <v>13.97</v>
      </c>
    </row>
    <row r="11" spans="2:10" x14ac:dyDescent="0.25">
      <c r="B11" s="37">
        <v>38504</v>
      </c>
      <c r="C11" s="41">
        <v>106.45111541242159</v>
      </c>
      <c r="D11" s="41">
        <v>11.87</v>
      </c>
    </row>
    <row r="12" spans="2:10" x14ac:dyDescent="0.25">
      <c r="B12" s="37">
        <v>38534</v>
      </c>
      <c r="C12" s="41">
        <v>94.288230264905977</v>
      </c>
      <c r="D12" s="41">
        <v>11.05</v>
      </c>
    </row>
    <row r="13" spans="2:10" x14ac:dyDescent="0.25">
      <c r="B13" s="37">
        <v>38565</v>
      </c>
      <c r="C13" s="41">
        <v>97.475311502604072</v>
      </c>
      <c r="D13" s="41">
        <v>12.95</v>
      </c>
    </row>
    <row r="14" spans="2:10" x14ac:dyDescent="0.25">
      <c r="B14" s="37">
        <v>38596</v>
      </c>
      <c r="C14" s="41">
        <v>136.66729700592367</v>
      </c>
      <c r="D14" s="41">
        <v>12.63</v>
      </c>
    </row>
    <row r="15" spans="2:10" x14ac:dyDescent="0.25">
      <c r="B15" s="37">
        <v>38626</v>
      </c>
      <c r="C15" s="41">
        <v>101.21505958596444</v>
      </c>
      <c r="D15" s="41">
        <v>14.94</v>
      </c>
    </row>
    <row r="16" spans="2:10" x14ac:dyDescent="0.25">
      <c r="B16" s="37">
        <v>38657</v>
      </c>
      <c r="C16" s="41">
        <v>101.01634317328822</v>
      </c>
      <c r="D16" s="41">
        <v>12.15</v>
      </c>
    </row>
    <row r="17" spans="2:4" x14ac:dyDescent="0.25">
      <c r="B17" s="37">
        <v>38687</v>
      </c>
      <c r="C17" s="41">
        <v>98.49848175653463</v>
      </c>
      <c r="D17" s="41">
        <v>11.26</v>
      </c>
    </row>
    <row r="18" spans="2:4" x14ac:dyDescent="0.25">
      <c r="B18" s="37">
        <v>38718</v>
      </c>
      <c r="C18" s="41">
        <v>112.22483295890295</v>
      </c>
      <c r="D18" s="41">
        <v>12.04</v>
      </c>
    </row>
    <row r="19" spans="2:4" x14ac:dyDescent="0.25">
      <c r="B19" s="37">
        <v>38749</v>
      </c>
      <c r="C19" s="41">
        <v>87.671305200917146</v>
      </c>
      <c r="D19" s="41">
        <v>12.47</v>
      </c>
    </row>
    <row r="20" spans="2:4" x14ac:dyDescent="0.25">
      <c r="B20" s="37">
        <v>38777</v>
      </c>
      <c r="C20" s="41">
        <v>93.943322712241653</v>
      </c>
      <c r="D20" s="41">
        <v>11.69</v>
      </c>
    </row>
    <row r="21" spans="2:4" x14ac:dyDescent="0.25">
      <c r="B21" s="37">
        <v>38808</v>
      </c>
      <c r="C21" s="41">
        <v>116.95446206559959</v>
      </c>
      <c r="D21" s="41">
        <v>11.85</v>
      </c>
    </row>
    <row r="22" spans="2:4" x14ac:dyDescent="0.25">
      <c r="B22" s="37">
        <v>38838</v>
      </c>
      <c r="C22" s="41">
        <v>97.488105469099082</v>
      </c>
      <c r="D22" s="41">
        <v>14.45</v>
      </c>
    </row>
    <row r="23" spans="2:4" x14ac:dyDescent="0.25">
      <c r="B23" s="37">
        <v>38869</v>
      </c>
      <c r="C23" s="41">
        <v>116.425638381106</v>
      </c>
      <c r="D23" s="41">
        <v>16.920000000000002</v>
      </c>
    </row>
    <row r="24" spans="2:4" x14ac:dyDescent="0.25">
      <c r="B24" s="37">
        <v>38899</v>
      </c>
      <c r="C24" s="41">
        <v>104.23042910882012</v>
      </c>
      <c r="D24" s="41">
        <v>15.33</v>
      </c>
    </row>
    <row r="25" spans="2:4" x14ac:dyDescent="0.25">
      <c r="B25" s="37">
        <v>38930</v>
      </c>
      <c r="C25" s="41">
        <v>91.922173366536342</v>
      </c>
      <c r="D25" s="41">
        <v>13.35</v>
      </c>
    </row>
    <row r="26" spans="2:4" x14ac:dyDescent="0.25">
      <c r="B26" s="37">
        <v>38961</v>
      </c>
      <c r="C26" s="41">
        <v>89.488444278329624</v>
      </c>
      <c r="D26" s="41">
        <v>12.18</v>
      </c>
    </row>
    <row r="27" spans="2:4" x14ac:dyDescent="0.25">
      <c r="B27" s="37">
        <v>38991</v>
      </c>
      <c r="C27" s="41">
        <v>96.834489836763495</v>
      </c>
      <c r="D27" s="41">
        <v>11.31</v>
      </c>
    </row>
    <row r="28" spans="2:4" x14ac:dyDescent="0.25">
      <c r="B28" s="37">
        <v>39022</v>
      </c>
      <c r="C28" s="41">
        <v>93.164574775904015</v>
      </c>
      <c r="D28" s="41">
        <v>10.82</v>
      </c>
    </row>
    <row r="29" spans="2:4" x14ac:dyDescent="0.25">
      <c r="B29" s="37">
        <v>39052</v>
      </c>
      <c r="C29" s="41">
        <v>89.305324654145338</v>
      </c>
      <c r="D29" s="41">
        <v>10.96</v>
      </c>
    </row>
    <row r="30" spans="2:4" x14ac:dyDescent="0.25">
      <c r="B30" s="37">
        <v>39083</v>
      </c>
      <c r="C30" s="41">
        <v>101.36750876231065</v>
      </c>
      <c r="D30" s="41">
        <v>11.04</v>
      </c>
    </row>
    <row r="31" spans="2:4" x14ac:dyDescent="0.25">
      <c r="B31" s="37">
        <v>39114</v>
      </c>
      <c r="C31" s="41">
        <v>87.464550997944627</v>
      </c>
      <c r="D31" s="41">
        <v>11.16</v>
      </c>
    </row>
    <row r="32" spans="2:4" x14ac:dyDescent="0.25">
      <c r="B32" s="37">
        <v>39142</v>
      </c>
      <c r="C32" s="41">
        <v>98.289264417381247</v>
      </c>
      <c r="D32" s="41">
        <v>15.16</v>
      </c>
    </row>
    <row r="33" spans="2:4" x14ac:dyDescent="0.25">
      <c r="B33" s="37">
        <v>39173</v>
      </c>
      <c r="C33" s="41">
        <v>95.757583806244597</v>
      </c>
      <c r="D33" s="41">
        <v>12.93</v>
      </c>
    </row>
    <row r="34" spans="2:4" x14ac:dyDescent="0.25">
      <c r="B34" s="37">
        <v>39203</v>
      </c>
      <c r="C34" s="41">
        <v>86.449633588508163</v>
      </c>
      <c r="D34" s="41">
        <v>13.3</v>
      </c>
    </row>
    <row r="35" spans="2:4" x14ac:dyDescent="0.25">
      <c r="B35" s="37">
        <v>39234</v>
      </c>
      <c r="C35" s="41">
        <v>89.378022767880267</v>
      </c>
      <c r="D35" s="41">
        <v>14.95</v>
      </c>
    </row>
    <row r="36" spans="2:4" x14ac:dyDescent="0.25">
      <c r="B36" s="37">
        <v>39264</v>
      </c>
      <c r="C36" s="41">
        <v>83.561565950706012</v>
      </c>
      <c r="D36" s="41">
        <v>17.27</v>
      </c>
    </row>
    <row r="37" spans="2:4" x14ac:dyDescent="0.25">
      <c r="B37" s="37">
        <v>39295</v>
      </c>
      <c r="C37" s="41">
        <v>114.58407831328805</v>
      </c>
      <c r="D37" s="41">
        <v>25.03</v>
      </c>
    </row>
    <row r="38" spans="2:4" x14ac:dyDescent="0.25">
      <c r="B38" s="37">
        <v>39326</v>
      </c>
      <c r="C38" s="41">
        <v>142.18258397289119</v>
      </c>
      <c r="D38" s="41">
        <v>22.2</v>
      </c>
    </row>
    <row r="39" spans="2:4" x14ac:dyDescent="0.25">
      <c r="B39" s="37">
        <v>39356</v>
      </c>
      <c r="C39" s="41">
        <v>120.0438920770281</v>
      </c>
      <c r="D39" s="41">
        <v>19.12</v>
      </c>
    </row>
    <row r="40" spans="2:4" x14ac:dyDescent="0.25">
      <c r="B40" s="37">
        <v>39387</v>
      </c>
      <c r="C40" s="41">
        <v>123.72722257379532</v>
      </c>
      <c r="D40" s="41">
        <v>25.58</v>
      </c>
    </row>
    <row r="41" spans="2:4" x14ac:dyDescent="0.25">
      <c r="B41" s="37">
        <v>39417</v>
      </c>
      <c r="C41" s="41">
        <v>146.65818265995242</v>
      </c>
      <c r="D41" s="41">
        <v>21.65</v>
      </c>
    </row>
    <row r="42" spans="2:4" x14ac:dyDescent="0.25">
      <c r="B42" s="37">
        <v>39448</v>
      </c>
      <c r="C42" s="41">
        <v>203.27536122173919</v>
      </c>
      <c r="D42" s="41">
        <v>25.82</v>
      </c>
    </row>
    <row r="43" spans="2:4" x14ac:dyDescent="0.25">
      <c r="B43" s="37">
        <v>39479</v>
      </c>
      <c r="C43" s="41">
        <v>155.59703738053867</v>
      </c>
      <c r="D43" s="41">
        <v>25.46</v>
      </c>
    </row>
    <row r="44" spans="2:4" x14ac:dyDescent="0.25">
      <c r="B44" s="37">
        <v>39508</v>
      </c>
      <c r="C44" s="41">
        <v>188.90389711476632</v>
      </c>
      <c r="D44" s="41">
        <v>27.1</v>
      </c>
    </row>
    <row r="45" spans="2:4" x14ac:dyDescent="0.25">
      <c r="B45" s="37">
        <v>39539</v>
      </c>
      <c r="C45" s="41">
        <v>149.54892375711489</v>
      </c>
      <c r="D45" s="41">
        <v>21.56</v>
      </c>
    </row>
    <row r="46" spans="2:4" x14ac:dyDescent="0.25">
      <c r="B46" s="37">
        <v>39569</v>
      </c>
      <c r="C46" s="41">
        <v>121.80847646919413</v>
      </c>
      <c r="D46" s="41">
        <v>18.3</v>
      </c>
    </row>
    <row r="47" spans="2:4" x14ac:dyDescent="0.25">
      <c r="B47" s="37">
        <v>39600</v>
      </c>
      <c r="C47" s="41">
        <v>144.03722387996478</v>
      </c>
      <c r="D47" s="41">
        <v>22.11</v>
      </c>
    </row>
    <row r="48" spans="2:4" x14ac:dyDescent="0.25">
      <c r="B48" s="37">
        <v>39630</v>
      </c>
      <c r="C48" s="41">
        <v>156.61242979637024</v>
      </c>
      <c r="D48" s="41">
        <v>24.32</v>
      </c>
    </row>
    <row r="49" spans="2:4" x14ac:dyDescent="0.25">
      <c r="B49" s="37">
        <v>39661</v>
      </c>
      <c r="C49" s="41">
        <v>149.84692083646638</v>
      </c>
      <c r="D49" s="41">
        <v>20.7</v>
      </c>
    </row>
    <row r="50" spans="2:4" x14ac:dyDescent="0.25">
      <c r="B50" s="37">
        <v>39692</v>
      </c>
      <c r="C50" s="41">
        <v>256.84553101504503</v>
      </c>
      <c r="D50" s="41">
        <v>30.24</v>
      </c>
    </row>
    <row r="51" spans="2:4" x14ac:dyDescent="0.25">
      <c r="B51" s="37">
        <v>39722</v>
      </c>
      <c r="C51" s="41">
        <v>311.76885883671446</v>
      </c>
      <c r="D51" s="41">
        <v>61.18</v>
      </c>
    </row>
    <row r="52" spans="2:4" x14ac:dyDescent="0.25">
      <c r="B52" s="37">
        <v>39753</v>
      </c>
      <c r="C52" s="41">
        <v>222.10418740361652</v>
      </c>
      <c r="D52" s="41">
        <v>62.64</v>
      </c>
    </row>
    <row r="53" spans="2:4" x14ac:dyDescent="0.25">
      <c r="B53" s="37">
        <v>39783</v>
      </c>
      <c r="C53" s="41">
        <v>230.75453107834778</v>
      </c>
      <c r="D53" s="41">
        <v>52.41</v>
      </c>
    </row>
    <row r="54" spans="2:4" x14ac:dyDescent="0.25">
      <c r="B54" s="37">
        <v>39814</v>
      </c>
      <c r="C54" s="41">
        <v>225.76377381299207</v>
      </c>
      <c r="D54" s="41">
        <v>44.68</v>
      </c>
    </row>
    <row r="55" spans="2:4" x14ac:dyDescent="0.25">
      <c r="B55" s="37">
        <v>39845</v>
      </c>
      <c r="C55" s="41">
        <v>226.21039368628965</v>
      </c>
      <c r="D55" s="41">
        <v>45.57</v>
      </c>
    </row>
    <row r="56" spans="2:4" x14ac:dyDescent="0.25">
      <c r="B56" s="37">
        <v>39873</v>
      </c>
      <c r="C56" s="41">
        <v>208.29690152259786</v>
      </c>
      <c r="D56" s="41">
        <v>44.8</v>
      </c>
    </row>
    <row r="57" spans="2:4" x14ac:dyDescent="0.25">
      <c r="B57" s="37">
        <v>39904</v>
      </c>
      <c r="C57" s="41">
        <v>162.47746036604454</v>
      </c>
      <c r="D57" s="41">
        <v>38.06</v>
      </c>
    </row>
    <row r="58" spans="2:4" x14ac:dyDescent="0.25">
      <c r="B58" s="37">
        <v>39934</v>
      </c>
      <c r="C58" s="41">
        <v>152.67190729445207</v>
      </c>
      <c r="D58" s="41">
        <v>31.98</v>
      </c>
    </row>
    <row r="59" spans="2:4" x14ac:dyDescent="0.25">
      <c r="B59" s="37">
        <v>39965</v>
      </c>
      <c r="C59" s="41">
        <v>176.34796950828658</v>
      </c>
      <c r="D59" s="41">
        <v>29.14</v>
      </c>
    </row>
    <row r="60" spans="2:4" x14ac:dyDescent="0.25">
      <c r="B60" s="37">
        <v>39995</v>
      </c>
      <c r="C60" s="41">
        <v>163.20691582424018</v>
      </c>
      <c r="D60" s="41">
        <v>26.16</v>
      </c>
    </row>
    <row r="61" spans="2:4" x14ac:dyDescent="0.25">
      <c r="B61" s="37">
        <v>40026</v>
      </c>
      <c r="C61" s="41">
        <v>151.259019789321</v>
      </c>
      <c r="D61" s="41">
        <v>25.34</v>
      </c>
    </row>
    <row r="62" spans="2:4" x14ac:dyDescent="0.25">
      <c r="B62" s="37">
        <v>40057</v>
      </c>
      <c r="C62" s="41">
        <v>163.76490123896332</v>
      </c>
      <c r="D62" s="41">
        <v>24.93</v>
      </c>
    </row>
    <row r="63" spans="2:4" x14ac:dyDescent="0.25">
      <c r="B63" s="37">
        <v>40087</v>
      </c>
      <c r="C63" s="41">
        <v>134.47823787808898</v>
      </c>
      <c r="D63" s="41">
        <v>24.25</v>
      </c>
    </row>
    <row r="64" spans="2:4" x14ac:dyDescent="0.25">
      <c r="B64" s="37">
        <v>40118</v>
      </c>
      <c r="C64" s="41">
        <v>148.97663215626716</v>
      </c>
      <c r="D64" s="41">
        <v>23.78</v>
      </c>
    </row>
    <row r="65" spans="2:4" x14ac:dyDescent="0.25">
      <c r="B65" s="37">
        <v>40148</v>
      </c>
      <c r="C65" s="41">
        <v>149.05956606833487</v>
      </c>
      <c r="D65" s="41">
        <v>21.24</v>
      </c>
    </row>
    <row r="66" spans="2:4" x14ac:dyDescent="0.25">
      <c r="B66" s="37">
        <v>40179</v>
      </c>
      <c r="C66" s="41">
        <v>171.73018618030613</v>
      </c>
      <c r="D66" s="41">
        <v>20.64</v>
      </c>
    </row>
    <row r="67" spans="2:4" x14ac:dyDescent="0.25">
      <c r="B67" s="37">
        <v>40210</v>
      </c>
      <c r="C67" s="41">
        <v>172.85672382273091</v>
      </c>
      <c r="D67" s="41">
        <v>22.54</v>
      </c>
    </row>
    <row r="68" spans="2:4" x14ac:dyDescent="0.25">
      <c r="B68" s="37">
        <v>40238</v>
      </c>
      <c r="C68" s="41">
        <v>162.88059152856752</v>
      </c>
      <c r="D68" s="41">
        <v>17.77</v>
      </c>
    </row>
    <row r="69" spans="2:4" x14ac:dyDescent="0.25">
      <c r="B69" s="37">
        <v>40269</v>
      </c>
      <c r="C69" s="41">
        <v>151.74642318805255</v>
      </c>
      <c r="D69" s="41">
        <v>17.420000000000002</v>
      </c>
    </row>
    <row r="70" spans="2:4" x14ac:dyDescent="0.25">
      <c r="B70" s="37">
        <v>40299</v>
      </c>
      <c r="C70" s="41">
        <v>217.54116425524245</v>
      </c>
      <c r="D70" s="41">
        <v>31.93</v>
      </c>
    </row>
    <row r="71" spans="2:4" x14ac:dyDescent="0.25">
      <c r="B71" s="37">
        <v>40330</v>
      </c>
      <c r="C71" s="41">
        <v>200.80066871236829</v>
      </c>
      <c r="D71" s="41">
        <v>29.92</v>
      </c>
    </row>
    <row r="72" spans="2:4" x14ac:dyDescent="0.25">
      <c r="B72" s="37">
        <v>40360</v>
      </c>
      <c r="C72" s="41">
        <v>203.62476012474238</v>
      </c>
      <c r="D72" s="41">
        <v>25.57</v>
      </c>
    </row>
    <row r="73" spans="2:4" x14ac:dyDescent="0.25">
      <c r="B73" s="37">
        <v>40391</v>
      </c>
      <c r="C73" s="41">
        <v>177.20594575180007</v>
      </c>
      <c r="D73" s="41">
        <v>24.75</v>
      </c>
    </row>
    <row r="74" spans="2:4" x14ac:dyDescent="0.25">
      <c r="B74" s="37">
        <v>40422</v>
      </c>
      <c r="C74" s="41">
        <v>191.72644907218012</v>
      </c>
      <c r="D74" s="41">
        <v>22.52</v>
      </c>
    </row>
    <row r="75" spans="2:4" x14ac:dyDescent="0.25">
      <c r="B75" s="37">
        <v>40452</v>
      </c>
      <c r="C75" s="41">
        <v>176.60555800228985</v>
      </c>
      <c r="D75" s="41">
        <v>20.37</v>
      </c>
    </row>
    <row r="76" spans="2:4" x14ac:dyDescent="0.25">
      <c r="B76" s="37">
        <v>40483</v>
      </c>
      <c r="C76" s="41">
        <v>183.5557665511021</v>
      </c>
      <c r="D76" s="41">
        <v>20.100000000000001</v>
      </c>
    </row>
    <row r="77" spans="2:4" x14ac:dyDescent="0.25">
      <c r="B77" s="37">
        <v>40513</v>
      </c>
      <c r="C77" s="41">
        <v>196.89840692762627</v>
      </c>
      <c r="D77" s="41">
        <v>17.57</v>
      </c>
    </row>
    <row r="78" spans="2:4" x14ac:dyDescent="0.25">
      <c r="B78" s="37">
        <v>40544</v>
      </c>
      <c r="C78" s="41">
        <v>176.33807343571689</v>
      </c>
      <c r="D78" s="41">
        <v>17.32</v>
      </c>
    </row>
    <row r="79" spans="2:4" x14ac:dyDescent="0.25">
      <c r="B79" s="37">
        <v>40575</v>
      </c>
      <c r="C79" s="41">
        <v>139.5201060431076</v>
      </c>
      <c r="D79" s="41">
        <v>17.43</v>
      </c>
    </row>
    <row r="80" spans="2:4" x14ac:dyDescent="0.25">
      <c r="B80" s="37">
        <v>40603</v>
      </c>
      <c r="C80" s="41">
        <v>189.23079926704514</v>
      </c>
      <c r="D80" s="41">
        <v>20.72</v>
      </c>
    </row>
    <row r="81" spans="2:4" x14ac:dyDescent="0.25">
      <c r="B81" s="37">
        <v>40634</v>
      </c>
      <c r="C81" s="41">
        <v>175.75653679088293</v>
      </c>
      <c r="D81" s="41">
        <v>16.239999999999998</v>
      </c>
    </row>
    <row r="82" spans="2:4" x14ac:dyDescent="0.25">
      <c r="B82" s="37">
        <v>40664</v>
      </c>
      <c r="C82" s="41">
        <v>128.93003964153354</v>
      </c>
      <c r="D82" s="41">
        <v>16.91</v>
      </c>
    </row>
    <row r="83" spans="2:4" x14ac:dyDescent="0.25">
      <c r="B83" s="37">
        <v>40695</v>
      </c>
      <c r="C83" s="41">
        <v>169.63647457770762</v>
      </c>
      <c r="D83" s="41">
        <v>19.149999999999999</v>
      </c>
    </row>
    <row r="84" spans="2:4" x14ac:dyDescent="0.25">
      <c r="B84" s="37">
        <v>40725</v>
      </c>
      <c r="C84" s="41">
        <v>234.87037193383259</v>
      </c>
      <c r="D84" s="41">
        <v>19.23</v>
      </c>
    </row>
    <row r="85" spans="2:4" x14ac:dyDescent="0.25">
      <c r="B85" s="37">
        <v>40756</v>
      </c>
      <c r="C85" s="41">
        <v>321.68908931709848</v>
      </c>
      <c r="D85" s="41">
        <v>35.03</v>
      </c>
    </row>
    <row r="86" spans="2:4" x14ac:dyDescent="0.25">
      <c r="B86" s="37">
        <v>40787</v>
      </c>
      <c r="C86" s="41">
        <v>285.43000211116407</v>
      </c>
      <c r="D86" s="41">
        <v>36.53</v>
      </c>
    </row>
    <row r="87" spans="2:4" x14ac:dyDescent="0.25">
      <c r="B87" s="37">
        <v>40817</v>
      </c>
      <c r="C87" s="41">
        <v>258.08996238086445</v>
      </c>
      <c r="D87" s="41">
        <v>32.83</v>
      </c>
    </row>
    <row r="88" spans="2:4" x14ac:dyDescent="0.25">
      <c r="B88" s="37">
        <v>40848</v>
      </c>
      <c r="C88" s="41">
        <v>310.80176176193879</v>
      </c>
      <c r="D88" s="41">
        <v>31.94</v>
      </c>
    </row>
    <row r="89" spans="2:4" x14ac:dyDescent="0.25">
      <c r="B89" s="37">
        <v>40878</v>
      </c>
      <c r="C89" s="41">
        <v>288.02809907933852</v>
      </c>
      <c r="D89" s="41">
        <v>25.05</v>
      </c>
    </row>
    <row r="90" spans="2:4" x14ac:dyDescent="0.25">
      <c r="B90" s="37">
        <v>40909</v>
      </c>
      <c r="C90" s="41">
        <v>254.15630083535726</v>
      </c>
      <c r="D90" s="41">
        <v>20.23</v>
      </c>
    </row>
    <row r="91" spans="2:4" x14ac:dyDescent="0.25">
      <c r="B91" s="37">
        <v>40940</v>
      </c>
      <c r="C91" s="41">
        <v>224.68763031544719</v>
      </c>
      <c r="D91" s="41">
        <v>18.420000000000002</v>
      </c>
    </row>
    <row r="92" spans="2:4" x14ac:dyDescent="0.25">
      <c r="B92" s="37">
        <v>40969</v>
      </c>
      <c r="C92" s="41">
        <v>224.08825911458086</v>
      </c>
      <c r="D92" s="41">
        <v>16.170000000000002</v>
      </c>
    </row>
    <row r="93" spans="2:4" x14ac:dyDescent="0.25">
      <c r="B93" s="37">
        <v>41000</v>
      </c>
      <c r="C93" s="41">
        <v>196.51238934802748</v>
      </c>
      <c r="D93" s="41">
        <v>17.82</v>
      </c>
    </row>
    <row r="94" spans="2:4" x14ac:dyDescent="0.25">
      <c r="B94" s="37">
        <v>41030</v>
      </c>
      <c r="C94" s="41">
        <v>249.01134475390748</v>
      </c>
      <c r="D94" s="41">
        <v>21</v>
      </c>
    </row>
    <row r="95" spans="2:4" x14ac:dyDescent="0.25">
      <c r="B95" s="37">
        <v>41061</v>
      </c>
      <c r="C95" s="41">
        <v>294.58567326028196</v>
      </c>
      <c r="D95" s="41">
        <v>21.13</v>
      </c>
    </row>
    <row r="96" spans="2:4" x14ac:dyDescent="0.25">
      <c r="B96" s="37">
        <v>41091</v>
      </c>
      <c r="C96" s="41">
        <v>244.67507793884522</v>
      </c>
      <c r="D96" s="41">
        <v>17.57</v>
      </c>
    </row>
    <row r="97" spans="2:4" x14ac:dyDescent="0.25">
      <c r="B97" s="37">
        <v>41122</v>
      </c>
      <c r="C97" s="41">
        <v>191.61612317556722</v>
      </c>
      <c r="D97" s="41">
        <v>15.69</v>
      </c>
    </row>
    <row r="98" spans="2:4" x14ac:dyDescent="0.25">
      <c r="B98" s="37">
        <v>41153</v>
      </c>
      <c r="C98" s="41">
        <v>231.4465183215419</v>
      </c>
      <c r="D98" s="41">
        <v>15.28</v>
      </c>
    </row>
    <row r="99" spans="2:4" x14ac:dyDescent="0.25">
      <c r="B99" s="37">
        <v>41183</v>
      </c>
      <c r="C99" s="41">
        <v>245.77762460438919</v>
      </c>
      <c r="D99" s="41">
        <v>16.28</v>
      </c>
    </row>
    <row r="100" spans="2:4" x14ac:dyDescent="0.25">
      <c r="B100" s="37">
        <v>41214</v>
      </c>
      <c r="C100" s="41">
        <v>258.75372661357983</v>
      </c>
      <c r="D100" s="41">
        <v>16.7</v>
      </c>
    </row>
    <row r="101" spans="2:4" x14ac:dyDescent="0.25">
      <c r="B101" s="37">
        <v>41244</v>
      </c>
      <c r="C101" s="41">
        <v>252.04022911287615</v>
      </c>
      <c r="D101" s="41">
        <v>17.309999999999999</v>
      </c>
    </row>
    <row r="102" spans="2:4" x14ac:dyDescent="0.25">
      <c r="B102" s="37">
        <v>41275</v>
      </c>
      <c r="C102" s="41">
        <v>251.39447643426044</v>
      </c>
      <c r="D102" s="41">
        <v>13.51</v>
      </c>
    </row>
    <row r="103" spans="2:4" x14ac:dyDescent="0.25">
      <c r="B103" s="37">
        <v>41306</v>
      </c>
      <c r="C103" s="41">
        <v>189.83100443750044</v>
      </c>
      <c r="D103" s="41">
        <v>14.07</v>
      </c>
    </row>
    <row r="104" spans="2:4" x14ac:dyDescent="0.25">
      <c r="B104" s="37">
        <v>41334</v>
      </c>
      <c r="C104" s="41">
        <v>209.76277258196751</v>
      </c>
      <c r="D104" s="41">
        <v>13.03</v>
      </c>
    </row>
    <row r="105" spans="2:4" x14ac:dyDescent="0.25">
      <c r="B105" s="37">
        <v>41365</v>
      </c>
      <c r="C105" s="41">
        <v>204.56721984597391</v>
      </c>
      <c r="D105" s="41">
        <v>13.97</v>
      </c>
    </row>
    <row r="106" spans="2:4" x14ac:dyDescent="0.25">
      <c r="B106" s="37">
        <v>41395</v>
      </c>
      <c r="C106" s="41">
        <v>158.3435062535597</v>
      </c>
      <c r="D106" s="41">
        <v>13.49</v>
      </c>
    </row>
    <row r="107" spans="2:4" x14ac:dyDescent="0.25">
      <c r="B107" s="37">
        <v>41426</v>
      </c>
      <c r="C107" s="41">
        <v>178.94528090364236</v>
      </c>
      <c r="D107" s="41">
        <v>17.27</v>
      </c>
    </row>
    <row r="108" spans="2:4" x14ac:dyDescent="0.25">
      <c r="B108" s="37">
        <v>41456</v>
      </c>
      <c r="C108" s="41">
        <v>164.1249106787856</v>
      </c>
      <c r="D108" s="41">
        <v>13.97</v>
      </c>
    </row>
    <row r="109" spans="2:4" x14ac:dyDescent="0.25">
      <c r="B109" s="37">
        <v>41487</v>
      </c>
      <c r="C109" s="41">
        <v>189.3921244203766</v>
      </c>
      <c r="D109" s="41">
        <v>14.21</v>
      </c>
    </row>
    <row r="110" spans="2:4" x14ac:dyDescent="0.25">
      <c r="B110" s="37">
        <v>41518</v>
      </c>
      <c r="C110" s="41">
        <v>199.89989238238434</v>
      </c>
      <c r="D110" s="41">
        <v>14.69</v>
      </c>
    </row>
    <row r="111" spans="2:4" x14ac:dyDescent="0.25">
      <c r="B111" s="37">
        <v>41548</v>
      </c>
      <c r="C111" s="41">
        <v>229.92862265114377</v>
      </c>
      <c r="D111" s="41">
        <v>15.41</v>
      </c>
    </row>
    <row r="112" spans="2:4" x14ac:dyDescent="0.25">
      <c r="B112" s="37">
        <v>41579</v>
      </c>
      <c r="C112" s="41">
        <v>145.5630918532818</v>
      </c>
      <c r="D112" s="41">
        <v>12.92</v>
      </c>
    </row>
    <row r="113" spans="2:4" x14ac:dyDescent="0.25">
      <c r="B113" s="37">
        <v>41609</v>
      </c>
      <c r="C113" s="41">
        <v>181.1477997884225</v>
      </c>
      <c r="D113" s="41">
        <v>14.19</v>
      </c>
    </row>
    <row r="114" spans="2:4" x14ac:dyDescent="0.25">
      <c r="B114" s="37">
        <v>41640</v>
      </c>
      <c r="C114" s="41">
        <v>170.98915975444407</v>
      </c>
      <c r="D114" s="41">
        <v>14.24</v>
      </c>
    </row>
    <row r="115" spans="2:4" x14ac:dyDescent="0.25">
      <c r="B115" s="37">
        <v>41671</v>
      </c>
      <c r="C115" s="41">
        <v>144.89174694642844</v>
      </c>
      <c r="D115" s="41">
        <v>15.47</v>
      </c>
    </row>
    <row r="116" spans="2:4" x14ac:dyDescent="0.25">
      <c r="B116" s="37">
        <v>41699</v>
      </c>
      <c r="C116" s="41">
        <v>167.79743503749</v>
      </c>
      <c r="D116" s="41">
        <v>14.84</v>
      </c>
    </row>
    <row r="117" spans="2:4" x14ac:dyDescent="0.25">
      <c r="B117" s="37">
        <v>41730</v>
      </c>
      <c r="C117" s="41">
        <v>158.58063212343473</v>
      </c>
      <c r="D117" s="41">
        <v>14.2</v>
      </c>
    </row>
    <row r="118" spans="2:4" x14ac:dyDescent="0.25">
      <c r="B118" s="37">
        <v>41760</v>
      </c>
      <c r="C118" s="41">
        <v>159.91960052635912</v>
      </c>
      <c r="D118" s="41">
        <v>12.48</v>
      </c>
    </row>
    <row r="119" spans="2:4" x14ac:dyDescent="0.25">
      <c r="B119" s="37">
        <v>41791</v>
      </c>
      <c r="C119" s="41">
        <v>134.45890319738515</v>
      </c>
      <c r="D119" s="41">
        <v>11.54</v>
      </c>
    </row>
    <row r="120" spans="2:4" x14ac:dyDescent="0.25">
      <c r="B120" s="37">
        <v>41821</v>
      </c>
      <c r="C120" s="41">
        <v>146.28031373694438</v>
      </c>
      <c r="D120" s="41">
        <v>12.3</v>
      </c>
    </row>
    <row r="121" spans="2:4" x14ac:dyDescent="0.25">
      <c r="B121" s="37">
        <v>41852</v>
      </c>
      <c r="C121" s="41">
        <v>160.33731971432621</v>
      </c>
      <c r="D121" s="41">
        <v>13.49</v>
      </c>
    </row>
    <row r="122" spans="2:4" x14ac:dyDescent="0.25">
      <c r="B122" s="37">
        <v>41883</v>
      </c>
      <c r="C122" s="41">
        <v>192.93648699950862</v>
      </c>
      <c r="D122" s="41">
        <v>13.47</v>
      </c>
    </row>
    <row r="123" spans="2:4" x14ac:dyDescent="0.25">
      <c r="B123" s="37">
        <v>41913</v>
      </c>
      <c r="C123" s="41">
        <v>184.44666261722881</v>
      </c>
      <c r="D123" s="41">
        <v>18.059999999999999</v>
      </c>
    </row>
    <row r="124" spans="2:4" x14ac:dyDescent="0.25">
      <c r="B124" s="37">
        <v>41944</v>
      </c>
      <c r="C124" s="41">
        <v>180.07765689956904</v>
      </c>
      <c r="D124" s="41">
        <v>13.41</v>
      </c>
    </row>
    <row r="125" spans="2:4" x14ac:dyDescent="0.25">
      <c r="B125" s="37">
        <v>41974</v>
      </c>
      <c r="C125" s="41">
        <v>171.16827439130299</v>
      </c>
      <c r="D125" s="41">
        <v>16.29</v>
      </c>
    </row>
    <row r="126" spans="2:4" x14ac:dyDescent="0.25">
      <c r="B126" s="37">
        <v>42005</v>
      </c>
      <c r="C126" s="41">
        <v>216.74034841898626</v>
      </c>
      <c r="D126" s="41">
        <v>19.12</v>
      </c>
    </row>
    <row r="127" spans="2:4" x14ac:dyDescent="0.25">
      <c r="B127" s="37">
        <v>42036</v>
      </c>
      <c r="C127" s="41">
        <v>178.91100242966948</v>
      </c>
      <c r="D127" s="41">
        <v>15.9</v>
      </c>
    </row>
    <row r="128" spans="2:4" x14ac:dyDescent="0.25">
      <c r="B128" s="37">
        <v>42064</v>
      </c>
      <c r="C128" s="41">
        <v>161.63549376979537</v>
      </c>
      <c r="D128" s="41">
        <v>14.81</v>
      </c>
    </row>
    <row r="129" spans="2:4" x14ac:dyDescent="0.25">
      <c r="B129" s="37">
        <v>42095</v>
      </c>
      <c r="C129" s="41">
        <v>150.84830067701475</v>
      </c>
      <c r="D129" s="41">
        <v>13.49</v>
      </c>
    </row>
    <row r="130" spans="2:4" x14ac:dyDescent="0.25">
      <c r="B130" s="37">
        <v>42125</v>
      </c>
      <c r="C130" s="41">
        <v>154.92646564440616</v>
      </c>
      <c r="D130" s="41">
        <v>13.34</v>
      </c>
    </row>
    <row r="131" spans="2:4" x14ac:dyDescent="0.25">
      <c r="B131" s="37">
        <v>42156</v>
      </c>
      <c r="C131" s="41">
        <v>174.51689886689596</v>
      </c>
      <c r="D131" s="41">
        <v>14.34</v>
      </c>
    </row>
    <row r="132" spans="2:4" x14ac:dyDescent="0.25">
      <c r="B132" s="37">
        <v>42186</v>
      </c>
      <c r="C132" s="41">
        <v>195.82516026445282</v>
      </c>
      <c r="D132" s="41">
        <v>14.35</v>
      </c>
    </row>
    <row r="133" spans="2:4" x14ac:dyDescent="0.25">
      <c r="B133" s="37">
        <v>42217</v>
      </c>
      <c r="C133" s="41">
        <v>197.8878987180041</v>
      </c>
      <c r="D133" s="41">
        <v>19.43</v>
      </c>
    </row>
    <row r="134" spans="2:4" x14ac:dyDescent="0.25">
      <c r="B134" s="37">
        <v>42248</v>
      </c>
      <c r="C134" s="41">
        <v>271.36402438169307</v>
      </c>
      <c r="D134" s="41">
        <v>24.38</v>
      </c>
    </row>
    <row r="135" spans="2:4" x14ac:dyDescent="0.25">
      <c r="B135" s="37">
        <v>42278</v>
      </c>
      <c r="C135" s="41">
        <v>190.29434133834175</v>
      </c>
      <c r="D135" s="41">
        <v>16.79</v>
      </c>
    </row>
    <row r="136" spans="2:4" x14ac:dyDescent="0.25">
      <c r="B136" s="37">
        <v>42309</v>
      </c>
      <c r="C136" s="41">
        <v>151.10739257228445</v>
      </c>
      <c r="D136" s="41">
        <v>16.21</v>
      </c>
    </row>
    <row r="137" spans="2:4" x14ac:dyDescent="0.25">
      <c r="B137" s="37">
        <v>42339</v>
      </c>
      <c r="C137" s="41">
        <v>177.730566548734</v>
      </c>
      <c r="D137" s="41">
        <v>18.03</v>
      </c>
    </row>
    <row r="138" spans="2:4" x14ac:dyDescent="0.25">
      <c r="B138" s="37">
        <v>42370</v>
      </c>
      <c r="C138" s="41">
        <v>224.04432272732907</v>
      </c>
      <c r="D138" s="41">
        <v>23.72</v>
      </c>
    </row>
    <row r="139" spans="2:4" x14ac:dyDescent="0.25">
      <c r="B139" s="37">
        <v>42401</v>
      </c>
      <c r="C139" s="41">
        <v>234.67692140470115</v>
      </c>
      <c r="D139" s="41">
        <v>22.52</v>
      </c>
    </row>
    <row r="140" spans="2:4" x14ac:dyDescent="0.25">
      <c r="B140" s="37">
        <v>42430</v>
      </c>
      <c r="C140" s="41">
        <v>258.36525416258178</v>
      </c>
      <c r="D140" s="41">
        <v>15.85</v>
      </c>
    </row>
    <row r="141" spans="2:4" x14ac:dyDescent="0.25">
      <c r="B141" s="37">
        <v>42461</v>
      </c>
      <c r="C141" s="41">
        <v>225.90400554710155</v>
      </c>
      <c r="D141" s="41">
        <v>14.3</v>
      </c>
    </row>
    <row r="142" spans="2:4" x14ac:dyDescent="0.25">
      <c r="B142" s="37">
        <v>42491</v>
      </c>
      <c r="C142" s="41">
        <v>197.40357765647184</v>
      </c>
      <c r="D142" s="41">
        <v>14.85</v>
      </c>
    </row>
    <row r="143" spans="2:4" x14ac:dyDescent="0.25">
      <c r="B143" s="37">
        <v>42522</v>
      </c>
      <c r="C143" s="41">
        <v>352.86629607753133</v>
      </c>
      <c r="D143" s="41">
        <v>17.77</v>
      </c>
    </row>
    <row r="144" spans="2:4" x14ac:dyDescent="0.25">
      <c r="B144" s="37">
        <v>42552</v>
      </c>
      <c r="C144" s="41">
        <v>341.01553886978502</v>
      </c>
      <c r="D144" s="41">
        <v>13.16</v>
      </c>
    </row>
    <row r="145" spans="2:4" x14ac:dyDescent="0.25">
      <c r="B145" s="37">
        <v>42583</v>
      </c>
      <c r="C145" s="41">
        <v>222.19305986900901</v>
      </c>
      <c r="D145" s="41">
        <v>12.4</v>
      </c>
    </row>
    <row r="146" spans="2:4" x14ac:dyDescent="0.25">
      <c r="B146" s="37">
        <v>42614</v>
      </c>
      <c r="C146" s="41">
        <v>235.94613782655483</v>
      </c>
      <c r="D146" s="41">
        <v>14.22</v>
      </c>
    </row>
    <row r="147" spans="2:4" x14ac:dyDescent="0.25">
      <c r="B147" s="37">
        <v>42644</v>
      </c>
      <c r="C147" s="41">
        <v>198.83585175787917</v>
      </c>
      <c r="D147" s="41">
        <v>14.59</v>
      </c>
    </row>
    <row r="148" spans="2:4" x14ac:dyDescent="0.25">
      <c r="B148" s="37">
        <v>42675</v>
      </c>
      <c r="C148" s="41">
        <v>363.5139643000054</v>
      </c>
      <c r="D148" s="41">
        <v>15.24</v>
      </c>
    </row>
    <row r="149" spans="2:4" x14ac:dyDescent="0.25">
      <c r="B149" s="37">
        <v>42705</v>
      </c>
      <c r="C149" s="41">
        <v>355.93525100603836</v>
      </c>
      <c r="D149" s="41">
        <v>12.47</v>
      </c>
    </row>
    <row r="150" spans="2:4" x14ac:dyDescent="0.25">
      <c r="B150" s="37">
        <v>42736</v>
      </c>
      <c r="C150" s="41">
        <v>427.55821442546545</v>
      </c>
      <c r="D150" s="41">
        <v>11.61</v>
      </c>
    </row>
    <row r="151" spans="2:4" x14ac:dyDescent="0.25">
      <c r="B151" s="37">
        <v>42767</v>
      </c>
      <c r="C151" s="41">
        <v>319.92096401880571</v>
      </c>
      <c r="D151" s="41">
        <v>11.53</v>
      </c>
    </row>
    <row r="152" spans="2:4" x14ac:dyDescent="0.25">
      <c r="B152" s="37">
        <v>42795</v>
      </c>
      <c r="C152" s="41">
        <v>380.05311984215746</v>
      </c>
      <c r="D152" s="41">
        <v>11.9</v>
      </c>
    </row>
    <row r="153" spans="2:4" x14ac:dyDescent="0.25">
      <c r="B153" s="37">
        <v>42826</v>
      </c>
      <c r="C153" s="41">
        <v>275.44598246702157</v>
      </c>
      <c r="D153" s="41">
        <v>13.14</v>
      </c>
    </row>
    <row r="154" spans="2:4" x14ac:dyDescent="0.25">
      <c r="B154" s="37">
        <v>42856</v>
      </c>
      <c r="C154" s="41">
        <v>256.27298794766108</v>
      </c>
      <c r="D154" s="41">
        <v>10.86</v>
      </c>
    </row>
    <row r="155" spans="2:4" x14ac:dyDescent="0.25">
      <c r="B155" s="37">
        <v>42887</v>
      </c>
      <c r="C155" s="41">
        <v>261.62122674381527</v>
      </c>
      <c r="D155" s="41">
        <v>10.51</v>
      </c>
    </row>
    <row r="156" spans="2:4" x14ac:dyDescent="0.25">
      <c r="B156" s="37">
        <v>42917</v>
      </c>
      <c r="C156" s="41">
        <v>225.51764523203116</v>
      </c>
      <c r="D156" s="41">
        <v>10.26</v>
      </c>
    </row>
    <row r="157" spans="2:4" x14ac:dyDescent="0.25">
      <c r="B157" s="37">
        <v>42948</v>
      </c>
      <c r="C157" s="41">
        <v>215.68226391392281</v>
      </c>
      <c r="D157" s="41">
        <v>11.98</v>
      </c>
    </row>
    <row r="158" spans="2:4" x14ac:dyDescent="0.25">
      <c r="B158" s="37">
        <v>42979</v>
      </c>
      <c r="C158" s="41">
        <v>245.42441508911313</v>
      </c>
      <c r="D158" s="41">
        <v>10.44</v>
      </c>
    </row>
    <row r="159" spans="2:4" x14ac:dyDescent="0.25">
      <c r="B159" s="37">
        <v>43009</v>
      </c>
      <c r="C159" s="41">
        <v>235.15812422690527</v>
      </c>
      <c r="D159" s="41">
        <v>10.130000000000001</v>
      </c>
    </row>
    <row r="160" spans="2:4" x14ac:dyDescent="0.25">
      <c r="B160" s="37">
        <v>43040</v>
      </c>
      <c r="C160" s="41">
        <v>246.11911290880656</v>
      </c>
      <c r="D160" s="41">
        <v>10.54</v>
      </c>
    </row>
    <row r="161" spans="2:4" x14ac:dyDescent="0.25">
      <c r="B161" s="37">
        <v>43070</v>
      </c>
      <c r="C161" s="41">
        <v>237.17345844298467</v>
      </c>
      <c r="D161" s="41">
        <v>10.26</v>
      </c>
    </row>
    <row r="162" spans="2:4" x14ac:dyDescent="0.25">
      <c r="B162" s="37">
        <v>43101</v>
      </c>
      <c r="C162" s="41">
        <v>223.30585097695831</v>
      </c>
      <c r="D162" s="41">
        <v>11.06</v>
      </c>
    </row>
    <row r="163" spans="2:4" x14ac:dyDescent="0.25">
      <c r="B163" s="37">
        <v>43132</v>
      </c>
      <c r="C163" s="41">
        <v>194.51223628845418</v>
      </c>
      <c r="D163" s="41">
        <v>22.46</v>
      </c>
    </row>
    <row r="164" spans="2:4" x14ac:dyDescent="0.25">
      <c r="B164" s="37">
        <v>43160</v>
      </c>
      <c r="C164" s="41">
        <v>248.07159380953263</v>
      </c>
      <c r="D164" s="41">
        <v>19.02</v>
      </c>
    </row>
    <row r="165" spans="2:4" x14ac:dyDescent="0.25">
      <c r="B165" s="37">
        <v>43191</v>
      </c>
      <c r="C165" s="41">
        <v>247.42612162504037</v>
      </c>
      <c r="D165" s="41">
        <v>18.27</v>
      </c>
    </row>
    <row r="166" spans="2:4" x14ac:dyDescent="0.25">
      <c r="B166" s="37">
        <v>43221</v>
      </c>
      <c r="C166" s="41">
        <v>269.77324608615316</v>
      </c>
      <c r="D166" s="41">
        <v>14.12</v>
      </c>
    </row>
    <row r="167" spans="2:4" x14ac:dyDescent="0.25">
      <c r="B167" s="37">
        <v>43252</v>
      </c>
      <c r="C167" s="41">
        <v>272.82500728079413</v>
      </c>
      <c r="D167" s="41">
        <v>13.68</v>
      </c>
    </row>
    <row r="168" spans="2:4" x14ac:dyDescent="0.25">
      <c r="B168" s="37">
        <v>43282</v>
      </c>
      <c r="C168" s="41">
        <v>353.62790274275102</v>
      </c>
      <c r="D168" s="41">
        <v>13.15</v>
      </c>
    </row>
    <row r="169" spans="2:4" x14ac:dyDescent="0.25">
      <c r="B169" s="37">
        <v>43313</v>
      </c>
      <c r="C169" s="41">
        <v>294.52936692830815</v>
      </c>
      <c r="D169" s="41">
        <v>12.55</v>
      </c>
    </row>
    <row r="170" spans="2:4" x14ac:dyDescent="0.25">
      <c r="B170" s="37">
        <v>43344</v>
      </c>
      <c r="C170" s="41">
        <v>317.85043098699589</v>
      </c>
      <c r="D170" s="41">
        <v>12.91</v>
      </c>
    </row>
    <row r="171" spans="2:4" x14ac:dyDescent="0.25">
      <c r="B171" s="37">
        <v>43374</v>
      </c>
      <c r="C171" s="41">
        <v>360.43416976287625</v>
      </c>
      <c r="D171" s="41">
        <v>19.350000000000001</v>
      </c>
    </row>
    <row r="172" spans="2:4" x14ac:dyDescent="0.25">
      <c r="B172" s="37">
        <v>43405</v>
      </c>
      <c r="C172" s="41">
        <v>407.35238451469479</v>
      </c>
      <c r="D172" s="41">
        <v>19.39</v>
      </c>
    </row>
    <row r="173" spans="2:4" x14ac:dyDescent="0.25">
      <c r="B173" s="37">
        <v>43435</v>
      </c>
      <c r="C173" s="41">
        <v>424.21857276990795</v>
      </c>
      <c r="D173" s="41">
        <v>24.95</v>
      </c>
    </row>
    <row r="174" spans="2:4" x14ac:dyDescent="0.25">
      <c r="B174" s="37">
        <v>43466</v>
      </c>
      <c r="C174" s="41">
        <v>403.14579141264619</v>
      </c>
      <c r="D174" s="41">
        <v>19.57</v>
      </c>
    </row>
    <row r="175" spans="2:4" x14ac:dyDescent="0.25">
      <c r="B175" s="37">
        <v>43497</v>
      </c>
      <c r="C175" s="41">
        <v>334.01594273993123</v>
      </c>
      <c r="D175" s="41">
        <v>15.23</v>
      </c>
    </row>
    <row r="176" spans="2:4" x14ac:dyDescent="0.25">
      <c r="B176" s="37">
        <v>43525</v>
      </c>
      <c r="C176" s="41">
        <v>405.861061764878</v>
      </c>
      <c r="D176" s="41">
        <v>14.49</v>
      </c>
    </row>
    <row r="177" spans="2:9" x14ac:dyDescent="0.25">
      <c r="B177" s="37">
        <v>43556</v>
      </c>
      <c r="C177" s="41">
        <v>313.81821486312373</v>
      </c>
      <c r="D177" s="41">
        <v>12.95</v>
      </c>
    </row>
    <row r="178" spans="2:9" x14ac:dyDescent="0.25">
      <c r="B178" s="37">
        <v>43586</v>
      </c>
      <c r="C178" s="41">
        <v>397.28761138546162</v>
      </c>
      <c r="D178" s="41">
        <v>16.72</v>
      </c>
    </row>
    <row r="179" spans="2:9" x14ac:dyDescent="0.25">
      <c r="B179" s="72">
        <v>43617</v>
      </c>
      <c r="C179" s="73">
        <v>530.14822327876186</v>
      </c>
      <c r="D179" s="73">
        <v>15.84</v>
      </c>
    </row>
    <row r="180" spans="2:9" x14ac:dyDescent="0.25">
      <c r="B180" s="72">
        <v>43647</v>
      </c>
      <c r="C180" s="73">
        <v>417.40026134526653</v>
      </c>
      <c r="D180" s="73">
        <v>13.31</v>
      </c>
    </row>
    <row r="181" spans="2:9" x14ac:dyDescent="0.25">
      <c r="B181" s="72">
        <v>43678</v>
      </c>
      <c r="C181" s="73">
        <v>496.65543179760442</v>
      </c>
      <c r="D181" s="73">
        <v>18.98</v>
      </c>
    </row>
    <row r="182" spans="2:9" x14ac:dyDescent="0.25">
      <c r="B182" s="72">
        <v>43709</v>
      </c>
      <c r="C182" s="73">
        <v>451.89879657205256</v>
      </c>
      <c r="D182" s="73">
        <v>15.56</v>
      </c>
    </row>
    <row r="183" spans="2:9" x14ac:dyDescent="0.25">
      <c r="B183" s="72">
        <v>43739</v>
      </c>
      <c r="C183" s="73">
        <v>425.95243699106538</v>
      </c>
      <c r="D183" s="73">
        <v>15.47</v>
      </c>
    </row>
    <row r="184" spans="2:9" x14ac:dyDescent="0.25">
      <c r="B184" s="72">
        <v>43770</v>
      </c>
      <c r="C184" s="73">
        <v>416.16062309040387</v>
      </c>
      <c r="D184" s="73">
        <v>12.52</v>
      </c>
    </row>
    <row r="185" spans="2:9" s="58" customFormat="1" x14ac:dyDescent="0.25">
      <c r="B185" s="72">
        <v>43800</v>
      </c>
      <c r="C185" s="73">
        <v>429.35878775575259</v>
      </c>
      <c r="D185" s="73">
        <v>13.76</v>
      </c>
    </row>
    <row r="186" spans="2:9" s="58" customFormat="1" x14ac:dyDescent="0.25">
      <c r="B186" s="72">
        <v>43831</v>
      </c>
      <c r="C186" s="73">
        <v>365.15302766712409</v>
      </c>
      <c r="D186" s="73">
        <v>13.94</v>
      </c>
    </row>
    <row r="187" spans="2:9" s="58" customFormat="1" x14ac:dyDescent="0.25">
      <c r="B187" s="72">
        <v>43862</v>
      </c>
      <c r="C187" s="73">
        <v>360.8895524416111</v>
      </c>
      <c r="D187" s="73">
        <v>19.63</v>
      </c>
    </row>
    <row r="188" spans="2:9" s="58" customFormat="1" x14ac:dyDescent="0.25">
      <c r="B188" s="72">
        <v>43891</v>
      </c>
      <c r="C188" s="73">
        <v>537.87701741845888</v>
      </c>
      <c r="D188" s="73">
        <v>57.74</v>
      </c>
    </row>
    <row r="189" spans="2:9" x14ac:dyDescent="0.25">
      <c r="B189" s="72">
        <v>43922</v>
      </c>
      <c r="C189" s="73">
        <v>564.82024246644755</v>
      </c>
      <c r="D189" s="73">
        <v>41.45</v>
      </c>
    </row>
    <row r="190" spans="2:9" x14ac:dyDescent="0.25">
      <c r="B190" s="89">
        <v>43952</v>
      </c>
      <c r="C190" s="90">
        <v>672.26522158575881</v>
      </c>
      <c r="D190" s="90">
        <v>30.9</v>
      </c>
    </row>
    <row r="192" spans="2:9" ht="15" customHeight="1" x14ac:dyDescent="0.25">
      <c r="B192" s="110" t="s">
        <v>137</v>
      </c>
      <c r="C192" s="110"/>
      <c r="D192" s="110"/>
      <c r="E192" s="110"/>
      <c r="F192" s="110"/>
      <c r="G192" s="110"/>
      <c r="H192" s="110"/>
      <c r="I192" s="110"/>
    </row>
    <row r="193" spans="2:9" ht="21" customHeight="1" x14ac:dyDescent="0.25">
      <c r="B193" s="110"/>
      <c r="C193" s="110"/>
      <c r="D193" s="110"/>
      <c r="E193" s="110"/>
      <c r="F193" s="110"/>
      <c r="G193" s="110"/>
      <c r="H193" s="110"/>
      <c r="I193" s="110"/>
    </row>
    <row r="194" spans="2:9" x14ac:dyDescent="0.25">
      <c r="B194" s="110"/>
      <c r="C194" s="110"/>
      <c r="D194" s="110"/>
      <c r="E194" s="110"/>
      <c r="F194" s="110"/>
      <c r="G194" s="110"/>
      <c r="H194" s="110"/>
      <c r="I194" s="110"/>
    </row>
    <row r="195" spans="2:9" x14ac:dyDescent="0.25">
      <c r="B195" s="53" t="s">
        <v>42</v>
      </c>
      <c r="C195" s="61"/>
      <c r="D195" s="61"/>
      <c r="E195" s="61"/>
      <c r="F195" s="61"/>
      <c r="G195" s="61"/>
      <c r="H195" s="61"/>
      <c r="I195" s="61"/>
    </row>
  </sheetData>
  <mergeCells count="1">
    <mergeCell ref="B192:I19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
  <sheetViews>
    <sheetView workbookViewId="0">
      <selection activeCell="D9" sqref="D9"/>
    </sheetView>
  </sheetViews>
  <sheetFormatPr defaultColWidth="9.140625" defaultRowHeight="11.25" x14ac:dyDescent="0.2"/>
  <cols>
    <col min="1" max="1" width="9.140625" style="275"/>
    <col min="2" max="2" width="11.140625" style="275" customWidth="1"/>
    <col min="3" max="3" width="12.85546875" style="275" customWidth="1"/>
    <col min="4" max="4" width="15" style="275" customWidth="1"/>
    <col min="5" max="5" width="13.42578125" style="275" customWidth="1"/>
    <col min="6" max="6" width="8.7109375" style="275" bestFit="1" customWidth="1"/>
    <col min="7" max="7" width="11.85546875" style="275" bestFit="1" customWidth="1"/>
    <col min="8" max="8" width="15.7109375" style="275" customWidth="1"/>
    <col min="9" max="16384" width="9.140625" style="275"/>
  </cols>
  <sheetData>
    <row r="2" spans="2:7" ht="15.75" x14ac:dyDescent="0.25">
      <c r="B2" s="173" t="s">
        <v>607</v>
      </c>
    </row>
    <row r="3" spans="2:7" ht="12.75" x14ac:dyDescent="0.2">
      <c r="B3" s="290" t="s">
        <v>608</v>
      </c>
    </row>
    <row r="5" spans="2:7" ht="33.75" x14ac:dyDescent="0.2">
      <c r="B5" s="291" t="s">
        <v>211</v>
      </c>
      <c r="C5" s="256" t="s">
        <v>581</v>
      </c>
      <c r="D5" s="256" t="s">
        <v>582</v>
      </c>
      <c r="E5" s="256" t="s">
        <v>609</v>
      </c>
      <c r="F5" s="256" t="s">
        <v>610</v>
      </c>
      <c r="G5" s="256" t="s">
        <v>302</v>
      </c>
    </row>
    <row r="6" spans="2:7" x14ac:dyDescent="0.2">
      <c r="B6" s="292" t="s">
        <v>486</v>
      </c>
      <c r="C6" s="293">
        <v>7067</v>
      </c>
      <c r="D6" s="293">
        <v>7943</v>
      </c>
      <c r="E6" s="293">
        <v>1899</v>
      </c>
      <c r="F6" s="293">
        <v>3083</v>
      </c>
      <c r="G6" s="293">
        <v>19992</v>
      </c>
    </row>
    <row r="7" spans="2:7" x14ac:dyDescent="0.2">
      <c r="B7" s="203" t="s">
        <v>487</v>
      </c>
      <c r="C7" s="294">
        <v>9291</v>
      </c>
      <c r="D7" s="294">
        <v>11035</v>
      </c>
      <c r="E7" s="294">
        <v>2507</v>
      </c>
      <c r="F7" s="294">
        <v>3851</v>
      </c>
      <c r="G7" s="294">
        <v>26684</v>
      </c>
    </row>
    <row r="8" spans="2:7" x14ac:dyDescent="0.2">
      <c r="B8" s="203" t="s">
        <v>290</v>
      </c>
      <c r="C8" s="294">
        <v>11944</v>
      </c>
      <c r="D8" s="294">
        <v>16105</v>
      </c>
      <c r="E8" s="294">
        <v>4126</v>
      </c>
      <c r="F8" s="294">
        <v>8751</v>
      </c>
      <c r="G8" s="294">
        <v>40926</v>
      </c>
    </row>
    <row r="9" spans="2:7" x14ac:dyDescent="0.2">
      <c r="B9" s="203" t="s">
        <v>291</v>
      </c>
      <c r="C9" s="294">
        <v>12296</v>
      </c>
      <c r="D9" s="294">
        <v>15448</v>
      </c>
      <c r="E9" s="294">
        <v>4824</v>
      </c>
      <c r="F9" s="294">
        <v>9439</v>
      </c>
      <c r="G9" s="294">
        <v>42007</v>
      </c>
    </row>
    <row r="10" spans="2:7" x14ac:dyDescent="0.2">
      <c r="B10" s="203" t="s">
        <v>292</v>
      </c>
      <c r="C10" s="294">
        <v>15014</v>
      </c>
      <c r="D10" s="294">
        <v>16289</v>
      </c>
      <c r="E10" s="294">
        <v>5472</v>
      </c>
      <c r="F10" s="294">
        <v>10028</v>
      </c>
      <c r="G10" s="294">
        <v>46803</v>
      </c>
    </row>
    <row r="11" spans="2:7" x14ac:dyDescent="0.2">
      <c r="B11" s="203" t="s">
        <v>293</v>
      </c>
      <c r="C11" s="294">
        <v>16336</v>
      </c>
      <c r="D11" s="294">
        <v>16998</v>
      </c>
      <c r="E11" s="294">
        <v>5286</v>
      </c>
      <c r="F11" s="294">
        <v>10515</v>
      </c>
      <c r="G11" s="294">
        <v>49135</v>
      </c>
    </row>
    <row r="12" spans="2:7" x14ac:dyDescent="0.2">
      <c r="B12" s="203" t="s">
        <v>18</v>
      </c>
      <c r="C12" s="294">
        <v>14866</v>
      </c>
      <c r="D12" s="294">
        <v>14573</v>
      </c>
      <c r="E12" s="294">
        <v>4757</v>
      </c>
      <c r="F12" s="294">
        <v>10113</v>
      </c>
      <c r="G12" s="294">
        <v>44309</v>
      </c>
    </row>
    <row r="13" spans="2:7" x14ac:dyDescent="0.2">
      <c r="B13" s="203" t="s">
        <v>19</v>
      </c>
      <c r="C13" s="294">
        <v>11328</v>
      </c>
      <c r="D13" s="294">
        <v>10670</v>
      </c>
      <c r="E13" s="294">
        <v>3651</v>
      </c>
      <c r="F13" s="294">
        <v>6881</v>
      </c>
      <c r="G13" s="294">
        <v>32530</v>
      </c>
    </row>
    <row r="14" spans="2:7" x14ac:dyDescent="0.2">
      <c r="B14" s="203" t="s">
        <v>4</v>
      </c>
      <c r="C14" s="294">
        <v>10240</v>
      </c>
      <c r="D14" s="294">
        <v>10506</v>
      </c>
      <c r="E14" s="294">
        <v>3155</v>
      </c>
      <c r="F14" s="294">
        <v>6178</v>
      </c>
      <c r="G14" s="294">
        <v>30079</v>
      </c>
    </row>
    <row r="15" spans="2:7" x14ac:dyDescent="0.2">
      <c r="B15" s="203" t="s">
        <v>5</v>
      </c>
      <c r="C15" s="294">
        <v>7770</v>
      </c>
      <c r="D15" s="294">
        <v>10792</v>
      </c>
      <c r="E15" s="294">
        <v>3075</v>
      </c>
      <c r="F15" s="294">
        <v>5630</v>
      </c>
      <c r="G15" s="294">
        <v>27267</v>
      </c>
    </row>
    <row r="16" spans="2:7" x14ac:dyDescent="0.2">
      <c r="B16" s="203" t="s">
        <v>6</v>
      </c>
      <c r="C16" s="294">
        <v>5277</v>
      </c>
      <c r="D16" s="294">
        <v>8899</v>
      </c>
      <c r="E16" s="294">
        <v>1355</v>
      </c>
      <c r="F16" s="294">
        <v>3238</v>
      </c>
      <c r="G16" s="294">
        <v>18769</v>
      </c>
    </row>
    <row r="17" spans="1:7" x14ac:dyDescent="0.2">
      <c r="B17" s="203" t="s">
        <v>7</v>
      </c>
      <c r="C17" s="294">
        <v>4738</v>
      </c>
      <c r="D17" s="294">
        <v>8334</v>
      </c>
      <c r="E17" s="294">
        <v>1047</v>
      </c>
      <c r="F17" s="294">
        <v>2519</v>
      </c>
      <c r="G17" s="294">
        <v>16638</v>
      </c>
    </row>
    <row r="18" spans="1:7" x14ac:dyDescent="0.2">
      <c r="B18" s="203" t="s">
        <v>8</v>
      </c>
      <c r="C18" s="294">
        <v>3973</v>
      </c>
      <c r="D18" s="294">
        <v>8565</v>
      </c>
      <c r="E18" s="294">
        <v>1097</v>
      </c>
      <c r="F18" s="294">
        <v>2044</v>
      </c>
      <c r="G18" s="294">
        <v>15679</v>
      </c>
    </row>
    <row r="19" spans="1:7" x14ac:dyDescent="0.2">
      <c r="B19" s="203" t="s">
        <v>9</v>
      </c>
      <c r="C19" s="294">
        <v>4137</v>
      </c>
      <c r="D19" s="294">
        <v>7614</v>
      </c>
      <c r="E19" s="294">
        <v>883</v>
      </c>
      <c r="F19" s="294">
        <v>1847</v>
      </c>
      <c r="G19" s="294">
        <v>14481</v>
      </c>
    </row>
    <row r="20" spans="1:7" x14ac:dyDescent="0.2">
      <c r="B20" s="203" t="s">
        <v>1</v>
      </c>
      <c r="C20" s="294">
        <v>5889</v>
      </c>
      <c r="D20" s="294">
        <v>9182</v>
      </c>
      <c r="E20" s="294">
        <v>1241</v>
      </c>
      <c r="F20" s="294">
        <v>2415</v>
      </c>
      <c r="G20" s="294">
        <v>18727</v>
      </c>
    </row>
    <row r="21" spans="1:7" x14ac:dyDescent="0.2">
      <c r="B21" s="203" t="s">
        <v>2</v>
      </c>
      <c r="C21" s="294">
        <v>6902</v>
      </c>
      <c r="D21" s="294">
        <v>12380</v>
      </c>
      <c r="E21" s="294">
        <v>1701</v>
      </c>
      <c r="F21" s="294">
        <v>3051</v>
      </c>
      <c r="G21" s="294">
        <v>24034</v>
      </c>
    </row>
    <row r="22" spans="1:7" x14ac:dyDescent="0.2">
      <c r="B22" s="203" t="s">
        <v>105</v>
      </c>
      <c r="C22" s="294">
        <v>7314</v>
      </c>
      <c r="D22" s="294">
        <v>8983</v>
      </c>
      <c r="E22" s="294">
        <v>1578</v>
      </c>
      <c r="F22" s="294">
        <v>3020</v>
      </c>
      <c r="G22" s="294">
        <v>20895</v>
      </c>
    </row>
    <row r="23" spans="1:7" x14ac:dyDescent="0.2">
      <c r="A23" s="275" t="s">
        <v>611</v>
      </c>
      <c r="B23" s="207" t="s">
        <v>111</v>
      </c>
      <c r="C23" s="295">
        <v>8752</v>
      </c>
      <c r="D23" s="295">
        <v>8915</v>
      </c>
      <c r="E23" s="295">
        <v>1845</v>
      </c>
      <c r="F23" s="295">
        <v>3518</v>
      </c>
      <c r="G23" s="295">
        <v>23030</v>
      </c>
    </row>
    <row r="24" spans="1:7" ht="13.5" customHeight="1" x14ac:dyDescent="0.2"/>
    <row r="25" spans="1:7" x14ac:dyDescent="0.2">
      <c r="B25" s="281" t="s">
        <v>612</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8"/>
  <sheetViews>
    <sheetView workbookViewId="0">
      <selection activeCell="D9" sqref="D9"/>
    </sheetView>
  </sheetViews>
  <sheetFormatPr defaultColWidth="9.140625" defaultRowHeight="11.25" x14ac:dyDescent="0.2"/>
  <cols>
    <col min="1" max="1" width="4" style="297" customWidth="1"/>
    <col min="2" max="2" width="7.42578125" style="297" customWidth="1"/>
    <col min="3" max="3" width="7.85546875" style="297" bestFit="1" customWidth="1"/>
    <col min="4" max="4" width="21.7109375" style="297" customWidth="1"/>
    <col min="5" max="5" width="9.140625" style="297"/>
    <col min="6" max="6" width="11.140625" style="297" bestFit="1" customWidth="1"/>
    <col min="7" max="16384" width="9.140625" style="297"/>
  </cols>
  <sheetData>
    <row r="2" spans="2:4" ht="12.95" customHeight="1" x14ac:dyDescent="0.25">
      <c r="B2" s="296" t="s">
        <v>613</v>
      </c>
    </row>
    <row r="3" spans="2:4" ht="12.95" customHeight="1" x14ac:dyDescent="0.2">
      <c r="B3" s="298"/>
    </row>
    <row r="5" spans="2:4" x14ac:dyDescent="0.2">
      <c r="B5" s="284" t="s">
        <v>211</v>
      </c>
      <c r="C5" s="284" t="s">
        <v>614</v>
      </c>
      <c r="D5" s="284" t="s">
        <v>615</v>
      </c>
    </row>
    <row r="6" spans="2:4" ht="12.95" customHeight="1" x14ac:dyDescent="0.2">
      <c r="B6" s="299" t="s">
        <v>292</v>
      </c>
      <c r="C6" s="297" t="s">
        <v>616</v>
      </c>
      <c r="D6" s="300">
        <v>816</v>
      </c>
    </row>
    <row r="7" spans="2:4" ht="12.95" customHeight="1" x14ac:dyDescent="0.2">
      <c r="B7" s="299"/>
      <c r="C7" s="297" t="s">
        <v>617</v>
      </c>
      <c r="D7" s="300">
        <v>1038</v>
      </c>
    </row>
    <row r="8" spans="2:4" ht="12.95" customHeight="1" x14ac:dyDescent="0.2">
      <c r="B8" s="299"/>
      <c r="C8" s="297" t="s">
        <v>618</v>
      </c>
      <c r="D8" s="300">
        <v>1140</v>
      </c>
    </row>
    <row r="9" spans="2:4" ht="12.95" customHeight="1" x14ac:dyDescent="0.2">
      <c r="B9" s="299"/>
      <c r="C9" s="297" t="s">
        <v>619</v>
      </c>
      <c r="D9" s="300">
        <v>1364</v>
      </c>
    </row>
    <row r="10" spans="2:4" ht="12.95" customHeight="1" x14ac:dyDescent="0.2">
      <c r="B10" s="299"/>
      <c r="C10" s="297" t="s">
        <v>620</v>
      </c>
      <c r="D10" s="300">
        <v>1519</v>
      </c>
    </row>
    <row r="11" spans="2:4" ht="12.95" customHeight="1" x14ac:dyDescent="0.2">
      <c r="B11" s="299"/>
      <c r="C11" s="297" t="s">
        <v>621</v>
      </c>
      <c r="D11" s="300">
        <v>1286</v>
      </c>
    </row>
    <row r="12" spans="2:4" ht="12.95" customHeight="1" x14ac:dyDescent="0.2">
      <c r="B12" s="299"/>
      <c r="C12" s="297" t="s">
        <v>622</v>
      </c>
      <c r="D12" s="300">
        <v>1300</v>
      </c>
    </row>
    <row r="13" spans="2:4" ht="12.95" customHeight="1" x14ac:dyDescent="0.2">
      <c r="B13" s="299"/>
      <c r="C13" s="297" t="s">
        <v>623</v>
      </c>
      <c r="D13" s="300">
        <v>1191</v>
      </c>
    </row>
    <row r="14" spans="2:4" ht="12.95" customHeight="1" x14ac:dyDescent="0.2">
      <c r="B14" s="299"/>
      <c r="C14" s="297" t="s">
        <v>624</v>
      </c>
      <c r="D14" s="300">
        <v>1328</v>
      </c>
    </row>
    <row r="15" spans="2:4" ht="12.95" customHeight="1" x14ac:dyDescent="0.2">
      <c r="B15" s="299"/>
      <c r="C15" s="297" t="s">
        <v>625</v>
      </c>
      <c r="D15" s="300">
        <v>1563</v>
      </c>
    </row>
    <row r="16" spans="2:4" ht="12.95" customHeight="1" x14ac:dyDescent="0.2">
      <c r="B16" s="299"/>
      <c r="C16" s="297" t="s">
        <v>626</v>
      </c>
      <c r="D16" s="300">
        <v>1372</v>
      </c>
    </row>
    <row r="17" spans="2:4" ht="12.95" customHeight="1" x14ac:dyDescent="0.2">
      <c r="B17" s="301"/>
      <c r="C17" s="302" t="s">
        <v>627</v>
      </c>
      <c r="D17" s="303">
        <v>1612</v>
      </c>
    </row>
    <row r="18" spans="2:4" ht="12.95" customHeight="1" x14ac:dyDescent="0.2">
      <c r="B18" s="299" t="s">
        <v>293</v>
      </c>
      <c r="C18" s="297" t="s">
        <v>616</v>
      </c>
      <c r="D18" s="300">
        <v>1079</v>
      </c>
    </row>
    <row r="19" spans="2:4" ht="12.95" customHeight="1" x14ac:dyDescent="0.2">
      <c r="B19" s="299"/>
      <c r="C19" s="297" t="s">
        <v>617</v>
      </c>
      <c r="D19" s="300">
        <v>1183</v>
      </c>
    </row>
    <row r="20" spans="2:4" ht="12.95" customHeight="1" x14ac:dyDescent="0.2">
      <c r="B20" s="299"/>
      <c r="C20" s="297" t="s">
        <v>618</v>
      </c>
      <c r="D20" s="300">
        <v>1577</v>
      </c>
    </row>
    <row r="21" spans="2:4" ht="12.95" customHeight="1" x14ac:dyDescent="0.2">
      <c r="B21" s="299"/>
      <c r="C21" s="297" t="s">
        <v>619</v>
      </c>
      <c r="D21" s="300">
        <v>1417</v>
      </c>
    </row>
    <row r="22" spans="2:4" ht="12.95" customHeight="1" x14ac:dyDescent="0.2">
      <c r="B22" s="299"/>
      <c r="C22" s="297" t="s">
        <v>620</v>
      </c>
      <c r="D22" s="300">
        <v>1553</v>
      </c>
    </row>
    <row r="23" spans="2:4" ht="12.95" customHeight="1" x14ac:dyDescent="0.2">
      <c r="B23" s="299"/>
      <c r="C23" s="297" t="s">
        <v>621</v>
      </c>
      <c r="D23" s="300">
        <v>1389</v>
      </c>
    </row>
    <row r="24" spans="2:4" ht="12.95" customHeight="1" x14ac:dyDescent="0.2">
      <c r="B24" s="299"/>
      <c r="C24" s="297" t="s">
        <v>622</v>
      </c>
      <c r="D24" s="300">
        <v>1458</v>
      </c>
    </row>
    <row r="25" spans="2:4" ht="12.95" customHeight="1" x14ac:dyDescent="0.2">
      <c r="B25" s="299"/>
      <c r="C25" s="297" t="s">
        <v>623</v>
      </c>
      <c r="D25" s="300">
        <v>1372</v>
      </c>
    </row>
    <row r="26" spans="2:4" ht="12.95" customHeight="1" x14ac:dyDescent="0.2">
      <c r="B26" s="299"/>
      <c r="C26" s="297" t="s">
        <v>624</v>
      </c>
      <c r="D26" s="300">
        <v>1681</v>
      </c>
    </row>
    <row r="27" spans="2:4" ht="12.95" customHeight="1" x14ac:dyDescent="0.2">
      <c r="B27" s="299"/>
      <c r="C27" s="297" t="s">
        <v>625</v>
      </c>
      <c r="D27" s="300">
        <v>1910</v>
      </c>
    </row>
    <row r="28" spans="2:4" ht="12.95" customHeight="1" x14ac:dyDescent="0.2">
      <c r="B28" s="299"/>
      <c r="C28" s="297" t="s">
        <v>626</v>
      </c>
      <c r="D28" s="300">
        <v>1269</v>
      </c>
    </row>
    <row r="29" spans="2:4" ht="12.95" customHeight="1" x14ac:dyDescent="0.2">
      <c r="B29" s="301"/>
      <c r="C29" s="302" t="s">
        <v>627</v>
      </c>
      <c r="D29" s="303">
        <v>882</v>
      </c>
    </row>
    <row r="30" spans="2:4" ht="12.95" customHeight="1" x14ac:dyDescent="0.2">
      <c r="B30" s="299" t="s">
        <v>18</v>
      </c>
      <c r="C30" s="297" t="s">
        <v>616</v>
      </c>
      <c r="D30" s="300">
        <v>1211</v>
      </c>
    </row>
    <row r="31" spans="2:4" ht="12.95" customHeight="1" x14ac:dyDescent="0.2">
      <c r="B31" s="299"/>
      <c r="C31" s="297" t="s">
        <v>617</v>
      </c>
      <c r="D31" s="300">
        <v>1293</v>
      </c>
    </row>
    <row r="32" spans="2:4" ht="12.95" customHeight="1" x14ac:dyDescent="0.2">
      <c r="B32" s="299"/>
      <c r="C32" s="297" t="s">
        <v>618</v>
      </c>
      <c r="D32" s="300">
        <v>1365</v>
      </c>
    </row>
    <row r="33" spans="2:4" ht="12.95" customHeight="1" x14ac:dyDescent="0.2">
      <c r="B33" s="299"/>
      <c r="C33" s="297" t="s">
        <v>619</v>
      </c>
      <c r="D33" s="300">
        <v>1375</v>
      </c>
    </row>
    <row r="34" spans="2:4" ht="12.95" customHeight="1" x14ac:dyDescent="0.2">
      <c r="B34" s="299"/>
      <c r="C34" s="297" t="s">
        <v>620</v>
      </c>
      <c r="D34" s="300">
        <v>1472</v>
      </c>
    </row>
    <row r="35" spans="2:4" ht="12.95" customHeight="1" x14ac:dyDescent="0.2">
      <c r="B35" s="299"/>
      <c r="C35" s="297" t="s">
        <v>621</v>
      </c>
      <c r="D35" s="300">
        <v>1117</v>
      </c>
    </row>
    <row r="36" spans="2:4" ht="12.95" customHeight="1" x14ac:dyDescent="0.2">
      <c r="B36" s="299"/>
      <c r="C36" s="297" t="s">
        <v>622</v>
      </c>
      <c r="D36" s="300">
        <v>1393</v>
      </c>
    </row>
    <row r="37" spans="2:4" ht="12.95" customHeight="1" x14ac:dyDescent="0.2">
      <c r="B37" s="299"/>
      <c r="C37" s="297" t="s">
        <v>623</v>
      </c>
      <c r="D37" s="300">
        <v>1207</v>
      </c>
    </row>
    <row r="38" spans="2:4" ht="12.95" customHeight="1" x14ac:dyDescent="0.2">
      <c r="B38" s="299"/>
      <c r="C38" s="297" t="s">
        <v>624</v>
      </c>
      <c r="D38" s="300">
        <v>1305</v>
      </c>
    </row>
    <row r="39" spans="2:4" ht="12.95" customHeight="1" x14ac:dyDescent="0.2">
      <c r="B39" s="299"/>
      <c r="C39" s="297" t="s">
        <v>625</v>
      </c>
      <c r="D39" s="300">
        <v>2108</v>
      </c>
    </row>
    <row r="40" spans="2:4" ht="12.95" customHeight="1" x14ac:dyDescent="0.2">
      <c r="B40" s="299"/>
      <c r="C40" s="297" t="s">
        <v>626</v>
      </c>
      <c r="D40" s="300">
        <v>1747</v>
      </c>
    </row>
    <row r="41" spans="2:4" ht="12.95" customHeight="1" x14ac:dyDescent="0.2">
      <c r="B41" s="301"/>
      <c r="C41" s="302" t="s">
        <v>627</v>
      </c>
      <c r="D41" s="303">
        <v>876</v>
      </c>
    </row>
    <row r="42" spans="2:4" ht="12.95" customHeight="1" x14ac:dyDescent="0.2">
      <c r="B42" s="299" t="s">
        <v>19</v>
      </c>
      <c r="C42" s="297" t="s">
        <v>616</v>
      </c>
      <c r="D42" s="300">
        <v>1612</v>
      </c>
    </row>
    <row r="43" spans="2:4" ht="12.95" customHeight="1" x14ac:dyDescent="0.2">
      <c r="B43" s="299"/>
      <c r="C43" s="297" t="s">
        <v>617</v>
      </c>
      <c r="D43" s="300">
        <v>1361</v>
      </c>
    </row>
    <row r="44" spans="2:4" ht="12.95" customHeight="1" x14ac:dyDescent="0.2">
      <c r="B44" s="299"/>
      <c r="C44" s="297" t="s">
        <v>618</v>
      </c>
      <c r="D44" s="300">
        <v>1428</v>
      </c>
    </row>
    <row r="45" spans="2:4" ht="12.95" customHeight="1" x14ac:dyDescent="0.2">
      <c r="B45" s="299"/>
      <c r="C45" s="297" t="s">
        <v>619</v>
      </c>
      <c r="D45" s="300">
        <v>1608</v>
      </c>
    </row>
    <row r="46" spans="2:4" ht="12.95" customHeight="1" x14ac:dyDescent="0.2">
      <c r="B46" s="299"/>
      <c r="C46" s="297" t="s">
        <v>620</v>
      </c>
      <c r="D46" s="300">
        <v>1542</v>
      </c>
    </row>
    <row r="47" spans="2:4" ht="12.95" customHeight="1" x14ac:dyDescent="0.2">
      <c r="B47" s="299"/>
      <c r="C47" s="297" t="s">
        <v>621</v>
      </c>
      <c r="D47" s="300">
        <v>1131</v>
      </c>
    </row>
    <row r="48" spans="2:4" ht="12.95" customHeight="1" x14ac:dyDescent="0.2">
      <c r="B48" s="299"/>
      <c r="C48" s="297" t="s">
        <v>622</v>
      </c>
      <c r="D48" s="300">
        <v>1566</v>
      </c>
    </row>
    <row r="49" spans="2:4" ht="12.95" customHeight="1" x14ac:dyDescent="0.2">
      <c r="B49" s="299"/>
      <c r="C49" s="297" t="s">
        <v>623</v>
      </c>
      <c r="D49" s="300">
        <v>1224</v>
      </c>
    </row>
    <row r="50" spans="2:4" ht="12.95" customHeight="1" x14ac:dyDescent="0.2">
      <c r="B50" s="299"/>
      <c r="C50" s="297" t="s">
        <v>624</v>
      </c>
      <c r="D50" s="300">
        <v>1434</v>
      </c>
    </row>
    <row r="51" spans="2:4" ht="12.95" customHeight="1" x14ac:dyDescent="0.2">
      <c r="B51" s="299"/>
      <c r="C51" s="297" t="s">
        <v>625</v>
      </c>
      <c r="D51" s="300">
        <v>2254</v>
      </c>
    </row>
    <row r="52" spans="2:4" ht="12.95" customHeight="1" x14ac:dyDescent="0.2">
      <c r="B52" s="299"/>
      <c r="C52" s="297" t="s">
        <v>626</v>
      </c>
      <c r="D52" s="300">
        <v>1879</v>
      </c>
    </row>
    <row r="53" spans="2:4" ht="12.95" customHeight="1" x14ac:dyDescent="0.2">
      <c r="B53" s="301"/>
      <c r="C53" s="302" t="s">
        <v>627</v>
      </c>
      <c r="D53" s="303">
        <v>1246</v>
      </c>
    </row>
    <row r="54" spans="2:4" ht="12.95" customHeight="1" x14ac:dyDescent="0.2">
      <c r="B54" s="299" t="s">
        <v>4</v>
      </c>
      <c r="C54" s="297" t="s">
        <v>616</v>
      </c>
      <c r="D54" s="300">
        <v>1281</v>
      </c>
    </row>
    <row r="55" spans="2:4" ht="12.95" customHeight="1" x14ac:dyDescent="0.2">
      <c r="B55" s="299"/>
      <c r="C55" s="297" t="s">
        <v>617</v>
      </c>
      <c r="D55" s="300">
        <v>1258</v>
      </c>
    </row>
    <row r="56" spans="2:4" ht="12.95" customHeight="1" x14ac:dyDescent="0.2">
      <c r="B56" s="299"/>
      <c r="C56" s="297" t="s">
        <v>618</v>
      </c>
      <c r="D56" s="300">
        <v>993</v>
      </c>
    </row>
    <row r="57" spans="2:4" ht="12.95" customHeight="1" x14ac:dyDescent="0.2">
      <c r="B57" s="299"/>
      <c r="C57" s="297" t="s">
        <v>619</v>
      </c>
      <c r="D57" s="304">
        <v>6.37</v>
      </c>
    </row>
    <row r="58" spans="2:4" ht="12.95" customHeight="1" x14ac:dyDescent="0.2">
      <c r="B58" s="299"/>
      <c r="C58" s="297" t="s">
        <v>620</v>
      </c>
      <c r="D58" s="304">
        <v>6.43</v>
      </c>
    </row>
    <row r="59" spans="2:4" ht="12.95" customHeight="1" x14ac:dyDescent="0.2">
      <c r="B59" s="299"/>
      <c r="C59" s="297" t="s">
        <v>621</v>
      </c>
      <c r="D59" s="304">
        <v>6.46</v>
      </c>
    </row>
    <row r="60" spans="2:4" ht="12.95" customHeight="1" x14ac:dyDescent="0.2">
      <c r="B60" s="299"/>
      <c r="C60" s="297" t="s">
        <v>622</v>
      </c>
      <c r="D60" s="304">
        <v>6.38</v>
      </c>
    </row>
    <row r="61" spans="2:4" ht="12.95" customHeight="1" x14ac:dyDescent="0.2">
      <c r="B61" s="299"/>
      <c r="C61" s="297" t="s">
        <v>623</v>
      </c>
      <c r="D61" s="304">
        <v>6.3</v>
      </c>
    </row>
    <row r="62" spans="2:4" ht="12.95" customHeight="1" x14ac:dyDescent="0.2">
      <c r="B62" s="299"/>
      <c r="C62" s="297" t="s">
        <v>624</v>
      </c>
      <c r="D62" s="304">
        <v>6.33</v>
      </c>
    </row>
    <row r="63" spans="2:4" ht="12.95" customHeight="1" x14ac:dyDescent="0.2">
      <c r="B63" s="299"/>
      <c r="C63" s="297" t="s">
        <v>625</v>
      </c>
      <c r="D63" s="304">
        <v>6.15</v>
      </c>
    </row>
    <row r="64" spans="2:4" ht="12.95" customHeight="1" x14ac:dyDescent="0.2">
      <c r="B64" s="299"/>
      <c r="C64" s="297" t="s">
        <v>626</v>
      </c>
      <c r="D64" s="304">
        <v>6.16</v>
      </c>
    </row>
    <row r="65" spans="2:8" ht="12.95" customHeight="1" x14ac:dyDescent="0.2">
      <c r="B65" s="301"/>
      <c r="C65" s="302" t="s">
        <v>627</v>
      </c>
      <c r="D65" s="305">
        <v>6.02</v>
      </c>
    </row>
    <row r="66" spans="2:8" ht="12.95" customHeight="1" x14ac:dyDescent="0.2">
      <c r="B66" s="299" t="s">
        <v>5</v>
      </c>
      <c r="C66" s="297" t="s">
        <v>616</v>
      </c>
      <c r="D66" s="304">
        <v>6.02</v>
      </c>
    </row>
    <row r="67" spans="2:8" ht="12.95" customHeight="1" x14ac:dyDescent="0.2">
      <c r="B67" s="299"/>
      <c r="C67" s="297" t="s">
        <v>617</v>
      </c>
      <c r="D67" s="304">
        <v>6.01</v>
      </c>
    </row>
    <row r="68" spans="2:8" ht="12.95" customHeight="1" x14ac:dyDescent="0.2">
      <c r="B68" s="299"/>
      <c r="C68" s="297" t="s">
        <v>618</v>
      </c>
      <c r="D68" s="304">
        <v>5.93</v>
      </c>
    </row>
    <row r="69" spans="2:8" ht="12.95" customHeight="1" x14ac:dyDescent="0.2">
      <c r="B69" s="299"/>
      <c r="C69" s="297" t="s">
        <v>619</v>
      </c>
      <c r="D69" s="304">
        <v>5.77</v>
      </c>
    </row>
    <row r="70" spans="2:8" ht="12.95" customHeight="1" x14ac:dyDescent="0.2">
      <c r="B70" s="299"/>
      <c r="C70" s="297" t="s">
        <v>620</v>
      </c>
      <c r="D70" s="304">
        <v>5.6</v>
      </c>
      <c r="F70" s="306"/>
      <c r="G70" s="306"/>
      <c r="H70" s="306"/>
    </row>
    <row r="71" spans="2:8" ht="12.95" customHeight="1" x14ac:dyDescent="0.2">
      <c r="B71" s="299"/>
      <c r="C71" s="297" t="s">
        <v>621</v>
      </c>
      <c r="D71" s="304">
        <v>5.25</v>
      </c>
      <c r="F71" s="306"/>
      <c r="G71" s="306"/>
      <c r="H71" s="306"/>
    </row>
    <row r="72" spans="2:8" ht="12.95" customHeight="1" x14ac:dyDescent="0.2">
      <c r="B72" s="299"/>
      <c r="C72" s="297" t="s">
        <v>622</v>
      </c>
      <c r="D72" s="304">
        <v>5.19</v>
      </c>
      <c r="F72" s="306"/>
      <c r="G72" s="306"/>
      <c r="H72" s="306"/>
    </row>
    <row r="73" spans="2:8" ht="12.95" customHeight="1" x14ac:dyDescent="0.2">
      <c r="B73" s="299"/>
      <c r="C73" s="297" t="s">
        <v>623</v>
      </c>
      <c r="D73" s="304">
        <v>5.0999999999999996</v>
      </c>
      <c r="F73" s="306"/>
      <c r="G73" s="306"/>
      <c r="H73" s="306"/>
    </row>
    <row r="74" spans="2:8" ht="12.95" customHeight="1" x14ac:dyDescent="0.2">
      <c r="B74" s="299"/>
      <c r="C74" s="297" t="s">
        <v>624</v>
      </c>
      <c r="D74" s="304">
        <v>5.15</v>
      </c>
      <c r="F74" s="306"/>
      <c r="G74" s="306"/>
      <c r="H74" s="306"/>
    </row>
    <row r="75" spans="2:8" ht="12.95" customHeight="1" x14ac:dyDescent="0.2">
      <c r="B75" s="299"/>
      <c r="C75" s="297" t="s">
        <v>625</v>
      </c>
      <c r="D75" s="304">
        <v>5.15</v>
      </c>
      <c r="F75" s="306"/>
      <c r="G75" s="306"/>
      <c r="H75" s="306"/>
    </row>
    <row r="76" spans="2:8" ht="12.95" customHeight="1" x14ac:dyDescent="0.2">
      <c r="B76" s="299"/>
      <c r="C76" s="297" t="s">
        <v>626</v>
      </c>
      <c r="D76" s="304">
        <v>5.32</v>
      </c>
      <c r="F76" s="306"/>
      <c r="G76" s="306"/>
      <c r="H76" s="306"/>
    </row>
    <row r="77" spans="2:8" ht="12.95" customHeight="1" x14ac:dyDescent="0.2">
      <c r="B77" s="301"/>
      <c r="C77" s="302" t="s">
        <v>627</v>
      </c>
      <c r="D77" s="305">
        <v>5.6405882269423424</v>
      </c>
      <c r="F77" s="306"/>
      <c r="G77" s="306"/>
      <c r="H77" s="306"/>
    </row>
    <row r="78" spans="2:8" ht="12.95" customHeight="1" x14ac:dyDescent="0.2">
      <c r="B78" s="299" t="s">
        <v>6</v>
      </c>
      <c r="C78" s="297" t="s">
        <v>616</v>
      </c>
      <c r="D78" s="304">
        <v>5.7050402612943136</v>
      </c>
      <c r="F78" s="306"/>
      <c r="G78" s="306"/>
      <c r="H78" s="306"/>
    </row>
    <row r="79" spans="2:8" ht="12.95" customHeight="1" x14ac:dyDescent="0.2">
      <c r="B79" s="299"/>
      <c r="C79" s="297" t="s">
        <v>617</v>
      </c>
      <c r="D79" s="304">
        <v>5.6669572276014977</v>
      </c>
      <c r="F79" s="306"/>
      <c r="G79" s="306"/>
      <c r="H79" s="306"/>
    </row>
    <row r="80" spans="2:8" ht="12.95" customHeight="1" x14ac:dyDescent="0.2">
      <c r="B80" s="299"/>
      <c r="C80" s="297" t="s">
        <v>618</v>
      </c>
      <c r="D80" s="304">
        <v>5.6158891863164673</v>
      </c>
      <c r="F80" s="306"/>
      <c r="G80" s="306"/>
      <c r="H80" s="306"/>
    </row>
    <row r="81" spans="2:8" ht="12.95" customHeight="1" x14ac:dyDescent="0.2">
      <c r="B81" s="299"/>
      <c r="C81" s="297" t="s">
        <v>619</v>
      </c>
      <c r="D81" s="304">
        <v>5.2374974678009334</v>
      </c>
      <c r="F81" s="306"/>
      <c r="G81" s="306"/>
      <c r="H81" s="306"/>
    </row>
    <row r="82" spans="2:8" ht="12.95" customHeight="1" x14ac:dyDescent="0.2">
      <c r="B82" s="299"/>
      <c r="C82" s="297" t="s">
        <v>620</v>
      </c>
      <c r="D82" s="304">
        <v>5.5478853511341946</v>
      </c>
      <c r="F82" s="306"/>
      <c r="G82" s="306"/>
      <c r="H82" s="306"/>
    </row>
    <row r="83" spans="2:8" ht="12.95" customHeight="1" x14ac:dyDescent="0.2">
      <c r="B83" s="299"/>
      <c r="C83" s="297" t="s">
        <v>621</v>
      </c>
      <c r="D83" s="304">
        <v>5.4617917042881245</v>
      </c>
      <c r="F83" s="306"/>
      <c r="G83" s="306"/>
      <c r="H83" s="306"/>
    </row>
    <row r="84" spans="2:8" ht="12.95" customHeight="1" x14ac:dyDescent="0.2">
      <c r="B84" s="299"/>
      <c r="C84" s="297" t="s">
        <v>622</v>
      </c>
      <c r="D84" s="304">
        <v>5.6439810971507995</v>
      </c>
      <c r="F84" s="306"/>
      <c r="G84" s="306"/>
      <c r="H84" s="306"/>
    </row>
    <row r="85" spans="2:8" ht="12.95" customHeight="1" x14ac:dyDescent="0.2">
      <c r="B85" s="299"/>
      <c r="C85" s="297" t="s">
        <v>623</v>
      </c>
      <c r="D85" s="304">
        <v>5.5694247088182198</v>
      </c>
      <c r="F85" s="306"/>
      <c r="G85" s="306"/>
      <c r="H85" s="306"/>
    </row>
    <row r="86" spans="2:8" ht="12.95" customHeight="1" x14ac:dyDescent="0.2">
      <c r="B86" s="299"/>
      <c r="C86" s="297" t="s">
        <v>624</v>
      </c>
      <c r="D86" s="304">
        <v>5.6177930975680743</v>
      </c>
      <c r="F86" s="306"/>
      <c r="G86" s="306"/>
      <c r="H86" s="306"/>
    </row>
    <row r="87" spans="2:8" ht="12.95" customHeight="1" x14ac:dyDescent="0.2">
      <c r="B87" s="299"/>
      <c r="C87" s="297" t="s">
        <v>625</v>
      </c>
      <c r="D87" s="304">
        <v>5.5784842200728839</v>
      </c>
      <c r="F87" s="306"/>
      <c r="G87" s="306"/>
      <c r="H87" s="306"/>
    </row>
    <row r="88" spans="2:8" ht="12.95" customHeight="1" x14ac:dyDescent="0.2">
      <c r="B88" s="299"/>
      <c r="C88" s="297" t="s">
        <v>626</v>
      </c>
      <c r="D88" s="304">
        <v>5.1487770915340958</v>
      </c>
      <c r="F88" s="306"/>
      <c r="G88" s="306"/>
      <c r="H88" s="306"/>
    </row>
    <row r="89" spans="2:8" ht="12.95" customHeight="1" x14ac:dyDescent="0.2">
      <c r="B89" s="301"/>
      <c r="C89" s="302" t="s">
        <v>627</v>
      </c>
      <c r="D89" s="305">
        <v>5.1954249899027722</v>
      </c>
      <c r="F89" s="306"/>
      <c r="G89" s="306"/>
      <c r="H89" s="306"/>
    </row>
    <row r="90" spans="2:8" ht="12.95" customHeight="1" x14ac:dyDescent="0.2">
      <c r="B90" s="299" t="s">
        <v>7</v>
      </c>
      <c r="C90" s="297" t="s">
        <v>628</v>
      </c>
      <c r="D90" s="304">
        <v>5.3462217238239251</v>
      </c>
      <c r="F90" s="306"/>
      <c r="G90" s="306"/>
      <c r="H90" s="306"/>
    </row>
    <row r="91" spans="2:8" ht="12.95" customHeight="1" x14ac:dyDescent="0.2">
      <c r="B91" s="299"/>
      <c r="C91" s="297" t="s">
        <v>617</v>
      </c>
      <c r="D91" s="304">
        <v>5.0747008388730297</v>
      </c>
      <c r="F91" s="306"/>
      <c r="G91" s="306"/>
      <c r="H91" s="306"/>
    </row>
    <row r="92" spans="2:8" ht="12.95" customHeight="1" x14ac:dyDescent="0.2">
      <c r="B92" s="299"/>
      <c r="C92" s="297" t="s">
        <v>618</v>
      </c>
      <c r="D92" s="304">
        <v>4.9263442874698624</v>
      </c>
      <c r="F92" s="306"/>
      <c r="G92" s="306"/>
      <c r="H92" s="306"/>
    </row>
    <row r="93" spans="2:8" ht="12.95" customHeight="1" x14ac:dyDescent="0.2">
      <c r="B93" s="299"/>
      <c r="C93" s="297" t="s">
        <v>619</v>
      </c>
      <c r="D93" s="304">
        <v>4.7534521707003821</v>
      </c>
      <c r="F93" s="306"/>
      <c r="G93" s="306"/>
      <c r="H93" s="306"/>
    </row>
    <row r="94" spans="2:8" ht="12.95" customHeight="1" x14ac:dyDescent="0.2">
      <c r="B94" s="299"/>
      <c r="C94" s="297" t="s">
        <v>620</v>
      </c>
      <c r="D94" s="304">
        <v>4.9948060062207107</v>
      </c>
      <c r="F94" s="306"/>
      <c r="G94" s="306"/>
      <c r="H94" s="306"/>
    </row>
    <row r="95" spans="2:8" ht="12.95" customHeight="1" x14ac:dyDescent="0.2">
      <c r="B95" s="299"/>
      <c r="C95" s="297" t="s">
        <v>621</v>
      </c>
      <c r="D95" s="304">
        <v>4.8995780226780754</v>
      </c>
      <c r="F95" s="306"/>
      <c r="G95" s="306"/>
      <c r="H95" s="306"/>
    </row>
    <row r="96" spans="2:8" ht="12.95" customHeight="1" x14ac:dyDescent="0.2">
      <c r="B96" s="299"/>
      <c r="C96" s="297" t="s">
        <v>622</v>
      </c>
      <c r="D96" s="304">
        <v>5.0203091470927816</v>
      </c>
      <c r="F96" s="306"/>
      <c r="G96" s="306"/>
      <c r="H96" s="306"/>
    </row>
    <row r="97" spans="2:8" ht="12.95" customHeight="1" x14ac:dyDescent="0.2">
      <c r="B97" s="299"/>
      <c r="C97" s="297" t="s">
        <v>623</v>
      </c>
      <c r="D97" s="304">
        <v>4.9777111993895522</v>
      </c>
      <c r="F97" s="306"/>
      <c r="G97" s="306"/>
      <c r="H97" s="306"/>
    </row>
    <row r="98" spans="2:8" ht="12.95" customHeight="1" x14ac:dyDescent="0.2">
      <c r="B98" s="299"/>
      <c r="C98" s="297" t="s">
        <v>629</v>
      </c>
      <c r="D98" s="304">
        <v>4.6466354737877991</v>
      </c>
      <c r="F98" s="306"/>
      <c r="G98" s="306"/>
      <c r="H98" s="306"/>
    </row>
    <row r="99" spans="2:8" ht="12.95" customHeight="1" x14ac:dyDescent="0.2">
      <c r="B99" s="299"/>
      <c r="C99" s="297" t="s">
        <v>625</v>
      </c>
      <c r="D99" s="304">
        <v>4.9609278939128592</v>
      </c>
      <c r="F99" s="306"/>
      <c r="G99" s="306"/>
      <c r="H99" s="306"/>
    </row>
    <row r="100" spans="2:8" ht="12.95" customHeight="1" x14ac:dyDescent="0.2">
      <c r="B100" s="299"/>
      <c r="C100" s="297" t="s">
        <v>626</v>
      </c>
      <c r="D100" s="304">
        <v>4.9866143655187338</v>
      </c>
      <c r="F100" s="306"/>
      <c r="G100" s="306"/>
      <c r="H100" s="306"/>
    </row>
    <row r="101" spans="2:8" ht="12.95" customHeight="1" x14ac:dyDescent="0.2">
      <c r="B101" s="301"/>
      <c r="C101" s="302" t="s">
        <v>627</v>
      </c>
      <c r="D101" s="305">
        <v>5.0556016572330771</v>
      </c>
      <c r="F101" s="306"/>
      <c r="G101" s="306"/>
      <c r="H101" s="306"/>
    </row>
    <row r="102" spans="2:8" ht="12.95" customHeight="1" x14ac:dyDescent="0.2">
      <c r="B102" s="299" t="s">
        <v>8</v>
      </c>
      <c r="C102" s="297" t="s">
        <v>628</v>
      </c>
      <c r="D102" s="304">
        <v>4.3191052040853863</v>
      </c>
      <c r="F102" s="306"/>
      <c r="G102" s="306"/>
      <c r="H102" s="306"/>
    </row>
    <row r="103" spans="2:8" ht="12.95" customHeight="1" x14ac:dyDescent="0.2">
      <c r="B103" s="299"/>
      <c r="C103" s="297" t="s">
        <v>617</v>
      </c>
      <c r="D103" s="304">
        <v>5.0906968101701189</v>
      </c>
      <c r="F103" s="306"/>
      <c r="G103" s="306"/>
      <c r="H103" s="306"/>
    </row>
    <row r="104" spans="2:8" ht="12.95" customHeight="1" x14ac:dyDescent="0.2">
      <c r="B104" s="299"/>
      <c r="C104" s="297" t="s">
        <v>630</v>
      </c>
      <c r="D104" s="304">
        <v>4.5284835927801357</v>
      </c>
      <c r="F104" s="306"/>
      <c r="G104" s="306"/>
      <c r="H104" s="306"/>
    </row>
    <row r="105" spans="2:8" ht="12.95" customHeight="1" x14ac:dyDescent="0.2">
      <c r="B105" s="299"/>
      <c r="C105" s="297" t="s">
        <v>631</v>
      </c>
      <c r="D105" s="304">
        <v>5.0808912172817715</v>
      </c>
      <c r="F105" s="306"/>
      <c r="G105" s="306"/>
      <c r="H105" s="306"/>
    </row>
    <row r="106" spans="2:8" ht="12.95" customHeight="1" x14ac:dyDescent="0.2">
      <c r="B106" s="299"/>
      <c r="C106" s="297" t="s">
        <v>632</v>
      </c>
      <c r="D106" s="304">
        <v>4.9879974412520252</v>
      </c>
      <c r="F106" s="306"/>
      <c r="G106" s="306"/>
      <c r="H106" s="306"/>
    </row>
    <row r="107" spans="2:8" ht="12.95" customHeight="1" x14ac:dyDescent="0.2">
      <c r="B107" s="299"/>
      <c r="C107" s="297" t="s">
        <v>633</v>
      </c>
      <c r="D107" s="304">
        <v>5.230282981294474</v>
      </c>
      <c r="F107" s="306"/>
      <c r="G107" s="306"/>
      <c r="H107" s="306"/>
    </row>
    <row r="108" spans="2:8" ht="12.95" customHeight="1" x14ac:dyDescent="0.2">
      <c r="B108" s="299"/>
      <c r="C108" s="297" t="s">
        <v>622</v>
      </c>
      <c r="D108" s="304">
        <v>5.0861710085293614</v>
      </c>
      <c r="F108" s="306"/>
      <c r="G108" s="306"/>
      <c r="H108" s="306"/>
    </row>
    <row r="109" spans="2:8" ht="12.95" customHeight="1" x14ac:dyDescent="0.2">
      <c r="B109" s="299"/>
      <c r="C109" s="297" t="s">
        <v>623</v>
      </c>
      <c r="D109" s="304">
        <v>5.0933563618138011</v>
      </c>
      <c r="F109" s="306"/>
      <c r="G109" s="306"/>
      <c r="H109" s="306"/>
    </row>
    <row r="110" spans="2:8" ht="12.95" customHeight="1" x14ac:dyDescent="0.2">
      <c r="B110" s="299"/>
      <c r="C110" s="297" t="s">
        <v>629</v>
      </c>
      <c r="D110" s="304">
        <v>5.1531474696185455</v>
      </c>
      <c r="F110" s="306"/>
      <c r="G110" s="306"/>
      <c r="H110" s="306"/>
    </row>
    <row r="111" spans="2:8" ht="12.95" customHeight="1" x14ac:dyDescent="0.2">
      <c r="B111" s="299"/>
      <c r="C111" s="297" t="s">
        <v>625</v>
      </c>
      <c r="D111" s="304">
        <v>5.1759405027638312</v>
      </c>
      <c r="F111" s="306"/>
      <c r="G111" s="306"/>
      <c r="H111" s="306"/>
    </row>
    <row r="112" spans="2:8" ht="12.95" customHeight="1" x14ac:dyDescent="0.2">
      <c r="B112" s="299"/>
      <c r="C112" s="297" t="s">
        <v>626</v>
      </c>
      <c r="D112" s="304">
        <v>5.2152524372602462</v>
      </c>
      <c r="F112" s="306"/>
      <c r="G112" s="306"/>
      <c r="H112" s="306"/>
    </row>
    <row r="113" spans="2:8" ht="12.95" customHeight="1" x14ac:dyDescent="0.2">
      <c r="B113" s="301"/>
      <c r="C113" s="302" t="s">
        <v>627</v>
      </c>
      <c r="D113" s="305">
        <v>5.159577934847805</v>
      </c>
      <c r="F113" s="306"/>
      <c r="G113" s="306"/>
      <c r="H113" s="306"/>
    </row>
    <row r="114" spans="2:8" ht="12.95" customHeight="1" x14ac:dyDescent="0.2">
      <c r="B114" s="299" t="s">
        <v>9</v>
      </c>
      <c r="C114" s="297" t="s">
        <v>628</v>
      </c>
      <c r="D114" s="304">
        <v>5.4072081767691387</v>
      </c>
      <c r="F114" s="306"/>
      <c r="G114" s="306"/>
      <c r="H114" s="306"/>
    </row>
    <row r="115" spans="2:8" ht="12.95" customHeight="1" x14ac:dyDescent="0.2">
      <c r="B115" s="299"/>
      <c r="C115" s="297" t="s">
        <v>617</v>
      </c>
      <c r="D115" s="304">
        <v>4.7084739723799265</v>
      </c>
      <c r="F115" s="306"/>
      <c r="G115" s="306"/>
      <c r="H115" s="306"/>
    </row>
    <row r="116" spans="2:8" ht="12.95" customHeight="1" x14ac:dyDescent="0.2">
      <c r="B116" s="299"/>
      <c r="C116" s="297" t="s">
        <v>630</v>
      </c>
      <c r="D116" s="304">
        <v>5.0110203822205408</v>
      </c>
      <c r="F116" s="306"/>
      <c r="G116" s="306"/>
      <c r="H116" s="306"/>
    </row>
    <row r="117" spans="2:8" ht="12.95" customHeight="1" x14ac:dyDescent="0.2">
      <c r="B117" s="299"/>
      <c r="C117" s="297" t="s">
        <v>631</v>
      </c>
      <c r="D117" s="304">
        <v>5.0178952946189881</v>
      </c>
      <c r="F117" s="306"/>
      <c r="G117" s="306"/>
      <c r="H117" s="306"/>
    </row>
    <row r="118" spans="2:8" ht="12.95" customHeight="1" x14ac:dyDescent="0.2">
      <c r="B118" s="299"/>
      <c r="C118" s="297" t="s">
        <v>620</v>
      </c>
      <c r="D118" s="304">
        <v>4.9474220657096009</v>
      </c>
      <c r="F118" s="306"/>
      <c r="G118" s="306"/>
      <c r="H118" s="306"/>
    </row>
    <row r="119" spans="2:8" ht="12.95" customHeight="1" x14ac:dyDescent="0.2">
      <c r="B119" s="299"/>
      <c r="C119" s="297" t="s">
        <v>621</v>
      </c>
      <c r="D119" s="304">
        <v>4.977435536911794</v>
      </c>
      <c r="F119" s="306"/>
      <c r="G119" s="306"/>
      <c r="H119" s="306"/>
    </row>
    <row r="120" spans="2:8" ht="12.95" customHeight="1" x14ac:dyDescent="0.2">
      <c r="B120" s="299"/>
      <c r="C120" s="297" t="s">
        <v>622</v>
      </c>
      <c r="D120" s="304">
        <v>5.157194251217982</v>
      </c>
      <c r="F120" s="306"/>
      <c r="G120" s="306"/>
      <c r="H120" s="306"/>
    </row>
    <row r="121" spans="2:8" ht="12.95" customHeight="1" x14ac:dyDescent="0.2">
      <c r="B121" s="299"/>
      <c r="C121" s="297" t="s">
        <v>623</v>
      </c>
      <c r="D121" s="304">
        <v>4.9338777560020937</v>
      </c>
      <c r="F121" s="306"/>
      <c r="G121" s="306"/>
      <c r="H121" s="306"/>
    </row>
    <row r="122" spans="2:8" ht="12.95" customHeight="1" x14ac:dyDescent="0.25">
      <c r="B122" s="307"/>
      <c r="C122" s="308" t="s">
        <v>629</v>
      </c>
      <c r="D122" s="309">
        <v>4.8974534336837534</v>
      </c>
      <c r="F122" s="306"/>
      <c r="G122" s="306"/>
      <c r="H122" s="306"/>
    </row>
    <row r="123" spans="2:8" ht="12.95" customHeight="1" x14ac:dyDescent="0.2">
      <c r="B123" s="307"/>
      <c r="C123" s="297" t="s">
        <v>625</v>
      </c>
      <c r="D123" s="309">
        <v>4.810217015729263</v>
      </c>
      <c r="F123" s="306"/>
      <c r="G123" s="306"/>
      <c r="H123" s="306"/>
    </row>
    <row r="124" spans="2:8" ht="12.95" customHeight="1" x14ac:dyDescent="0.2">
      <c r="B124" s="307"/>
      <c r="C124" s="297" t="s">
        <v>626</v>
      </c>
      <c r="D124" s="309">
        <v>5.1278657912902528</v>
      </c>
      <c r="F124" s="306"/>
      <c r="G124" s="306"/>
      <c r="H124" s="306"/>
    </row>
    <row r="125" spans="2:8" ht="12.95" customHeight="1" x14ac:dyDescent="0.2">
      <c r="B125" s="307"/>
      <c r="C125" s="310" t="s">
        <v>627</v>
      </c>
      <c r="D125" s="309">
        <v>5.6390566929649477</v>
      </c>
      <c r="F125" s="306"/>
      <c r="G125" s="306"/>
      <c r="H125" s="306"/>
    </row>
    <row r="126" spans="2:8" ht="12.95" customHeight="1" x14ac:dyDescent="0.2">
      <c r="B126" s="311" t="s">
        <v>1</v>
      </c>
      <c r="C126" s="312" t="s">
        <v>628</v>
      </c>
      <c r="D126" s="313">
        <v>5.6733540151390711</v>
      </c>
      <c r="F126" s="306"/>
      <c r="G126" s="306"/>
      <c r="H126" s="306"/>
    </row>
    <row r="127" spans="2:8" ht="12.95" customHeight="1" x14ac:dyDescent="0.2">
      <c r="B127" s="307"/>
      <c r="C127" s="297" t="s">
        <v>617</v>
      </c>
      <c r="D127" s="309">
        <v>5.5463165253560121</v>
      </c>
      <c r="F127" s="306"/>
      <c r="G127" s="306"/>
      <c r="H127" s="306"/>
    </row>
    <row r="128" spans="2:8" ht="12.95" customHeight="1" x14ac:dyDescent="0.2">
      <c r="B128" s="307"/>
      <c r="C128" s="297" t="s">
        <v>630</v>
      </c>
      <c r="D128" s="309">
        <v>5.5923015767943376</v>
      </c>
      <c r="F128" s="306"/>
      <c r="G128" s="306"/>
      <c r="H128" s="306"/>
    </row>
    <row r="129" spans="1:8" ht="12.95" customHeight="1" x14ac:dyDescent="0.2">
      <c r="B129" s="307"/>
      <c r="C129" s="297" t="s">
        <v>631</v>
      </c>
      <c r="D129" s="309">
        <v>5.2908951811423739</v>
      </c>
      <c r="F129" s="306"/>
      <c r="G129" s="306"/>
      <c r="H129" s="306"/>
    </row>
    <row r="130" spans="1:8" ht="12.95" customHeight="1" x14ac:dyDescent="0.2">
      <c r="B130" s="307"/>
      <c r="C130" s="297" t="s">
        <v>620</v>
      </c>
      <c r="D130" s="309">
        <v>4.8487577643015491</v>
      </c>
      <c r="F130" s="306"/>
      <c r="G130" s="306"/>
      <c r="H130" s="306"/>
    </row>
    <row r="131" spans="1:8" ht="12.95" customHeight="1" x14ac:dyDescent="0.2">
      <c r="B131" s="307"/>
      <c r="C131" s="297" t="s">
        <v>621</v>
      </c>
      <c r="D131" s="309">
        <v>4.8706474454194053</v>
      </c>
      <c r="F131" s="306"/>
      <c r="G131" s="306"/>
      <c r="H131" s="306"/>
    </row>
    <row r="132" spans="1:8" ht="12.95" customHeight="1" x14ac:dyDescent="0.2">
      <c r="B132" s="307"/>
      <c r="C132" s="297" t="s">
        <v>622</v>
      </c>
      <c r="D132" s="309">
        <v>4.6337567313437544</v>
      </c>
      <c r="F132" s="306"/>
      <c r="G132" s="306"/>
      <c r="H132" s="306"/>
    </row>
    <row r="133" spans="1:8" ht="12.95" customHeight="1" x14ac:dyDescent="0.2">
      <c r="B133" s="307"/>
      <c r="C133" s="297" t="s">
        <v>623</v>
      </c>
      <c r="D133" s="309">
        <v>4.4800847143986662</v>
      </c>
      <c r="F133" s="306"/>
      <c r="G133" s="306"/>
      <c r="H133" s="306"/>
    </row>
    <row r="134" spans="1:8" ht="12.95" customHeight="1" x14ac:dyDescent="0.2">
      <c r="B134" s="307"/>
      <c r="C134" s="297" t="s">
        <v>629</v>
      </c>
      <c r="D134" s="309">
        <v>4.3633446426143356</v>
      </c>
      <c r="F134" s="306"/>
      <c r="G134" s="306"/>
      <c r="H134" s="306"/>
    </row>
    <row r="135" spans="1:8" ht="12.95" customHeight="1" x14ac:dyDescent="0.2">
      <c r="B135" s="307"/>
      <c r="C135" s="297" t="s">
        <v>625</v>
      </c>
      <c r="D135" s="309">
        <v>4.2247354774579167</v>
      </c>
      <c r="F135" s="306"/>
      <c r="G135" s="306"/>
      <c r="H135" s="306"/>
    </row>
    <row r="136" spans="1:8" ht="12.95" customHeight="1" x14ac:dyDescent="0.2">
      <c r="B136" s="307"/>
      <c r="C136" s="297" t="s">
        <v>626</v>
      </c>
      <c r="D136" s="309">
        <v>4.1187947792091615</v>
      </c>
      <c r="F136" s="306"/>
      <c r="G136" s="306"/>
      <c r="H136" s="306"/>
    </row>
    <row r="137" spans="1:8" ht="12.95" customHeight="1" x14ac:dyDescent="0.2">
      <c r="A137" s="307"/>
      <c r="B137" s="310"/>
      <c r="C137" s="309" t="s">
        <v>627</v>
      </c>
      <c r="D137" s="309">
        <v>4.0103787986330799</v>
      </c>
      <c r="F137" s="306"/>
      <c r="G137" s="306"/>
      <c r="H137" s="306"/>
    </row>
    <row r="138" spans="1:8" ht="12.95" customHeight="1" x14ac:dyDescent="0.2">
      <c r="A138" s="307"/>
      <c r="B138" s="311" t="s">
        <v>2</v>
      </c>
      <c r="C138" s="312" t="s">
        <v>628</v>
      </c>
      <c r="D138" s="313">
        <v>4.404429917941374</v>
      </c>
      <c r="F138" s="306"/>
      <c r="G138" s="306"/>
      <c r="H138" s="306"/>
    </row>
    <row r="139" spans="1:8" ht="12.95" customHeight="1" x14ac:dyDescent="0.2">
      <c r="A139" s="307"/>
      <c r="B139" s="307"/>
      <c r="C139" s="297" t="s">
        <v>617</v>
      </c>
      <c r="D139" s="309">
        <v>3.9192415675735912</v>
      </c>
      <c r="F139" s="306"/>
      <c r="G139" s="306"/>
      <c r="H139" s="306"/>
    </row>
    <row r="140" spans="1:8" ht="12.95" customHeight="1" x14ac:dyDescent="0.2">
      <c r="A140" s="307"/>
      <c r="B140" s="307"/>
      <c r="C140" s="297" t="s">
        <v>630</v>
      </c>
      <c r="D140" s="309">
        <v>3.7474857846691956</v>
      </c>
      <c r="F140" s="306"/>
      <c r="G140" s="306"/>
      <c r="H140" s="306"/>
    </row>
    <row r="141" spans="1:8" ht="12.95" customHeight="1" x14ac:dyDescent="0.2">
      <c r="A141" s="307"/>
      <c r="B141" s="307"/>
      <c r="C141" s="297" t="s">
        <v>631</v>
      </c>
      <c r="D141" s="309">
        <v>3.7642237246544483</v>
      </c>
      <c r="F141" s="306"/>
      <c r="G141" s="306"/>
      <c r="H141" s="306"/>
    </row>
    <row r="142" spans="1:8" ht="12.95" customHeight="1" x14ac:dyDescent="0.2">
      <c r="A142" s="307"/>
      <c r="B142" s="307"/>
      <c r="C142" s="297" t="s">
        <v>620</v>
      </c>
      <c r="D142" s="309">
        <v>3.7520789642076333</v>
      </c>
      <c r="F142" s="306"/>
      <c r="G142" s="306"/>
      <c r="H142" s="306"/>
    </row>
    <row r="143" spans="1:8" ht="12.95" customHeight="1" x14ac:dyDescent="0.2">
      <c r="A143" s="307"/>
      <c r="B143" s="307"/>
      <c r="C143" s="297" t="s">
        <v>621</v>
      </c>
      <c r="D143" s="309">
        <v>3.8755189744252392</v>
      </c>
      <c r="F143" s="306"/>
      <c r="G143" s="306"/>
      <c r="H143" s="306"/>
    </row>
    <row r="144" spans="1:8" ht="12.95" customHeight="1" x14ac:dyDescent="0.2">
      <c r="A144" s="307"/>
      <c r="B144" s="307"/>
      <c r="C144" s="297" t="s">
        <v>622</v>
      </c>
      <c r="D144" s="309">
        <v>3.9590704488198005</v>
      </c>
      <c r="F144" s="306"/>
      <c r="G144" s="306"/>
      <c r="H144" s="306"/>
    </row>
    <row r="145" spans="1:8" ht="12.95" customHeight="1" x14ac:dyDescent="0.2">
      <c r="A145" s="307"/>
      <c r="B145" s="307"/>
      <c r="C145" s="297" t="s">
        <v>623</v>
      </c>
      <c r="D145" s="309">
        <v>3.9314091511157705</v>
      </c>
      <c r="F145" s="306"/>
      <c r="G145" s="306"/>
      <c r="H145" s="306"/>
    </row>
    <row r="146" spans="1:8" ht="12.95" customHeight="1" x14ac:dyDescent="0.2">
      <c r="A146" s="307"/>
      <c r="B146" s="307"/>
      <c r="C146" s="297" t="s">
        <v>629</v>
      </c>
      <c r="D146" s="309">
        <v>3.8428383856722275</v>
      </c>
      <c r="F146" s="306"/>
      <c r="G146" s="306"/>
      <c r="H146" s="306"/>
    </row>
    <row r="147" spans="1:8" ht="12.95" customHeight="1" x14ac:dyDescent="0.2">
      <c r="A147" s="307"/>
      <c r="B147" s="307"/>
      <c r="C147" s="297" t="s">
        <v>625</v>
      </c>
      <c r="D147" s="309">
        <v>3.5953433371032211</v>
      </c>
      <c r="F147" s="306"/>
      <c r="G147" s="306"/>
      <c r="H147" s="306"/>
    </row>
    <row r="148" spans="1:8" ht="12.95" customHeight="1" x14ac:dyDescent="0.2">
      <c r="A148" s="307"/>
      <c r="B148" s="307"/>
      <c r="C148" s="297" t="s">
        <v>626</v>
      </c>
      <c r="D148" s="309">
        <v>3.5948753679952152</v>
      </c>
      <c r="F148" s="306"/>
      <c r="G148" s="306"/>
      <c r="H148" s="306"/>
    </row>
    <row r="149" spans="1:8" ht="12.95" customHeight="1" x14ac:dyDescent="0.2">
      <c r="A149" s="307"/>
      <c r="B149" s="314"/>
      <c r="C149" s="315" t="s">
        <v>627</v>
      </c>
      <c r="D149" s="316">
        <v>3.56</v>
      </c>
      <c r="F149" s="306"/>
      <c r="G149" s="306"/>
      <c r="H149" s="306"/>
    </row>
    <row r="150" spans="1:8" ht="12.95" customHeight="1" x14ac:dyDescent="0.2">
      <c r="B150" s="311" t="s">
        <v>105</v>
      </c>
      <c r="C150" s="312" t="s">
        <v>628</v>
      </c>
      <c r="D150" s="313">
        <v>3.85</v>
      </c>
      <c r="F150" s="306"/>
      <c r="G150" s="306"/>
      <c r="H150" s="306"/>
    </row>
    <row r="151" spans="1:8" ht="12.95" customHeight="1" x14ac:dyDescent="0.2">
      <c r="B151" s="307"/>
      <c r="C151" s="297" t="s">
        <v>617</v>
      </c>
      <c r="D151" s="309">
        <v>3.55</v>
      </c>
      <c r="F151" s="306"/>
      <c r="G151" s="306"/>
      <c r="H151" s="306"/>
    </row>
    <row r="152" spans="1:8" ht="12.95" customHeight="1" x14ac:dyDescent="0.2">
      <c r="B152" s="307"/>
      <c r="C152" s="297" t="s">
        <v>630</v>
      </c>
      <c r="D152" s="309">
        <v>3.47</v>
      </c>
      <c r="F152" s="306"/>
      <c r="G152" s="306"/>
      <c r="H152" s="306"/>
    </row>
    <row r="153" spans="1:8" ht="12.95" customHeight="1" x14ac:dyDescent="0.2">
      <c r="B153" s="307"/>
      <c r="C153" s="297" t="s">
        <v>631</v>
      </c>
      <c r="D153" s="309">
        <v>3.46</v>
      </c>
      <c r="F153" s="306"/>
      <c r="G153" s="306"/>
      <c r="H153" s="306"/>
    </row>
    <row r="154" spans="1:8" ht="12.95" customHeight="1" x14ac:dyDescent="0.2">
      <c r="B154" s="307"/>
      <c r="C154" s="297" t="s">
        <v>620</v>
      </c>
      <c r="D154" s="309">
        <v>3.49</v>
      </c>
    </row>
    <row r="155" spans="1:8" ht="12.95" customHeight="1" x14ac:dyDescent="0.2">
      <c r="B155" s="307"/>
      <c r="C155" s="297" t="s">
        <v>621</v>
      </c>
      <c r="D155" s="309">
        <v>3.42</v>
      </c>
    </row>
    <row r="156" spans="1:8" ht="12.95" customHeight="1" x14ac:dyDescent="0.2">
      <c r="B156" s="307"/>
      <c r="C156" s="297" t="s">
        <v>622</v>
      </c>
      <c r="D156" s="309">
        <v>3.39</v>
      </c>
    </row>
    <row r="157" spans="1:8" ht="12.95" customHeight="1" x14ac:dyDescent="0.2">
      <c r="B157" s="307"/>
      <c r="C157" s="297" t="s">
        <v>623</v>
      </c>
      <c r="D157" s="309">
        <v>3.4</v>
      </c>
    </row>
    <row r="158" spans="1:8" ht="12.95" customHeight="1" x14ac:dyDescent="0.2">
      <c r="B158" s="307"/>
      <c r="C158" s="297" t="s">
        <v>629</v>
      </c>
      <c r="D158" s="309">
        <v>3.65</v>
      </c>
    </row>
    <row r="159" spans="1:8" ht="12.95" customHeight="1" x14ac:dyDescent="0.2">
      <c r="B159" s="307"/>
      <c r="C159" s="297" t="s">
        <v>625</v>
      </c>
      <c r="D159" s="309">
        <v>3.89</v>
      </c>
    </row>
    <row r="160" spans="1:8" ht="12.95" customHeight="1" x14ac:dyDescent="0.2">
      <c r="B160" s="307"/>
      <c r="C160" s="297" t="s">
        <v>626</v>
      </c>
      <c r="D160" s="309">
        <v>3.31</v>
      </c>
    </row>
    <row r="161" spans="2:4" ht="12.95" customHeight="1" x14ac:dyDescent="0.2">
      <c r="B161" s="307"/>
      <c r="C161" s="315" t="s">
        <v>627</v>
      </c>
      <c r="D161" s="309">
        <v>3.41</v>
      </c>
    </row>
    <row r="162" spans="2:4" ht="12.95" customHeight="1" x14ac:dyDescent="0.2">
      <c r="B162" s="311" t="s">
        <v>111</v>
      </c>
      <c r="C162" s="312" t="s">
        <v>628</v>
      </c>
      <c r="D162" s="313">
        <v>3.534614423616802</v>
      </c>
    </row>
    <row r="163" spans="2:4" ht="12.95" customHeight="1" x14ac:dyDescent="0.2">
      <c r="B163" s="299"/>
      <c r="C163" s="297" t="s">
        <v>617</v>
      </c>
      <c r="D163" s="304">
        <v>3.2922377573134027</v>
      </c>
    </row>
    <row r="164" spans="2:4" ht="12.95" customHeight="1" x14ac:dyDescent="0.2">
      <c r="B164" s="299"/>
      <c r="C164" s="297" t="s">
        <v>630</v>
      </c>
      <c r="D164" s="304">
        <v>3.2129847285013913</v>
      </c>
    </row>
    <row r="165" spans="2:4" ht="12.95" customHeight="1" x14ac:dyDescent="0.2">
      <c r="B165" s="299"/>
      <c r="C165" s="297" t="s">
        <v>631</v>
      </c>
      <c r="D165" s="304">
        <v>3.1681695474837848</v>
      </c>
    </row>
    <row r="166" spans="2:4" ht="12.95" customHeight="1" x14ac:dyDescent="0.2">
      <c r="B166" s="299"/>
      <c r="C166" s="297" t="s">
        <v>620</v>
      </c>
      <c r="D166" s="304">
        <v>3.13326221213145</v>
      </c>
    </row>
    <row r="167" spans="2:4" ht="12.95" customHeight="1" x14ac:dyDescent="0.2">
      <c r="B167" s="299"/>
      <c r="C167" s="297" t="s">
        <v>621</v>
      </c>
      <c r="D167" s="304">
        <v>3.0899737557778901</v>
      </c>
    </row>
    <row r="168" spans="2:4" ht="12.95" customHeight="1" x14ac:dyDescent="0.2">
      <c r="B168" s="299"/>
      <c r="C168" s="297" t="s">
        <v>622</v>
      </c>
      <c r="D168" s="304">
        <v>3.0489455585595948</v>
      </c>
    </row>
    <row r="169" spans="2:4" ht="12.95" customHeight="1" x14ac:dyDescent="0.2">
      <c r="B169" s="299"/>
      <c r="C169" s="297" t="s">
        <v>623</v>
      </c>
      <c r="D169" s="304">
        <v>3.0544904252407483</v>
      </c>
    </row>
    <row r="170" spans="2:4" ht="12.95" customHeight="1" x14ac:dyDescent="0.2">
      <c r="B170" s="299"/>
      <c r="C170" s="297" t="s">
        <v>629</v>
      </c>
      <c r="D170" s="304">
        <v>2.9721794881202639</v>
      </c>
    </row>
    <row r="171" spans="2:4" ht="12.95" customHeight="1" x14ac:dyDescent="0.2">
      <c r="B171" s="299"/>
      <c r="C171" s="297" t="s">
        <v>625</v>
      </c>
      <c r="D171" s="304">
        <v>2.6714864603327571</v>
      </c>
    </row>
    <row r="172" spans="2:4" ht="12.95" customHeight="1" x14ac:dyDescent="0.2">
      <c r="B172" s="299"/>
      <c r="C172" s="297" t="s">
        <v>626</v>
      </c>
      <c r="D172" s="304">
        <v>2.7186688616996171</v>
      </c>
    </row>
    <row r="173" spans="2:4" ht="12.95" customHeight="1" x14ac:dyDescent="0.2">
      <c r="B173" s="317"/>
      <c r="C173" s="318" t="s">
        <v>627</v>
      </c>
      <c r="D173" s="319">
        <v>2.9377513130051378</v>
      </c>
    </row>
    <row r="174" spans="2:4" ht="12.95" customHeight="1" x14ac:dyDescent="0.2">
      <c r="B174" s="299"/>
      <c r="C174" s="312" t="s">
        <v>628</v>
      </c>
      <c r="D174" s="304">
        <v>2.9820071680649307</v>
      </c>
    </row>
    <row r="175" spans="2:4" ht="12.95" customHeight="1" x14ac:dyDescent="0.2">
      <c r="B175" s="299"/>
      <c r="C175" s="297" t="s">
        <v>617</v>
      </c>
      <c r="D175" s="304">
        <v>2.9076058130571023</v>
      </c>
    </row>
    <row r="176" spans="2:4" ht="12.95" customHeight="1" x14ac:dyDescent="0.2">
      <c r="B176" s="314"/>
      <c r="C176" s="315" t="s">
        <v>618</v>
      </c>
      <c r="D176" s="316"/>
    </row>
    <row r="177" spans="2:4" ht="13.5" customHeight="1" x14ac:dyDescent="0.2">
      <c r="B177" s="307"/>
      <c r="D177" s="320"/>
    </row>
    <row r="178" spans="2:4" ht="12.95" customHeight="1" x14ac:dyDescent="0.2">
      <c r="B178" s="321" t="s">
        <v>634</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3"/>
  <sheetViews>
    <sheetView workbookViewId="0">
      <selection activeCell="D9" sqref="D9"/>
    </sheetView>
  </sheetViews>
  <sheetFormatPr defaultRowHeight="15" x14ac:dyDescent="0.25"/>
  <cols>
    <col min="1" max="16384" width="9.140625" style="322"/>
  </cols>
  <sheetData>
    <row r="1" spans="2:6" s="275" customFormat="1" ht="11.25" x14ac:dyDescent="0.2"/>
    <row r="2" spans="2:6" s="275" customFormat="1" ht="15.75" x14ac:dyDescent="0.25">
      <c r="B2" s="173" t="s">
        <v>635</v>
      </c>
    </row>
    <row r="3" spans="2:6" s="275" customFormat="1" ht="12.75" x14ac:dyDescent="0.2">
      <c r="B3" s="290"/>
    </row>
    <row r="5" spans="2:6" ht="22.5" x14ac:dyDescent="0.25">
      <c r="B5" s="291" t="s">
        <v>211</v>
      </c>
      <c r="C5" s="284" t="s">
        <v>636</v>
      </c>
    </row>
    <row r="6" spans="2:6" x14ac:dyDescent="0.25">
      <c r="B6" s="292" t="s">
        <v>2</v>
      </c>
      <c r="C6" s="323">
        <v>2307</v>
      </c>
    </row>
    <row r="7" spans="2:6" x14ac:dyDescent="0.25">
      <c r="B7" s="203" t="s">
        <v>105</v>
      </c>
      <c r="C7" s="324">
        <v>2948</v>
      </c>
    </row>
    <row r="8" spans="2:6" x14ac:dyDescent="0.25">
      <c r="B8" s="203" t="s">
        <v>111</v>
      </c>
      <c r="C8" s="324">
        <v>4154</v>
      </c>
    </row>
    <row r="9" spans="2:6" x14ac:dyDescent="0.25">
      <c r="B9" s="207" t="s">
        <v>213</v>
      </c>
      <c r="C9" s="325">
        <v>3681</v>
      </c>
    </row>
    <row r="10" spans="2:6" x14ac:dyDescent="0.25">
      <c r="B10" s="275"/>
      <c r="C10" s="275"/>
    </row>
    <row r="11" spans="2:6" ht="15" customHeight="1" x14ac:dyDescent="0.25">
      <c r="B11" s="326" t="s">
        <v>637</v>
      </c>
      <c r="C11" s="326"/>
      <c r="D11" s="326"/>
      <c r="E11" s="326"/>
      <c r="F11" s="326"/>
    </row>
    <row r="12" spans="2:6" x14ac:dyDescent="0.25">
      <c r="B12" s="326"/>
      <c r="C12" s="326"/>
      <c r="D12" s="326"/>
      <c r="E12" s="326"/>
      <c r="F12" s="326"/>
    </row>
    <row r="13" spans="2:6" x14ac:dyDescent="0.25">
      <c r="B13" s="281" t="s">
        <v>638</v>
      </c>
      <c r="C13" s="275"/>
    </row>
  </sheetData>
  <mergeCells count="1">
    <mergeCell ref="B11:F1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workbookViewId="0">
      <selection activeCell="D9" sqref="D9"/>
    </sheetView>
  </sheetViews>
  <sheetFormatPr defaultColWidth="9.140625" defaultRowHeight="11.25" x14ac:dyDescent="0.2"/>
  <cols>
    <col min="1" max="1" width="9.140625" style="275"/>
    <col min="2" max="2" width="11.140625" style="275" customWidth="1"/>
    <col min="3" max="3" width="16.7109375" style="275" bestFit="1" customWidth="1"/>
    <col min="4" max="5" width="16.140625" style="275" bestFit="1" customWidth="1"/>
    <col min="6" max="16384" width="9.140625" style="275"/>
  </cols>
  <sheetData>
    <row r="1" spans="1:5" ht="12.95" customHeight="1" x14ac:dyDescent="0.2">
      <c r="A1" s="184"/>
      <c r="B1" s="181"/>
      <c r="C1" s="181"/>
      <c r="D1" s="181"/>
      <c r="E1" s="181"/>
    </row>
    <row r="2" spans="1:5" ht="12.95" customHeight="1" x14ac:dyDescent="0.25">
      <c r="A2" s="64"/>
      <c r="B2" s="173" t="s">
        <v>639</v>
      </c>
      <c r="C2" s="174"/>
      <c r="D2" s="174"/>
      <c r="E2" s="174"/>
    </row>
    <row r="3" spans="1:5" ht="12.95" customHeight="1" x14ac:dyDescent="0.2">
      <c r="A3" s="64"/>
      <c r="B3" s="290" t="s">
        <v>640</v>
      </c>
      <c r="C3" s="174"/>
      <c r="D3" s="174"/>
      <c r="E3" s="174"/>
    </row>
    <row r="4" spans="1:5" ht="12.95" customHeight="1" x14ac:dyDescent="0.25">
      <c r="A4" s="64"/>
      <c r="B4" s="173"/>
      <c r="C4" s="174"/>
      <c r="D4" s="174"/>
      <c r="E4" s="174"/>
    </row>
    <row r="5" spans="1:5" ht="45" x14ac:dyDescent="0.2">
      <c r="A5" s="184"/>
      <c r="B5" s="256"/>
      <c r="C5" s="284" t="s">
        <v>641</v>
      </c>
      <c r="D5" s="284" t="s">
        <v>642</v>
      </c>
      <c r="E5" s="284" t="s">
        <v>643</v>
      </c>
    </row>
    <row r="6" spans="1:5" ht="12.95" customHeight="1" x14ac:dyDescent="0.2">
      <c r="A6" s="184"/>
      <c r="B6" s="277" t="s">
        <v>591</v>
      </c>
      <c r="C6" s="285">
        <v>92.032323043471649</v>
      </c>
      <c r="D6" s="285">
        <v>97.851189499411035</v>
      </c>
      <c r="E6" s="285"/>
    </row>
    <row r="7" spans="1:5" ht="12.95" customHeight="1" x14ac:dyDescent="0.2">
      <c r="A7" s="184"/>
      <c r="B7" s="277" t="s">
        <v>592</v>
      </c>
      <c r="C7" s="285">
        <v>92.710316060703548</v>
      </c>
      <c r="D7" s="285">
        <v>93.44418126031492</v>
      </c>
      <c r="E7" s="285"/>
    </row>
    <row r="8" spans="1:5" ht="12.95" customHeight="1" x14ac:dyDescent="0.2">
      <c r="A8" s="184"/>
      <c r="B8" s="277" t="s">
        <v>593</v>
      </c>
      <c r="C8" s="285">
        <v>94.062104222553018</v>
      </c>
      <c r="D8" s="285">
        <v>99.140616341312992</v>
      </c>
      <c r="E8" s="285"/>
    </row>
    <row r="9" spans="1:5" ht="12.95" customHeight="1" x14ac:dyDescent="0.2">
      <c r="A9" s="184"/>
      <c r="B9" s="277" t="s">
        <v>594</v>
      </c>
      <c r="C9" s="285">
        <v>89.31100145888972</v>
      </c>
      <c r="D9" s="285">
        <v>107.16033087493474</v>
      </c>
      <c r="E9" s="285"/>
    </row>
    <row r="10" spans="1:5" ht="12.95" customHeight="1" x14ac:dyDescent="0.2">
      <c r="A10" s="184"/>
      <c r="B10" s="277" t="s">
        <v>518</v>
      </c>
      <c r="C10" s="285">
        <v>86.242411691309712</v>
      </c>
      <c r="D10" s="285">
        <v>109.69224577393733</v>
      </c>
      <c r="E10" s="285"/>
    </row>
    <row r="11" spans="1:5" ht="12.95" customHeight="1" x14ac:dyDescent="0.2">
      <c r="A11" s="184"/>
      <c r="B11" s="277" t="s">
        <v>519</v>
      </c>
      <c r="C11" s="285">
        <v>100.08541578862726</v>
      </c>
      <c r="D11" s="285">
        <v>107.32842943476295</v>
      </c>
      <c r="E11" s="285"/>
    </row>
    <row r="12" spans="1:5" ht="12.95" customHeight="1" x14ac:dyDescent="0.2">
      <c r="A12" s="184"/>
      <c r="B12" s="277" t="s">
        <v>520</v>
      </c>
      <c r="C12" s="285">
        <v>108.76101026507274</v>
      </c>
      <c r="D12" s="285">
        <v>108.49909756161227</v>
      </c>
      <c r="E12" s="285"/>
    </row>
    <row r="13" spans="1:5" ht="12.95" customHeight="1" x14ac:dyDescent="0.2">
      <c r="A13" s="184"/>
      <c r="B13" s="277" t="s">
        <v>521</v>
      </c>
      <c r="C13" s="285">
        <v>103.69363237521722</v>
      </c>
      <c r="D13" s="285">
        <v>113.48247537563346</v>
      </c>
      <c r="E13" s="285"/>
    </row>
    <row r="14" spans="1:5" ht="12.95" customHeight="1" x14ac:dyDescent="0.2">
      <c r="A14" s="184"/>
      <c r="B14" s="277" t="s">
        <v>522</v>
      </c>
      <c r="C14" s="285">
        <v>101.50789806489394</v>
      </c>
      <c r="D14" s="285">
        <v>118.43099133462101</v>
      </c>
      <c r="E14" s="285"/>
    </row>
    <row r="15" spans="1:5" ht="12.95" customHeight="1" x14ac:dyDescent="0.2">
      <c r="A15" s="184"/>
      <c r="B15" s="277" t="s">
        <v>523</v>
      </c>
      <c r="C15" s="285">
        <v>103.6287552912343</v>
      </c>
      <c r="D15" s="285">
        <v>113.83200262620178</v>
      </c>
      <c r="E15" s="285"/>
    </row>
    <row r="16" spans="1:5" ht="12.95" customHeight="1" x14ac:dyDescent="0.2">
      <c r="A16" s="184"/>
      <c r="B16" s="277" t="s">
        <v>524</v>
      </c>
      <c r="C16" s="285">
        <v>113.49108365425491</v>
      </c>
      <c r="D16" s="285">
        <v>115.42556483672838</v>
      </c>
      <c r="E16" s="285"/>
    </row>
    <row r="17" spans="1:5" ht="12.95" customHeight="1" x14ac:dyDescent="0.2">
      <c r="A17" s="184"/>
      <c r="B17" s="277" t="s">
        <v>525</v>
      </c>
      <c r="C17" s="285">
        <v>129.18955765697649</v>
      </c>
      <c r="D17" s="285">
        <v>119.62054583407276</v>
      </c>
      <c r="E17" s="285"/>
    </row>
    <row r="18" spans="1:5" ht="12.95" customHeight="1" x14ac:dyDescent="0.2">
      <c r="A18" s="184"/>
      <c r="B18" s="277" t="s">
        <v>526</v>
      </c>
      <c r="C18" s="285">
        <v>109.35258979360208</v>
      </c>
      <c r="D18" s="285">
        <v>124.27026541528399</v>
      </c>
      <c r="E18" s="285"/>
    </row>
    <row r="19" spans="1:5" ht="12.95" customHeight="1" x14ac:dyDescent="0.2">
      <c r="A19" s="184"/>
      <c r="B19" s="277" t="s">
        <v>527</v>
      </c>
      <c r="C19" s="285">
        <v>112.65520364556214</v>
      </c>
      <c r="D19" s="285">
        <v>122.51464986000555</v>
      </c>
      <c r="E19" s="285"/>
    </row>
    <row r="20" spans="1:5" ht="12.95" customHeight="1" x14ac:dyDescent="0.2">
      <c r="A20" s="184"/>
      <c r="B20" s="277" t="s">
        <v>528</v>
      </c>
      <c r="C20" s="285">
        <v>118.89683813050975</v>
      </c>
      <c r="D20" s="285">
        <v>121.53979824961858</v>
      </c>
      <c r="E20" s="285"/>
    </row>
    <row r="21" spans="1:5" ht="12.95" customHeight="1" x14ac:dyDescent="0.2">
      <c r="A21" s="184"/>
      <c r="B21" s="277" t="s">
        <v>529</v>
      </c>
      <c r="C21" s="285">
        <v>113.56704040139849</v>
      </c>
      <c r="D21" s="285">
        <v>120.24592098804243</v>
      </c>
      <c r="E21" s="285"/>
    </row>
    <row r="22" spans="1:5" ht="12.95" customHeight="1" x14ac:dyDescent="0.2">
      <c r="A22" s="184"/>
      <c r="B22" s="277" t="s">
        <v>530</v>
      </c>
      <c r="C22" s="285">
        <v>108.15582235791194</v>
      </c>
      <c r="D22" s="285">
        <v>121.23492847266932</v>
      </c>
      <c r="E22" s="285"/>
    </row>
    <row r="23" spans="1:5" ht="12.95" customHeight="1" x14ac:dyDescent="0.2">
      <c r="A23" s="184"/>
      <c r="B23" s="277" t="s">
        <v>531</v>
      </c>
      <c r="C23" s="285">
        <v>101.73049894620927</v>
      </c>
      <c r="D23" s="285">
        <v>116.97602396339796</v>
      </c>
      <c r="E23" s="285"/>
    </row>
    <row r="24" spans="1:5" ht="12.95" customHeight="1" x14ac:dyDescent="0.2">
      <c r="A24" s="184"/>
      <c r="B24" s="277" t="s">
        <v>532</v>
      </c>
      <c r="C24" s="285">
        <v>97.785966262940676</v>
      </c>
      <c r="D24" s="285">
        <v>115.04944970790032</v>
      </c>
      <c r="E24" s="285"/>
    </row>
    <row r="25" spans="1:5" ht="12.95" customHeight="1" x14ac:dyDescent="0.2">
      <c r="A25" s="184"/>
      <c r="B25" s="277" t="s">
        <v>533</v>
      </c>
      <c r="C25" s="285">
        <v>109.83882355442309</v>
      </c>
      <c r="D25" s="285">
        <v>112.23057341190292</v>
      </c>
      <c r="E25" s="285"/>
    </row>
    <row r="26" spans="1:5" ht="12.95" customHeight="1" x14ac:dyDescent="0.2">
      <c r="A26" s="184"/>
      <c r="B26" s="277" t="s">
        <v>534</v>
      </c>
      <c r="C26" s="285">
        <v>106.31351624657259</v>
      </c>
      <c r="D26" s="285">
        <v>116.5064288517095</v>
      </c>
      <c r="E26" s="285"/>
    </row>
    <row r="27" spans="1:5" ht="12.95" customHeight="1" x14ac:dyDescent="0.2">
      <c r="A27" s="184"/>
      <c r="B27" s="277" t="s">
        <v>535</v>
      </c>
      <c r="C27" s="285">
        <v>104.11203996789223</v>
      </c>
      <c r="D27" s="285">
        <v>108.98369161651276</v>
      </c>
      <c r="E27" s="285"/>
    </row>
    <row r="28" spans="1:5" ht="12.95" customHeight="1" x14ac:dyDescent="0.2">
      <c r="A28" s="184"/>
      <c r="B28" s="277" t="s">
        <v>536</v>
      </c>
      <c r="C28" s="285">
        <v>111.57191789213705</v>
      </c>
      <c r="D28" s="285">
        <v>107.63694270379301</v>
      </c>
      <c r="E28" s="285"/>
    </row>
    <row r="29" spans="1:5" ht="12.95" customHeight="1" x14ac:dyDescent="0.2">
      <c r="A29" s="184"/>
      <c r="B29" s="277" t="s">
        <v>537</v>
      </c>
      <c r="C29" s="285">
        <v>108.94139099655342</v>
      </c>
      <c r="D29" s="285">
        <v>107.69631937080678</v>
      </c>
      <c r="E29" s="285"/>
    </row>
    <row r="30" spans="1:5" ht="12.95" customHeight="1" x14ac:dyDescent="0.2">
      <c r="B30" s="277" t="s">
        <v>538</v>
      </c>
      <c r="C30" s="285">
        <v>107.65564693005018</v>
      </c>
      <c r="D30" s="285">
        <v>110.18295925093653</v>
      </c>
      <c r="E30" s="285">
        <v>114.24038698231229</v>
      </c>
    </row>
    <row r="31" spans="1:5" ht="12.95" customHeight="1" x14ac:dyDescent="0.2">
      <c r="B31" s="277" t="s">
        <v>539</v>
      </c>
      <c r="C31" s="285">
        <v>108.53588909841989</v>
      </c>
      <c r="D31" s="285">
        <v>107.36274631116372</v>
      </c>
      <c r="E31" s="285">
        <v>111.71872818257773</v>
      </c>
    </row>
    <row r="32" spans="1:5" ht="12.95" customHeight="1" x14ac:dyDescent="0.2">
      <c r="B32" s="277" t="s">
        <v>540</v>
      </c>
      <c r="C32" s="285">
        <v>103.9084811988275</v>
      </c>
      <c r="D32" s="285">
        <v>105.90559625377767</v>
      </c>
      <c r="E32" s="285">
        <v>110.25485610778161</v>
      </c>
    </row>
    <row r="33" spans="2:5" ht="12.95" customHeight="1" x14ac:dyDescent="0.2">
      <c r="B33" s="277" t="s">
        <v>541</v>
      </c>
      <c r="C33" s="285">
        <v>106.08651015017966</v>
      </c>
      <c r="D33" s="285">
        <v>106.38212376168057</v>
      </c>
      <c r="E33" s="285">
        <v>110.0934056982809</v>
      </c>
    </row>
    <row r="34" spans="2:5" ht="12.95" customHeight="1" x14ac:dyDescent="0.2">
      <c r="B34" s="277" t="s">
        <v>542</v>
      </c>
      <c r="C34" s="285">
        <v>97.151376938357799</v>
      </c>
      <c r="D34" s="285">
        <v>106.97785130806108</v>
      </c>
      <c r="E34" s="285">
        <v>109.42992780063835</v>
      </c>
    </row>
    <row r="35" spans="2:5" ht="12.95" customHeight="1" x14ac:dyDescent="0.2">
      <c r="B35" s="277" t="s">
        <v>543</v>
      </c>
      <c r="C35" s="285">
        <v>105.26622374655945</v>
      </c>
      <c r="D35" s="285">
        <v>105.25358188774973</v>
      </c>
      <c r="E35" s="285">
        <v>112.09921106307465</v>
      </c>
    </row>
    <row r="36" spans="2:5" ht="12.95" customHeight="1" x14ac:dyDescent="0.2">
      <c r="B36" s="277" t="s">
        <v>544</v>
      </c>
      <c r="C36" s="285">
        <v>109.77271366070889</v>
      </c>
      <c r="D36" s="285">
        <v>107.22173798377388</v>
      </c>
      <c r="E36" s="285">
        <v>111.94417115604314</v>
      </c>
    </row>
    <row r="37" spans="2:5" ht="12.95" customHeight="1" x14ac:dyDescent="0.2">
      <c r="B37" s="277" t="s">
        <v>545</v>
      </c>
      <c r="C37" s="285">
        <v>109.68612026522067</v>
      </c>
      <c r="D37" s="285">
        <v>107.05170124503152</v>
      </c>
      <c r="E37" s="285">
        <v>112.28925777914824</v>
      </c>
    </row>
    <row r="38" spans="2:5" ht="12.95" customHeight="1" x14ac:dyDescent="0.2">
      <c r="B38" s="277" t="s">
        <v>546</v>
      </c>
      <c r="C38" s="285">
        <v>105.55405823846328</v>
      </c>
      <c r="D38" s="285">
        <v>108.63039786545802</v>
      </c>
      <c r="E38" s="285">
        <v>112.37116122336363</v>
      </c>
    </row>
    <row r="39" spans="2:5" ht="12.95" customHeight="1" x14ac:dyDescent="0.2">
      <c r="B39" s="203" t="s">
        <v>547</v>
      </c>
      <c r="C39" s="285">
        <v>106.65974539124264</v>
      </c>
      <c r="D39" s="285">
        <v>104.91532403436388</v>
      </c>
      <c r="E39" s="285">
        <v>109.93311192780408</v>
      </c>
    </row>
    <row r="40" spans="2:5" ht="12.95" customHeight="1" x14ac:dyDescent="0.2">
      <c r="B40" s="203" t="s">
        <v>548</v>
      </c>
      <c r="C40" s="285">
        <v>107.16064930533646</v>
      </c>
      <c r="D40" s="285">
        <v>103.48808346863979</v>
      </c>
      <c r="E40" s="285">
        <v>108.90831057483246</v>
      </c>
    </row>
    <row r="41" spans="2:5" ht="12.95" customHeight="1" x14ac:dyDescent="0.2">
      <c r="B41" s="203" t="s">
        <v>549</v>
      </c>
      <c r="C41" s="285">
        <v>105.82284791052143</v>
      </c>
      <c r="D41" s="285">
        <v>98.034324323332314</v>
      </c>
      <c r="E41" s="285">
        <v>105.11951166685935</v>
      </c>
    </row>
    <row r="42" spans="2:5" ht="12.95" customHeight="1" x14ac:dyDescent="0.2">
      <c r="B42" s="203" t="s">
        <v>550</v>
      </c>
      <c r="C42" s="285">
        <v>106.02170898669831</v>
      </c>
      <c r="D42" s="285">
        <v>99.684577238383525</v>
      </c>
      <c r="E42" s="285">
        <v>104.13435267830945</v>
      </c>
    </row>
    <row r="43" spans="2:5" ht="12.95" customHeight="1" x14ac:dyDescent="0.2">
      <c r="B43" s="203" t="s">
        <v>551</v>
      </c>
      <c r="C43" s="285">
        <v>110.36873392271301</v>
      </c>
      <c r="D43" s="285">
        <v>97.681600709196644</v>
      </c>
      <c r="E43" s="285">
        <v>103.90251400586817</v>
      </c>
    </row>
    <row r="44" spans="2:5" ht="12.95" customHeight="1" x14ac:dyDescent="0.2">
      <c r="B44" s="203" t="s">
        <v>552</v>
      </c>
      <c r="C44" s="285">
        <v>108.66413905605347</v>
      </c>
      <c r="D44" s="285">
        <v>97.543635777994851</v>
      </c>
      <c r="E44" s="285">
        <v>104.37835371895765</v>
      </c>
    </row>
    <row r="45" spans="2:5" ht="12.95" customHeight="1" x14ac:dyDescent="0.2">
      <c r="B45" s="203" t="s">
        <v>553</v>
      </c>
      <c r="C45" s="285">
        <v>108.17282251182954</v>
      </c>
      <c r="D45" s="285">
        <v>96.030693846900775</v>
      </c>
      <c r="E45" s="285">
        <v>103.25124531386871</v>
      </c>
    </row>
    <row r="46" spans="2:5" ht="12.95" customHeight="1" x14ac:dyDescent="0.2">
      <c r="B46" s="203" t="s">
        <v>554</v>
      </c>
      <c r="C46" s="285">
        <v>110.09579344339808</v>
      </c>
      <c r="D46" s="285">
        <v>97.932639798927525</v>
      </c>
      <c r="E46" s="285">
        <v>102.22426447256112</v>
      </c>
    </row>
    <row r="47" spans="2:5" ht="12.95" customHeight="1" x14ac:dyDescent="0.2">
      <c r="B47" s="203" t="s">
        <v>555</v>
      </c>
      <c r="C47" s="285">
        <v>105.72256941638345</v>
      </c>
      <c r="D47" s="285">
        <v>96.744729770332938</v>
      </c>
      <c r="E47" s="285">
        <v>103.33759081707893</v>
      </c>
    </row>
    <row r="48" spans="2:5" ht="12.95" customHeight="1" x14ac:dyDescent="0.2">
      <c r="B48" s="203" t="s">
        <v>556</v>
      </c>
      <c r="C48" s="285">
        <v>105.64058114576531</v>
      </c>
      <c r="D48" s="285">
        <v>94.397064134369799</v>
      </c>
      <c r="E48" s="285">
        <v>102.3516073805589</v>
      </c>
    </row>
    <row r="49" spans="2:5" ht="12.95" customHeight="1" x14ac:dyDescent="0.2">
      <c r="B49" s="203" t="s">
        <v>557</v>
      </c>
      <c r="C49" s="285">
        <v>103.90597175550135</v>
      </c>
      <c r="D49" s="285">
        <v>92.255920388146237</v>
      </c>
      <c r="E49" s="285">
        <v>101.63167722529749</v>
      </c>
    </row>
    <row r="50" spans="2:5" ht="12.95" customHeight="1" x14ac:dyDescent="0.2">
      <c r="B50" s="203" t="s">
        <v>558</v>
      </c>
      <c r="C50" s="285">
        <v>103.11181104279865</v>
      </c>
      <c r="D50" s="285">
        <v>102.47204803047394</v>
      </c>
      <c r="E50" s="285">
        <v>100.74759458197167</v>
      </c>
    </row>
    <row r="51" spans="2:5" ht="12.95" customHeight="1" x14ac:dyDescent="0.2">
      <c r="B51" s="203" t="s">
        <v>559</v>
      </c>
      <c r="C51" s="285">
        <v>97.664613695109495</v>
      </c>
      <c r="D51" s="285">
        <v>99.018659357102351</v>
      </c>
      <c r="E51" s="285">
        <v>98.964898957586755</v>
      </c>
    </row>
    <row r="52" spans="2:5" ht="12.95" customHeight="1" x14ac:dyDescent="0.2">
      <c r="B52" s="203" t="s">
        <v>560</v>
      </c>
      <c r="C52" s="285">
        <v>99.263995853864401</v>
      </c>
      <c r="D52" s="285">
        <v>98.7612139233851</v>
      </c>
      <c r="E52" s="285">
        <v>99.959799080035566</v>
      </c>
    </row>
    <row r="53" spans="2:5" ht="12.95" customHeight="1" x14ac:dyDescent="0.2">
      <c r="B53" s="203" t="s">
        <v>561</v>
      </c>
      <c r="C53" s="285">
        <v>99.959579408227498</v>
      </c>
      <c r="D53" s="285">
        <v>99.748078689038607</v>
      </c>
      <c r="E53" s="285">
        <v>100.32770738040597</v>
      </c>
    </row>
    <row r="54" spans="2:5" ht="12.95" customHeight="1" x14ac:dyDescent="0.2">
      <c r="B54" s="203" t="s">
        <v>562</v>
      </c>
      <c r="C54" s="285">
        <v>101.71816497359451</v>
      </c>
      <c r="D54" s="285">
        <v>100.69394972124006</v>
      </c>
      <c r="E54" s="285">
        <v>101.27735534510332</v>
      </c>
    </row>
    <row r="55" spans="2:5" ht="12.95" customHeight="1" x14ac:dyDescent="0.2">
      <c r="B55" s="203" t="s">
        <v>563</v>
      </c>
      <c r="C55" s="285">
        <v>101.60038304133259</v>
      </c>
      <c r="D55" s="285">
        <v>98.688518769699485</v>
      </c>
      <c r="E55" s="285">
        <v>100.78375739194894</v>
      </c>
    </row>
    <row r="56" spans="2:5" ht="12.95" customHeight="1" x14ac:dyDescent="0.2">
      <c r="B56" s="203" t="s">
        <v>564</v>
      </c>
      <c r="C56" s="285">
        <v>103.27173672575584</v>
      </c>
      <c r="D56" s="285">
        <v>98.634281440818555</v>
      </c>
      <c r="E56" s="285">
        <v>101.54677943260498</v>
      </c>
    </row>
    <row r="57" spans="2:5" ht="12.95" customHeight="1" x14ac:dyDescent="0.2">
      <c r="B57" s="203" t="s">
        <v>565</v>
      </c>
      <c r="C57" s="285">
        <v>101.56207266554729</v>
      </c>
      <c r="D57" s="285">
        <v>97.236946571838033</v>
      </c>
      <c r="E57" s="285">
        <v>100.74983784855067</v>
      </c>
    </row>
    <row r="58" spans="2:5" ht="12.95" customHeight="1" x14ac:dyDescent="0.2">
      <c r="B58" s="203" t="s">
        <v>566</v>
      </c>
      <c r="C58" s="285">
        <v>102.28151690006374</v>
      </c>
      <c r="D58" s="285">
        <v>95.30951249366592</v>
      </c>
      <c r="E58" s="285">
        <v>100.61506919282306</v>
      </c>
    </row>
    <row r="59" spans="2:5" ht="12.95" customHeight="1" x14ac:dyDescent="0.2">
      <c r="B59" s="203" t="s">
        <v>567</v>
      </c>
      <c r="C59" s="285">
        <v>107.01080869533264</v>
      </c>
      <c r="D59" s="285">
        <v>97.789526944480926</v>
      </c>
      <c r="E59" s="285">
        <v>103.85744874105769</v>
      </c>
    </row>
    <row r="60" spans="2:5" ht="12.95" customHeight="1" x14ac:dyDescent="0.2">
      <c r="B60" s="203" t="s">
        <v>568</v>
      </c>
      <c r="C60" s="285">
        <v>105.76414250999149</v>
      </c>
      <c r="D60" s="285">
        <v>97.511068839444746</v>
      </c>
      <c r="E60" s="285">
        <v>103.88323201500734</v>
      </c>
    </row>
    <row r="61" spans="2:5" ht="12.95" customHeight="1" x14ac:dyDescent="0.2">
      <c r="B61" s="203" t="s">
        <v>569</v>
      </c>
      <c r="C61" s="285">
        <v>109.98939521875965</v>
      </c>
      <c r="D61" s="285">
        <v>99.20999041971676</v>
      </c>
      <c r="E61" s="285">
        <v>106.53224504502403</v>
      </c>
    </row>
    <row r="62" spans="2:5" ht="12.95" customHeight="1" x14ac:dyDescent="0.2">
      <c r="B62" s="203" t="s">
        <v>570</v>
      </c>
      <c r="C62" s="285">
        <v>110.21101663662864</v>
      </c>
      <c r="D62" s="285">
        <v>96.410922000446377</v>
      </c>
      <c r="E62" s="285">
        <v>107.18885784768383</v>
      </c>
    </row>
    <row r="63" spans="2:5" ht="12.95" customHeight="1" x14ac:dyDescent="0.2">
      <c r="B63" s="203" t="s">
        <v>571</v>
      </c>
      <c r="C63" s="285">
        <v>110.2518065363677</v>
      </c>
      <c r="D63" s="285">
        <v>94.585644021413671</v>
      </c>
      <c r="E63" s="285">
        <v>106.87299395388172</v>
      </c>
    </row>
    <row r="64" spans="2:5" ht="12.95" customHeight="1" x14ac:dyDescent="0.2">
      <c r="B64" s="203" t="s">
        <v>572</v>
      </c>
      <c r="C64" s="285">
        <v>110.33352397080751</v>
      </c>
      <c r="D64" s="285">
        <v>99.385874763618034</v>
      </c>
      <c r="E64" s="285">
        <v>109.65162957431251</v>
      </c>
    </row>
    <row r="65" spans="2:5" ht="12.95" customHeight="1" x14ac:dyDescent="0.2">
      <c r="B65" s="203" t="s">
        <v>573</v>
      </c>
      <c r="C65" s="285">
        <v>112.30417632938587</v>
      </c>
      <c r="D65" s="285">
        <v>100.3765577677769</v>
      </c>
      <c r="E65" s="285">
        <v>110.66258992569806</v>
      </c>
    </row>
    <row r="66" spans="2:5" ht="12.95" customHeight="1" x14ac:dyDescent="0.2">
      <c r="B66" s="203" t="s">
        <v>574</v>
      </c>
      <c r="C66" s="285">
        <v>115.24461313385297</v>
      </c>
      <c r="D66" s="285">
        <v>100.45759691223739</v>
      </c>
      <c r="E66" s="285">
        <v>113.53813020917296</v>
      </c>
    </row>
    <row r="67" spans="2:5" ht="12.95" customHeight="1" x14ac:dyDescent="0.2">
      <c r="B67" s="203" t="s">
        <v>575</v>
      </c>
      <c r="C67" s="286">
        <v>116.74684662473156</v>
      </c>
      <c r="D67" s="286">
        <v>101.84544701730229</v>
      </c>
      <c r="E67" s="286">
        <v>115.88706524768793</v>
      </c>
    </row>
    <row r="68" spans="2:5" ht="12.95" customHeight="1" x14ac:dyDescent="0.2">
      <c r="B68" s="203" t="s">
        <v>576</v>
      </c>
      <c r="C68" s="286">
        <v>114.38217659337523</v>
      </c>
      <c r="D68" s="286">
        <v>100.86859085580309</v>
      </c>
      <c r="E68" s="286">
        <v>116.31930160822689</v>
      </c>
    </row>
    <row r="69" spans="2:5" ht="12.95" customHeight="1" x14ac:dyDescent="0.2">
      <c r="B69" s="207" t="s">
        <v>577</v>
      </c>
      <c r="C69" s="287">
        <v>116.40211973034896</v>
      </c>
      <c r="D69" s="287">
        <v>105.38774242454321</v>
      </c>
      <c r="E69" s="287">
        <v>119.67403287814066</v>
      </c>
    </row>
    <row r="70" spans="2:5" ht="12.95" customHeight="1" x14ac:dyDescent="0.2"/>
    <row r="71" spans="2:5" ht="12.95" customHeight="1" x14ac:dyDescent="0.2">
      <c r="B71" s="275" t="s">
        <v>644</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6"/>
  <sheetViews>
    <sheetView workbookViewId="0">
      <selection activeCell="D9" sqref="D9"/>
    </sheetView>
  </sheetViews>
  <sheetFormatPr defaultColWidth="9.140625" defaultRowHeight="12.95" customHeight="1" x14ac:dyDescent="0.2"/>
  <cols>
    <col min="1" max="1" width="9.140625" style="275"/>
    <col min="2" max="2" width="12.5703125" style="275" customWidth="1"/>
    <col min="3" max="4" width="19.140625" style="275" customWidth="1"/>
    <col min="5" max="5" width="15.7109375" style="275" customWidth="1"/>
    <col min="6" max="16384" width="9.140625" style="275"/>
  </cols>
  <sheetData>
    <row r="1" spans="1:20" ht="12.95" customHeight="1" x14ac:dyDescent="0.2">
      <c r="A1" s="184"/>
      <c r="B1" s="181"/>
      <c r="C1" s="181"/>
      <c r="D1" s="181"/>
    </row>
    <row r="2" spans="1:20" ht="23.25" x14ac:dyDescent="0.35">
      <c r="A2" s="64"/>
      <c r="B2" s="173" t="s">
        <v>645</v>
      </c>
      <c r="C2" s="174"/>
      <c r="D2" s="174"/>
      <c r="O2" s="276"/>
    </row>
    <row r="3" spans="1:20" ht="15.75" x14ac:dyDescent="0.25">
      <c r="A3" s="64"/>
      <c r="B3" s="173"/>
      <c r="C3" s="174"/>
      <c r="D3" s="174"/>
    </row>
    <row r="4" spans="1:20" ht="78.75" x14ac:dyDescent="0.2">
      <c r="A4" s="184"/>
      <c r="B4" s="256" t="s">
        <v>255</v>
      </c>
      <c r="C4" s="284" t="s">
        <v>646</v>
      </c>
      <c r="D4" s="284" t="s">
        <v>647</v>
      </c>
      <c r="E4" s="284" t="s">
        <v>648</v>
      </c>
    </row>
    <row r="5" spans="1:20" ht="12.95" customHeight="1" x14ac:dyDescent="0.2">
      <c r="A5" s="189"/>
      <c r="B5" s="203" t="s">
        <v>449</v>
      </c>
      <c r="C5" s="285">
        <v>37.947004178115719</v>
      </c>
      <c r="D5" s="285">
        <v>10.1</v>
      </c>
      <c r="E5" s="278">
        <v>3.497560975609737</v>
      </c>
    </row>
    <row r="6" spans="1:20" ht="12.95" customHeight="1" x14ac:dyDescent="0.2">
      <c r="A6" s="184"/>
      <c r="B6" s="203" t="s">
        <v>453</v>
      </c>
      <c r="C6" s="285">
        <v>40.566930227485244</v>
      </c>
      <c r="D6" s="285">
        <v>9</v>
      </c>
      <c r="E6" s="278">
        <v>-3.2024390243902658</v>
      </c>
    </row>
    <row r="7" spans="1:20" ht="12.95" customHeight="1" x14ac:dyDescent="0.2">
      <c r="A7" s="184"/>
      <c r="B7" s="203" t="s">
        <v>457</v>
      </c>
      <c r="C7" s="285">
        <v>41.162915097717253</v>
      </c>
      <c r="D7" s="285">
        <v>9.8000000000000007</v>
      </c>
      <c r="E7" s="278">
        <v>-8.7024390243902658</v>
      </c>
    </row>
    <row r="8" spans="1:20" ht="12.95" customHeight="1" x14ac:dyDescent="0.2">
      <c r="A8" s="184"/>
      <c r="B8" s="203" t="s">
        <v>461</v>
      </c>
      <c r="C8" s="285">
        <v>42.664036005968995</v>
      </c>
      <c r="D8" s="285">
        <v>12.2</v>
      </c>
      <c r="E8" s="278">
        <v>-6.7024390243902658</v>
      </c>
    </row>
    <row r="9" spans="1:20" ht="12.95" customHeight="1" x14ac:dyDescent="0.2">
      <c r="A9" s="184"/>
      <c r="B9" s="203" t="s">
        <v>465</v>
      </c>
      <c r="C9" s="285">
        <v>42.245371770704644</v>
      </c>
      <c r="D9" s="285">
        <v>14</v>
      </c>
      <c r="E9" s="278">
        <v>-6.9024390243902687</v>
      </c>
      <c r="H9" s="279"/>
      <c r="I9" s="279"/>
      <c r="J9" s="279"/>
      <c r="K9" s="279"/>
      <c r="L9" s="279"/>
      <c r="M9" s="279"/>
      <c r="N9" s="279"/>
      <c r="O9" s="279"/>
      <c r="P9" s="279"/>
      <c r="Q9" s="279"/>
      <c r="R9" s="279"/>
      <c r="S9" s="279"/>
      <c r="T9" s="279"/>
    </row>
    <row r="10" spans="1:20" ht="12.95" customHeight="1" x14ac:dyDescent="0.2">
      <c r="A10" s="184"/>
      <c r="B10" s="203" t="s">
        <v>466</v>
      </c>
      <c r="C10" s="285">
        <v>42.4</v>
      </c>
      <c r="D10" s="285">
        <v>15.105582311287639</v>
      </c>
      <c r="E10" s="278">
        <v>-14.002439024390263</v>
      </c>
    </row>
    <row r="11" spans="1:20" ht="12.95" customHeight="1" x14ac:dyDescent="0.2">
      <c r="A11" s="184"/>
      <c r="B11" s="203" t="s">
        <v>467</v>
      </c>
      <c r="C11" s="285">
        <v>42.5</v>
      </c>
      <c r="D11" s="285">
        <v>14.996113952991664</v>
      </c>
      <c r="E11" s="278">
        <v>-9.2024390243902658</v>
      </c>
    </row>
    <row r="12" spans="1:20" ht="12.95" customHeight="1" x14ac:dyDescent="0.2">
      <c r="A12" s="184"/>
      <c r="B12" s="203" t="s">
        <v>468</v>
      </c>
      <c r="C12" s="285">
        <v>41.9</v>
      </c>
      <c r="D12" s="285">
        <v>15.998112030037596</v>
      </c>
      <c r="E12" s="278">
        <v>-11.80243902439026</v>
      </c>
    </row>
    <row r="13" spans="1:20" ht="12.95" customHeight="1" x14ac:dyDescent="0.2">
      <c r="A13" s="184"/>
      <c r="B13" s="203" t="s">
        <v>469</v>
      </c>
      <c r="C13" s="285">
        <v>42.1</v>
      </c>
      <c r="D13" s="285">
        <v>17.617191834172974</v>
      </c>
      <c r="E13" s="278">
        <v>-10.602439024390257</v>
      </c>
    </row>
    <row r="14" spans="1:20" ht="12.95" customHeight="1" x14ac:dyDescent="0.2">
      <c r="A14" s="184"/>
      <c r="B14" s="203" t="s">
        <v>470</v>
      </c>
      <c r="C14" s="285">
        <v>42</v>
      </c>
      <c r="D14" s="285">
        <v>16.479307894506377</v>
      </c>
      <c r="E14" s="278">
        <v>-9.8024390243902602</v>
      </c>
    </row>
    <row r="15" spans="1:20" ht="12.95" customHeight="1" x14ac:dyDescent="0.2">
      <c r="A15" s="184"/>
      <c r="B15" s="203" t="s">
        <v>471</v>
      </c>
      <c r="C15" s="285">
        <v>41.2</v>
      </c>
      <c r="D15" s="285">
        <v>17.201473448998215</v>
      </c>
      <c r="E15" s="278">
        <v>-6.4024390243902687</v>
      </c>
    </row>
    <row r="16" spans="1:20" ht="12.95" customHeight="1" x14ac:dyDescent="0.2">
      <c r="A16" s="184"/>
      <c r="B16" s="203" t="s">
        <v>472</v>
      </c>
      <c r="C16" s="285">
        <v>41.6</v>
      </c>
      <c r="D16" s="285">
        <v>18.35133700492306</v>
      </c>
      <c r="E16" s="278">
        <v>-10.80243902439026</v>
      </c>
    </row>
    <row r="17" spans="1:5" ht="12.95" customHeight="1" x14ac:dyDescent="0.2">
      <c r="A17" s="184"/>
      <c r="B17" s="203" t="s">
        <v>473</v>
      </c>
      <c r="C17" s="285">
        <v>41.2</v>
      </c>
      <c r="D17" s="285">
        <v>17.003719000893437</v>
      </c>
      <c r="E17" s="278">
        <v>-7.3024390243902602</v>
      </c>
    </row>
    <row r="18" spans="1:5" ht="12.95" customHeight="1" x14ac:dyDescent="0.2">
      <c r="A18" s="184"/>
      <c r="B18" s="203" t="s">
        <v>474</v>
      </c>
      <c r="C18" s="285">
        <v>41.4</v>
      </c>
      <c r="D18" s="285">
        <v>17.173334981480064</v>
      </c>
      <c r="E18" s="278">
        <v>-6.6024390243902573</v>
      </c>
    </row>
    <row r="19" spans="1:5" ht="12.95" customHeight="1" x14ac:dyDescent="0.2">
      <c r="A19" s="184"/>
      <c r="B19" s="203" t="s">
        <v>475</v>
      </c>
      <c r="C19" s="285">
        <v>41.2</v>
      </c>
      <c r="D19" s="285">
        <v>17.198805719578168</v>
      </c>
      <c r="E19" s="278">
        <v>-7.8024390243902602</v>
      </c>
    </row>
    <row r="20" spans="1:5" ht="12.95" customHeight="1" x14ac:dyDescent="0.2">
      <c r="A20" s="184"/>
      <c r="B20" s="203" t="s">
        <v>476</v>
      </c>
      <c r="C20" s="285">
        <v>41.2</v>
      </c>
      <c r="D20" s="285">
        <v>17.357646022120058</v>
      </c>
      <c r="E20" s="278">
        <v>-9.1024390243902573</v>
      </c>
    </row>
    <row r="21" spans="1:5" ht="12.95" customHeight="1" x14ac:dyDescent="0.2">
      <c r="A21" s="184"/>
      <c r="B21" s="203" t="s">
        <v>477</v>
      </c>
      <c r="C21" s="285">
        <v>41</v>
      </c>
      <c r="D21" s="285">
        <v>17.39658584829364</v>
      </c>
      <c r="E21" s="278">
        <v>-1.7024390243902658</v>
      </c>
    </row>
    <row r="22" spans="1:5" ht="12.95" customHeight="1" x14ac:dyDescent="0.2">
      <c r="A22" s="184"/>
      <c r="B22" s="203" t="s">
        <v>258</v>
      </c>
      <c r="C22" s="285">
        <v>41.5</v>
      </c>
      <c r="D22" s="285">
        <v>16.283721852602177</v>
      </c>
      <c r="E22" s="278">
        <v>-5.1024390243902573</v>
      </c>
    </row>
    <row r="23" spans="1:5" ht="12.95" customHeight="1" x14ac:dyDescent="0.2">
      <c r="A23" s="184"/>
      <c r="B23" s="203" t="s">
        <v>259</v>
      </c>
      <c r="C23" s="285">
        <v>41.1</v>
      </c>
      <c r="D23" s="285">
        <v>16.211518645207139</v>
      </c>
      <c r="E23" s="278">
        <v>-2.502439024390263</v>
      </c>
    </row>
    <row r="24" spans="1:5" ht="12.95" customHeight="1" x14ac:dyDescent="0.2">
      <c r="A24" s="184"/>
      <c r="B24" s="203" t="s">
        <v>260</v>
      </c>
      <c r="C24" s="285">
        <v>40.200000000000003</v>
      </c>
      <c r="D24" s="285">
        <v>17.301003041025108</v>
      </c>
      <c r="E24" s="278">
        <v>-5.3024390243902602</v>
      </c>
    </row>
    <row r="25" spans="1:5" ht="12.95" customHeight="1" x14ac:dyDescent="0.2">
      <c r="A25" s="184"/>
      <c r="B25" s="203" t="s">
        <v>261</v>
      </c>
      <c r="C25" s="285">
        <v>39.4</v>
      </c>
      <c r="D25" s="285">
        <v>15.096027782917357</v>
      </c>
      <c r="E25" s="278">
        <v>-1.502439024390263</v>
      </c>
    </row>
    <row r="26" spans="1:5" ht="12.95" customHeight="1" x14ac:dyDescent="0.2">
      <c r="A26" s="184"/>
      <c r="B26" s="203" t="s">
        <v>262</v>
      </c>
      <c r="C26" s="285">
        <v>37.5</v>
      </c>
      <c r="D26" s="285">
        <v>14.027016810742566</v>
      </c>
      <c r="E26" s="278">
        <v>-3.4024390243902687</v>
      </c>
    </row>
    <row r="27" spans="1:5" ht="12.95" customHeight="1" x14ac:dyDescent="0.2">
      <c r="A27" s="184"/>
      <c r="B27" s="203" t="s">
        <v>263</v>
      </c>
      <c r="C27" s="285">
        <v>37.299999999999997</v>
      </c>
      <c r="D27" s="285">
        <v>13.541396923871414</v>
      </c>
      <c r="E27" s="278">
        <v>-3.4024390243902687</v>
      </c>
    </row>
    <row r="28" spans="1:5" ht="12.95" customHeight="1" x14ac:dyDescent="0.2">
      <c r="A28" s="184"/>
      <c r="B28" s="203" t="s">
        <v>264</v>
      </c>
      <c r="C28" s="285">
        <v>36.5</v>
      </c>
      <c r="D28" s="285">
        <v>12.379471833065383</v>
      </c>
      <c r="E28" s="278">
        <v>-1.2024390243902658</v>
      </c>
    </row>
    <row r="29" spans="1:5" ht="12.95" customHeight="1" x14ac:dyDescent="0.2">
      <c r="A29" s="184"/>
      <c r="B29" s="203" t="s">
        <v>265</v>
      </c>
      <c r="C29" s="278">
        <v>36.1</v>
      </c>
      <c r="D29" s="278">
        <v>12.392603280377147</v>
      </c>
      <c r="E29" s="278">
        <v>-2.4024390243902687</v>
      </c>
    </row>
    <row r="30" spans="1:5" ht="12.95" customHeight="1" x14ac:dyDescent="0.2">
      <c r="A30" s="184"/>
      <c r="B30" s="203" t="s">
        <v>266</v>
      </c>
      <c r="C30" s="278">
        <v>35.9</v>
      </c>
      <c r="D30" s="278">
        <v>12.789786930805018</v>
      </c>
      <c r="E30" s="278">
        <v>1.1975609756097398</v>
      </c>
    </row>
    <row r="31" spans="1:5" ht="12.95" customHeight="1" x14ac:dyDescent="0.2">
      <c r="A31" s="184"/>
      <c r="B31" s="203" t="s">
        <v>649</v>
      </c>
      <c r="C31" s="278">
        <v>35.5</v>
      </c>
      <c r="D31" s="278">
        <v>11.707665951598953</v>
      </c>
      <c r="E31" s="278">
        <v>-2.3024390243902602</v>
      </c>
    </row>
    <row r="32" spans="1:5" ht="12.95" customHeight="1" x14ac:dyDescent="0.2">
      <c r="A32" s="184"/>
      <c r="B32" s="203" t="s">
        <v>268</v>
      </c>
      <c r="C32" s="278">
        <v>35.200000000000003</v>
      </c>
      <c r="D32" s="278">
        <v>10.25937707601676</v>
      </c>
      <c r="E32" s="278">
        <v>4.0975609756097384</v>
      </c>
    </row>
    <row r="33" spans="1:5" ht="12.95" customHeight="1" x14ac:dyDescent="0.2">
      <c r="A33" s="184"/>
      <c r="B33" s="203" t="s">
        <v>269</v>
      </c>
      <c r="C33" s="278">
        <v>35.1</v>
      </c>
      <c r="D33" s="278">
        <v>9.9563932751947348</v>
      </c>
      <c r="E33" s="278">
        <v>9.2975609756097342</v>
      </c>
    </row>
    <row r="34" spans="1:5" ht="12.95" customHeight="1" x14ac:dyDescent="0.2">
      <c r="A34" s="184"/>
      <c r="B34" s="203" t="s">
        <v>270</v>
      </c>
      <c r="C34" s="278">
        <v>35.200000000000003</v>
      </c>
      <c r="D34" s="278">
        <v>9.3488672342596217</v>
      </c>
      <c r="E34" s="278">
        <v>1.2975609756097342</v>
      </c>
    </row>
    <row r="35" spans="1:5" ht="12.95" customHeight="1" x14ac:dyDescent="0.2">
      <c r="A35" s="184"/>
      <c r="B35" s="203" t="s">
        <v>271</v>
      </c>
      <c r="C35" s="278">
        <v>35.4</v>
      </c>
      <c r="D35" s="278">
        <v>8.1130329976543596</v>
      </c>
      <c r="E35" s="278">
        <v>6.5975609756097384</v>
      </c>
    </row>
    <row r="36" spans="1:5" ht="12.95" customHeight="1" x14ac:dyDescent="0.2">
      <c r="A36" s="184"/>
      <c r="B36" s="203" t="s">
        <v>272</v>
      </c>
      <c r="C36" s="278">
        <v>35.1</v>
      </c>
      <c r="D36" s="278">
        <v>8.3782152724928398</v>
      </c>
      <c r="E36" s="278">
        <v>6.6975609756097398</v>
      </c>
    </row>
    <row r="37" spans="1:5" ht="12.95" customHeight="1" x14ac:dyDescent="0.2">
      <c r="B37" s="203" t="s">
        <v>273</v>
      </c>
      <c r="C37" s="278">
        <v>35.200000000000003</v>
      </c>
      <c r="D37" s="278">
        <v>7.7908621379704108</v>
      </c>
      <c r="E37" s="278">
        <v>10.497560975609737</v>
      </c>
    </row>
    <row r="38" spans="1:5" ht="12.95" customHeight="1" x14ac:dyDescent="0.2">
      <c r="B38" s="203" t="s">
        <v>274</v>
      </c>
      <c r="C38" s="278">
        <v>35.4</v>
      </c>
      <c r="D38" s="278">
        <v>6.8334241794589055</v>
      </c>
      <c r="E38" s="278">
        <v>8.1975609756097398</v>
      </c>
    </row>
    <row r="39" spans="1:5" ht="12.95" customHeight="1" x14ac:dyDescent="0.2">
      <c r="B39" s="203" t="s">
        <v>275</v>
      </c>
      <c r="C39" s="278">
        <v>35.799999999999997</v>
      </c>
      <c r="D39" s="278">
        <v>6.6342699825129507</v>
      </c>
      <c r="E39" s="278">
        <v>4.7975609756097342</v>
      </c>
    </row>
    <row r="40" spans="1:5" ht="12.95" customHeight="1" x14ac:dyDescent="0.2">
      <c r="B40" s="203" t="s">
        <v>276</v>
      </c>
      <c r="C40" s="278">
        <v>35.6</v>
      </c>
      <c r="D40" s="278">
        <v>6.5478009681474347</v>
      </c>
      <c r="E40" s="278">
        <v>9.497560975609737</v>
      </c>
    </row>
    <row r="41" spans="1:5" ht="11.25" x14ac:dyDescent="0.2">
      <c r="B41" s="203" t="s">
        <v>277</v>
      </c>
      <c r="C41" s="278">
        <v>35.9</v>
      </c>
      <c r="D41" s="278">
        <v>6.5195020048836341</v>
      </c>
      <c r="E41" s="278">
        <v>14.69756097560974</v>
      </c>
    </row>
    <row r="42" spans="1:5" ht="12.95" customHeight="1" x14ac:dyDescent="0.2">
      <c r="B42" s="207" t="s">
        <v>278</v>
      </c>
      <c r="C42" s="287"/>
      <c r="D42" s="287"/>
      <c r="E42" s="327">
        <v>10.297560975609734</v>
      </c>
    </row>
    <row r="43" spans="1:5" ht="12.95" customHeight="1" x14ac:dyDescent="0.2">
      <c r="B43" s="181"/>
      <c r="C43" s="236"/>
      <c r="D43" s="181"/>
    </row>
    <row r="44" spans="1:5" ht="18" customHeight="1" x14ac:dyDescent="0.2">
      <c r="B44" s="326" t="s">
        <v>650</v>
      </c>
      <c r="C44" s="326"/>
      <c r="D44" s="326"/>
      <c r="E44" s="326"/>
    </row>
    <row r="45" spans="1:5" ht="16.5" customHeight="1" x14ac:dyDescent="0.2">
      <c r="B45" s="326"/>
      <c r="C45" s="326"/>
      <c r="D45" s="326"/>
      <c r="E45" s="326"/>
    </row>
    <row r="46" spans="1:5" ht="12.95" customHeight="1" x14ac:dyDescent="0.2">
      <c r="B46" s="281" t="s">
        <v>651</v>
      </c>
    </row>
  </sheetData>
  <mergeCells count="1">
    <mergeCell ref="B44:E45"/>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workbookViewId="0">
      <selection activeCell="D9" sqref="D9"/>
    </sheetView>
  </sheetViews>
  <sheetFormatPr defaultColWidth="9.140625" defaultRowHeight="11.25" x14ac:dyDescent="0.2"/>
  <cols>
    <col min="1" max="1" width="9.140625" style="275"/>
    <col min="2" max="2" width="12.5703125" style="275" customWidth="1"/>
    <col min="3" max="4" width="19.140625" style="275" customWidth="1"/>
    <col min="5" max="5" width="23.7109375" style="275" customWidth="1"/>
    <col min="6" max="16384" width="9.140625" style="275"/>
  </cols>
  <sheetData>
    <row r="1" spans="1:16" ht="12.95" customHeight="1" x14ac:dyDescent="0.2">
      <c r="A1" s="184"/>
      <c r="B1" s="181"/>
      <c r="C1" s="181"/>
      <c r="D1" s="181"/>
    </row>
    <row r="2" spans="1:16" ht="23.25" x14ac:dyDescent="0.35">
      <c r="A2" s="64"/>
      <c r="B2" s="173" t="s">
        <v>652</v>
      </c>
      <c r="C2" s="174"/>
      <c r="D2" s="174"/>
      <c r="K2" s="276"/>
    </row>
    <row r="3" spans="1:16" ht="14.25" customHeight="1" x14ac:dyDescent="0.35">
      <c r="A3" s="64"/>
      <c r="B3" s="290" t="s">
        <v>580</v>
      </c>
      <c r="C3" s="174"/>
      <c r="D3" s="174"/>
      <c r="K3" s="276"/>
    </row>
    <row r="4" spans="1:16" ht="15.75" x14ac:dyDescent="0.25">
      <c r="A4" s="64"/>
      <c r="B4" s="173"/>
      <c r="C4" s="174"/>
      <c r="D4" s="174"/>
    </row>
    <row r="5" spans="1:16" ht="33.75" x14ac:dyDescent="0.2">
      <c r="A5" s="184"/>
      <c r="B5" s="256" t="s">
        <v>255</v>
      </c>
      <c r="C5" s="256" t="s">
        <v>653</v>
      </c>
      <c r="D5" s="256" t="s">
        <v>654</v>
      </c>
      <c r="E5" s="256" t="s">
        <v>655</v>
      </c>
    </row>
    <row r="6" spans="1:16" ht="12.95" customHeight="1" x14ac:dyDescent="0.2">
      <c r="A6" s="189"/>
      <c r="B6" s="277" t="s">
        <v>583</v>
      </c>
      <c r="C6" s="328"/>
      <c r="D6" s="328">
        <v>118.65725818602961</v>
      </c>
      <c r="E6" s="328"/>
    </row>
    <row r="7" spans="1:16" ht="12.95" customHeight="1" x14ac:dyDescent="0.2">
      <c r="A7" s="184"/>
      <c r="B7" s="277" t="s">
        <v>584</v>
      </c>
      <c r="C7" s="328"/>
      <c r="D7" s="328">
        <v>117.27865123481405</v>
      </c>
      <c r="E7" s="328"/>
    </row>
    <row r="8" spans="1:16" ht="12.95" customHeight="1" x14ac:dyDescent="0.2">
      <c r="A8" s="184"/>
      <c r="B8" s="277" t="s">
        <v>585</v>
      </c>
      <c r="C8" s="328"/>
      <c r="D8" s="328">
        <v>123.84963602131155</v>
      </c>
      <c r="E8" s="328"/>
    </row>
    <row r="9" spans="1:16" ht="12.95" customHeight="1" x14ac:dyDescent="0.2">
      <c r="A9" s="184"/>
      <c r="B9" s="277" t="s">
        <v>586</v>
      </c>
      <c r="C9" s="328"/>
      <c r="D9" s="328">
        <v>127.01103417092538</v>
      </c>
      <c r="E9" s="328">
        <v>137.13368322086953</v>
      </c>
    </row>
    <row r="10" spans="1:16" ht="12.95" customHeight="1" x14ac:dyDescent="0.2">
      <c r="A10" s="184"/>
      <c r="B10" s="277" t="s">
        <v>587</v>
      </c>
      <c r="C10" s="328"/>
      <c r="D10" s="328">
        <v>133.85328253001083</v>
      </c>
      <c r="E10" s="328">
        <v>141.82070048912851</v>
      </c>
      <c r="F10" s="279"/>
      <c r="G10" s="279"/>
      <c r="H10" s="279"/>
      <c r="I10" s="279"/>
      <c r="J10" s="279"/>
      <c r="K10" s="279"/>
      <c r="L10" s="279"/>
      <c r="M10" s="279"/>
      <c r="N10" s="279"/>
      <c r="O10" s="279"/>
      <c r="P10" s="279"/>
    </row>
    <row r="11" spans="1:16" ht="12.95" customHeight="1" x14ac:dyDescent="0.2">
      <c r="A11" s="184"/>
      <c r="B11" s="277" t="s">
        <v>588</v>
      </c>
      <c r="C11" s="328"/>
      <c r="D11" s="328">
        <v>144.82296844421526</v>
      </c>
      <c r="E11" s="328">
        <v>150.45849548359459</v>
      </c>
    </row>
    <row r="12" spans="1:16" ht="12.95" customHeight="1" x14ac:dyDescent="0.2">
      <c r="A12" s="184"/>
      <c r="B12" s="277" t="s">
        <v>589</v>
      </c>
      <c r="C12" s="328"/>
      <c r="D12" s="328">
        <v>147.70149068142231</v>
      </c>
      <c r="E12" s="328">
        <v>147.83933735584992</v>
      </c>
    </row>
    <row r="13" spans="1:16" ht="12.95" customHeight="1" x14ac:dyDescent="0.2">
      <c r="A13" s="184"/>
      <c r="B13" s="277" t="s">
        <v>590</v>
      </c>
      <c r="C13" s="328"/>
      <c r="D13" s="328">
        <v>148.35053830436115</v>
      </c>
      <c r="E13" s="328">
        <v>156.48427291227819</v>
      </c>
    </row>
    <row r="14" spans="1:16" ht="12.95" customHeight="1" x14ac:dyDescent="0.2">
      <c r="A14" s="184"/>
      <c r="B14" s="277" t="s">
        <v>591</v>
      </c>
      <c r="C14" s="328"/>
      <c r="D14" s="328">
        <v>147.40254122518991</v>
      </c>
      <c r="E14" s="328">
        <v>157.70059623692387</v>
      </c>
    </row>
    <row r="15" spans="1:16" ht="12.95" customHeight="1" x14ac:dyDescent="0.2">
      <c r="A15" s="184"/>
      <c r="B15" s="277" t="s">
        <v>592</v>
      </c>
      <c r="C15" s="328"/>
      <c r="D15" s="328">
        <v>150.29055078312453</v>
      </c>
      <c r="E15" s="328">
        <v>162.336677496519</v>
      </c>
    </row>
    <row r="16" spans="1:16" ht="12.95" customHeight="1" x14ac:dyDescent="0.2">
      <c r="A16" s="184"/>
      <c r="B16" s="277" t="s">
        <v>593</v>
      </c>
      <c r="C16" s="328"/>
      <c r="D16" s="328">
        <v>144.04118346480706</v>
      </c>
      <c r="E16" s="328">
        <v>165.29677365608674</v>
      </c>
    </row>
    <row r="17" spans="1:5" ht="12.95" customHeight="1" x14ac:dyDescent="0.2">
      <c r="A17" s="184"/>
      <c r="B17" s="277" t="s">
        <v>594</v>
      </c>
      <c r="C17" s="328"/>
      <c r="D17" s="328">
        <v>141.51332741994804</v>
      </c>
      <c r="E17" s="328">
        <v>160.26715222488014</v>
      </c>
    </row>
    <row r="18" spans="1:5" ht="12.95" customHeight="1" x14ac:dyDescent="0.2">
      <c r="A18" s="184"/>
      <c r="B18" s="277" t="s">
        <v>518</v>
      </c>
      <c r="C18" s="329"/>
      <c r="D18" s="329">
        <v>137.40530271454219</v>
      </c>
      <c r="E18" s="329">
        <v>158.59040546491013</v>
      </c>
    </row>
    <row r="19" spans="1:5" ht="12.95" customHeight="1" x14ac:dyDescent="0.2">
      <c r="A19" s="184"/>
      <c r="B19" s="277" t="s">
        <v>519</v>
      </c>
      <c r="C19" s="330"/>
      <c r="D19" s="330">
        <v>142.29199053760235</v>
      </c>
      <c r="E19" s="330">
        <v>161.00905661275544</v>
      </c>
    </row>
    <row r="20" spans="1:5" ht="12.95" customHeight="1" x14ac:dyDescent="0.2">
      <c r="A20" s="184"/>
      <c r="B20" s="277" t="s">
        <v>520</v>
      </c>
      <c r="C20" s="330"/>
      <c r="D20" s="330">
        <v>148.23922509685593</v>
      </c>
      <c r="E20" s="330">
        <v>170.30721077748819</v>
      </c>
    </row>
    <row r="21" spans="1:5" ht="12.95" customHeight="1" x14ac:dyDescent="0.2">
      <c r="A21" s="184"/>
      <c r="B21" s="277" t="s">
        <v>521</v>
      </c>
      <c r="C21" s="330"/>
      <c r="D21" s="330">
        <v>152.28552533327161</v>
      </c>
      <c r="E21" s="330">
        <v>182.20262534661478</v>
      </c>
    </row>
    <row r="22" spans="1:5" ht="12.95" customHeight="1" x14ac:dyDescent="0.2">
      <c r="A22" s="184"/>
      <c r="B22" s="277" t="s">
        <v>522</v>
      </c>
      <c r="C22" s="330"/>
      <c r="D22" s="330">
        <v>156.56220321572508</v>
      </c>
      <c r="E22" s="330">
        <v>196.11939019600845</v>
      </c>
    </row>
    <row r="23" spans="1:5" ht="12.95" customHeight="1" x14ac:dyDescent="0.2">
      <c r="A23" s="184"/>
      <c r="B23" s="277" t="s">
        <v>523</v>
      </c>
      <c r="C23" s="330"/>
      <c r="D23" s="330">
        <v>160.32044703523695</v>
      </c>
      <c r="E23" s="330">
        <v>196.24116057933762</v>
      </c>
    </row>
    <row r="24" spans="1:5" ht="12.95" customHeight="1" x14ac:dyDescent="0.2">
      <c r="A24" s="184"/>
      <c r="B24" s="277" t="s">
        <v>524</v>
      </c>
      <c r="C24" s="330"/>
      <c r="D24" s="330">
        <v>161.6256627206582</v>
      </c>
      <c r="E24" s="330">
        <v>190.20838539993099</v>
      </c>
    </row>
    <row r="25" spans="1:5" ht="12.95" customHeight="1" x14ac:dyDescent="0.2">
      <c r="A25" s="184"/>
      <c r="B25" s="277" t="s">
        <v>525</v>
      </c>
      <c r="C25" s="330"/>
      <c r="D25" s="330">
        <v>165.87215359268617</v>
      </c>
      <c r="E25" s="330">
        <v>196.5867637783094</v>
      </c>
    </row>
    <row r="26" spans="1:5" ht="12.95" customHeight="1" x14ac:dyDescent="0.2">
      <c r="A26" s="184"/>
      <c r="B26" s="277" t="s">
        <v>526</v>
      </c>
      <c r="C26" s="330"/>
      <c r="D26" s="330">
        <v>167.19836406920706</v>
      </c>
      <c r="E26" s="330">
        <v>196.40977304913903</v>
      </c>
    </row>
    <row r="27" spans="1:5" ht="12.95" customHeight="1" x14ac:dyDescent="0.2">
      <c r="A27" s="184"/>
      <c r="B27" s="277" t="s">
        <v>527</v>
      </c>
      <c r="C27" s="330"/>
      <c r="D27" s="330">
        <v>165.20137006836129</v>
      </c>
      <c r="E27" s="330">
        <v>200.18698751591754</v>
      </c>
    </row>
    <row r="28" spans="1:5" ht="12.95" customHeight="1" x14ac:dyDescent="0.2">
      <c r="A28" s="184"/>
      <c r="B28" s="277" t="s">
        <v>528</v>
      </c>
      <c r="C28" s="330"/>
      <c r="D28" s="330">
        <v>168.94946554279477</v>
      </c>
      <c r="E28" s="330">
        <v>208.17356325942856</v>
      </c>
    </row>
    <row r="29" spans="1:5" ht="12.95" customHeight="1" x14ac:dyDescent="0.2">
      <c r="A29" s="184"/>
      <c r="B29" s="277" t="s">
        <v>529</v>
      </c>
      <c r="C29" s="330"/>
      <c r="D29" s="330">
        <v>169.93483624309636</v>
      </c>
      <c r="E29" s="330">
        <v>210.70317874016689</v>
      </c>
    </row>
    <row r="30" spans="1:5" ht="12.95" customHeight="1" x14ac:dyDescent="0.2">
      <c r="A30" s="184"/>
      <c r="B30" s="277" t="s">
        <v>530</v>
      </c>
      <c r="C30" s="330"/>
      <c r="D30" s="330">
        <v>192.9020406705425</v>
      </c>
      <c r="E30" s="330">
        <v>206.36309757577925</v>
      </c>
    </row>
    <row r="31" spans="1:5" ht="12.95" customHeight="1" x14ac:dyDescent="0.2">
      <c r="A31" s="184"/>
      <c r="B31" s="277" t="s">
        <v>531</v>
      </c>
      <c r="C31" s="330"/>
      <c r="D31" s="330">
        <v>190.94442589439822</v>
      </c>
      <c r="E31" s="330">
        <v>193.69731157842125</v>
      </c>
    </row>
    <row r="32" spans="1:5" ht="12.95" customHeight="1" x14ac:dyDescent="0.2">
      <c r="A32" s="184"/>
      <c r="B32" s="277" t="s">
        <v>532</v>
      </c>
      <c r="C32" s="330">
        <v>113.33231066719502</v>
      </c>
      <c r="D32" s="330">
        <v>191.34465940487038</v>
      </c>
      <c r="E32" s="330">
        <v>185.7994692182275</v>
      </c>
    </row>
    <row r="33" spans="1:5" ht="12.95" customHeight="1" x14ac:dyDescent="0.2">
      <c r="A33" s="184"/>
      <c r="B33" s="277" t="s">
        <v>533</v>
      </c>
      <c r="C33" s="330">
        <v>107.58467339840753</v>
      </c>
      <c r="D33" s="330">
        <v>191.16843718281896</v>
      </c>
      <c r="E33" s="330">
        <v>196.70439263570046</v>
      </c>
    </row>
    <row r="34" spans="1:5" ht="12.95" customHeight="1" x14ac:dyDescent="0.2">
      <c r="A34" s="184"/>
      <c r="B34" s="277" t="s">
        <v>534</v>
      </c>
      <c r="C34" s="330">
        <v>100.86199329145562</v>
      </c>
      <c r="D34" s="330">
        <v>191.60912548063243</v>
      </c>
      <c r="E34" s="330">
        <v>190.52542635105382</v>
      </c>
    </row>
    <row r="35" spans="1:5" ht="12.95" customHeight="1" x14ac:dyDescent="0.2">
      <c r="A35" s="184"/>
      <c r="B35" s="277" t="s">
        <v>535</v>
      </c>
      <c r="C35" s="330">
        <v>95.233194666254235</v>
      </c>
      <c r="D35" s="330">
        <v>185.8211036561872</v>
      </c>
      <c r="E35" s="330">
        <v>195.06958477632193</v>
      </c>
    </row>
    <row r="36" spans="1:5" ht="12.95" customHeight="1" x14ac:dyDescent="0.2">
      <c r="A36" s="184"/>
      <c r="B36" s="277" t="s">
        <v>536</v>
      </c>
      <c r="C36" s="330">
        <v>88.909029168411664</v>
      </c>
      <c r="D36" s="330">
        <v>175.14965439827645</v>
      </c>
      <c r="E36" s="330">
        <v>193.18504766325111</v>
      </c>
    </row>
    <row r="37" spans="1:5" ht="12.95" customHeight="1" x14ac:dyDescent="0.2">
      <c r="A37" s="184"/>
      <c r="B37" s="277" t="s">
        <v>537</v>
      </c>
      <c r="C37" s="330">
        <v>86.339055249962755</v>
      </c>
      <c r="D37" s="330">
        <v>165.78937644938742</v>
      </c>
      <c r="E37" s="330">
        <v>153.94213764623277</v>
      </c>
    </row>
    <row r="38" spans="1:5" ht="12.95" customHeight="1" x14ac:dyDescent="0.2">
      <c r="B38" s="277" t="s">
        <v>538</v>
      </c>
      <c r="C38" s="330">
        <v>85.808510109736616</v>
      </c>
      <c r="D38" s="330">
        <v>153.23715773706761</v>
      </c>
      <c r="E38" s="330">
        <v>144.40720244683257</v>
      </c>
    </row>
    <row r="39" spans="1:5" ht="12.95" customHeight="1" x14ac:dyDescent="0.2">
      <c r="B39" s="277" t="s">
        <v>539</v>
      </c>
      <c r="C39" s="330">
        <v>87.368068269320531</v>
      </c>
      <c r="D39" s="330">
        <v>151.24933188770547</v>
      </c>
      <c r="E39" s="330">
        <v>134.05652944886765</v>
      </c>
    </row>
    <row r="40" spans="1:5" ht="12.95" customHeight="1" x14ac:dyDescent="0.2">
      <c r="B40" s="277" t="s">
        <v>540</v>
      </c>
      <c r="C40" s="330">
        <v>88.641421165089767</v>
      </c>
      <c r="D40" s="330">
        <v>148.06675254654203</v>
      </c>
      <c r="E40" s="330">
        <v>131.48416580384875</v>
      </c>
    </row>
    <row r="41" spans="1:5" x14ac:dyDescent="0.2">
      <c r="B41" s="277" t="s">
        <v>541</v>
      </c>
      <c r="C41" s="330">
        <v>89.11140512820964</v>
      </c>
      <c r="D41" s="330">
        <v>141.90849651796529</v>
      </c>
      <c r="E41" s="330">
        <v>133.50451640544111</v>
      </c>
    </row>
    <row r="42" spans="1:5" ht="12.95" customHeight="1" x14ac:dyDescent="0.2">
      <c r="B42" s="277" t="s">
        <v>542</v>
      </c>
      <c r="C42" s="330">
        <v>90.070483958627321</v>
      </c>
      <c r="D42" s="330">
        <v>134.97503078245401</v>
      </c>
      <c r="E42" s="330">
        <v>134.16363787830105</v>
      </c>
    </row>
    <row r="43" spans="1:5" ht="12.95" customHeight="1" x14ac:dyDescent="0.2">
      <c r="B43" s="277" t="s">
        <v>543</v>
      </c>
      <c r="C43" s="330">
        <v>92.561272615823853</v>
      </c>
      <c r="D43" s="330">
        <v>131.87617212802112</v>
      </c>
      <c r="E43" s="330">
        <v>124.85496328561058</v>
      </c>
    </row>
    <row r="44" spans="1:5" ht="12.95" customHeight="1" x14ac:dyDescent="0.2">
      <c r="B44" s="277" t="s">
        <v>544</v>
      </c>
      <c r="C44" s="330">
        <v>92.906963145114162</v>
      </c>
      <c r="D44" s="330">
        <v>130.86872404241356</v>
      </c>
      <c r="E44" s="330">
        <v>117.44834398467161</v>
      </c>
    </row>
    <row r="45" spans="1:5" ht="12.95" customHeight="1" x14ac:dyDescent="0.2">
      <c r="B45" s="277" t="s">
        <v>545</v>
      </c>
      <c r="C45" s="330">
        <v>93.237547234853835</v>
      </c>
      <c r="D45" s="330">
        <v>129.14597485953058</v>
      </c>
      <c r="E45" s="330">
        <v>106.79619646066145</v>
      </c>
    </row>
    <row r="46" spans="1:5" ht="12.95" customHeight="1" x14ac:dyDescent="0.2">
      <c r="B46" s="277" t="s">
        <v>546</v>
      </c>
      <c r="C46" s="330">
        <v>89.329138602237734</v>
      </c>
      <c r="D46" s="330">
        <v>117.83505957352047</v>
      </c>
      <c r="E46" s="330">
        <v>99.526152308186667</v>
      </c>
    </row>
    <row r="47" spans="1:5" ht="12.95" customHeight="1" x14ac:dyDescent="0.2">
      <c r="B47" s="203" t="s">
        <v>547</v>
      </c>
      <c r="C47" s="330">
        <v>90.592704494334058</v>
      </c>
      <c r="D47" s="330">
        <v>117.42291516099756</v>
      </c>
      <c r="E47" s="330">
        <v>96.730527092482191</v>
      </c>
    </row>
    <row r="48" spans="1:5" ht="12.95" customHeight="1" x14ac:dyDescent="0.2">
      <c r="B48" s="203" t="s">
        <v>548</v>
      </c>
      <c r="C48" s="330">
        <v>92.386560432109604</v>
      </c>
      <c r="D48" s="330">
        <v>114.54471544329824</v>
      </c>
      <c r="E48" s="330">
        <v>91.541671129517894</v>
      </c>
    </row>
    <row r="49" spans="2:5" ht="12.95" customHeight="1" x14ac:dyDescent="0.2">
      <c r="B49" s="203" t="s">
        <v>549</v>
      </c>
      <c r="C49" s="330">
        <v>94.705316109985731</v>
      </c>
      <c r="D49" s="330">
        <v>111.75783563864229</v>
      </c>
      <c r="E49" s="330">
        <v>82.058576409963479</v>
      </c>
    </row>
    <row r="50" spans="2:5" ht="12.95" customHeight="1" x14ac:dyDescent="0.2">
      <c r="B50" s="203" t="s">
        <v>550</v>
      </c>
      <c r="C50" s="330">
        <v>95.543087465246018</v>
      </c>
      <c r="D50" s="330">
        <v>112.05992279329526</v>
      </c>
      <c r="E50" s="330">
        <v>78.537565306389624</v>
      </c>
    </row>
    <row r="51" spans="2:5" ht="12.95" customHeight="1" x14ac:dyDescent="0.2">
      <c r="B51" s="203" t="s">
        <v>551</v>
      </c>
      <c r="C51" s="330">
        <v>93.189372133479438</v>
      </c>
      <c r="D51" s="330">
        <v>108.45081152236362</v>
      </c>
      <c r="E51" s="330">
        <v>72.354695514536999</v>
      </c>
    </row>
    <row r="52" spans="2:5" ht="12.95" customHeight="1" x14ac:dyDescent="0.2">
      <c r="B52" s="203" t="s">
        <v>552</v>
      </c>
      <c r="C52" s="330">
        <v>92.004240923649874</v>
      </c>
      <c r="D52" s="330">
        <v>106.99663727437115</v>
      </c>
      <c r="E52" s="330">
        <v>64.445095028978784</v>
      </c>
    </row>
    <row r="53" spans="2:5" ht="12.95" customHeight="1" x14ac:dyDescent="0.2">
      <c r="B53" s="203" t="s">
        <v>553</v>
      </c>
      <c r="C53" s="330">
        <v>88.864601127764487</v>
      </c>
      <c r="D53" s="330">
        <v>106.78013849556993</v>
      </c>
      <c r="E53" s="330">
        <v>66.152689016625615</v>
      </c>
    </row>
    <row r="54" spans="2:5" ht="12.95" customHeight="1" x14ac:dyDescent="0.2">
      <c r="B54" s="203" t="s">
        <v>554</v>
      </c>
      <c r="C54" s="330">
        <v>90.941440058799728</v>
      </c>
      <c r="D54" s="330">
        <v>101.88393659181145</v>
      </c>
      <c r="E54" s="330">
        <v>70.095707332167052</v>
      </c>
    </row>
    <row r="55" spans="2:5" ht="12.95" customHeight="1" x14ac:dyDescent="0.2">
      <c r="B55" s="203" t="s">
        <v>555</v>
      </c>
      <c r="C55" s="330">
        <v>92.780409631156388</v>
      </c>
      <c r="D55" s="330">
        <v>100.60109471199031</v>
      </c>
      <c r="E55" s="330">
        <v>75.290370952193953</v>
      </c>
    </row>
    <row r="56" spans="2:5" ht="12.95" customHeight="1" x14ac:dyDescent="0.2">
      <c r="B56" s="203" t="s">
        <v>556</v>
      </c>
      <c r="C56" s="330">
        <v>93.739459384484348</v>
      </c>
      <c r="D56" s="330">
        <v>100.44853455974969</v>
      </c>
      <c r="E56" s="330">
        <v>74.589405786235389</v>
      </c>
    </row>
    <row r="57" spans="2:5" ht="12.95" customHeight="1" x14ac:dyDescent="0.2">
      <c r="B57" s="203" t="s">
        <v>557</v>
      </c>
      <c r="C57" s="330">
        <v>94.143441381882838</v>
      </c>
      <c r="D57" s="330">
        <v>101.50867653043106</v>
      </c>
      <c r="E57" s="330">
        <v>76.017851404905585</v>
      </c>
    </row>
    <row r="58" spans="2:5" ht="12.95" customHeight="1" x14ac:dyDescent="0.2">
      <c r="B58" s="203" t="s">
        <v>558</v>
      </c>
      <c r="C58" s="330">
        <v>94.461402906698297</v>
      </c>
      <c r="D58" s="330">
        <v>99.692005543866344</v>
      </c>
      <c r="E58" s="330">
        <v>86.286598355290565</v>
      </c>
    </row>
    <row r="59" spans="2:5" ht="12.95" customHeight="1" x14ac:dyDescent="0.2">
      <c r="B59" s="203" t="s">
        <v>559</v>
      </c>
      <c r="C59" s="330">
        <v>96.461016333674976</v>
      </c>
      <c r="D59" s="330">
        <v>100.57774698899003</v>
      </c>
      <c r="E59" s="330">
        <v>96.049603103764284</v>
      </c>
    </row>
    <row r="60" spans="2:5" ht="12.95" customHeight="1" x14ac:dyDescent="0.2">
      <c r="B60" s="203" t="s">
        <v>560</v>
      </c>
      <c r="C60" s="330">
        <v>98.20071872007729</v>
      </c>
      <c r="D60" s="330">
        <v>100.210681237885</v>
      </c>
      <c r="E60" s="330">
        <v>99.209539790781548</v>
      </c>
    </row>
    <row r="61" spans="2:5" ht="12.95" customHeight="1" x14ac:dyDescent="0.2">
      <c r="B61" s="203" t="s">
        <v>561</v>
      </c>
      <c r="C61" s="330">
        <v>100.86646525303621</v>
      </c>
      <c r="D61" s="330">
        <v>100.70958481735882</v>
      </c>
      <c r="E61" s="330">
        <v>100</v>
      </c>
    </row>
    <row r="62" spans="2:5" ht="12.95" customHeight="1" x14ac:dyDescent="0.2">
      <c r="B62" s="203" t="s">
        <v>562</v>
      </c>
      <c r="C62" s="330">
        <v>101.6411645290558</v>
      </c>
      <c r="D62" s="330">
        <v>103.41431873566381</v>
      </c>
      <c r="E62" s="330">
        <v>89.851452509312509</v>
      </c>
    </row>
    <row r="63" spans="2:5" ht="12.95" customHeight="1" x14ac:dyDescent="0.2">
      <c r="B63" s="203" t="s">
        <v>563</v>
      </c>
      <c r="C63" s="330">
        <v>102.16974846745141</v>
      </c>
      <c r="D63" s="330">
        <v>102.85024912666296</v>
      </c>
      <c r="E63" s="330">
        <v>82.076427814869049</v>
      </c>
    </row>
    <row r="64" spans="2:5" ht="12.95" customHeight="1" x14ac:dyDescent="0.2">
      <c r="B64" s="203" t="s">
        <v>564</v>
      </c>
      <c r="C64" s="330">
        <v>104.02831223241219</v>
      </c>
      <c r="D64" s="330">
        <v>103.4875513203102</v>
      </c>
      <c r="E64" s="330">
        <v>91.64525688171662</v>
      </c>
    </row>
    <row r="65" spans="2:5" ht="12.95" customHeight="1" x14ac:dyDescent="0.2">
      <c r="B65" s="203" t="s">
        <v>565</v>
      </c>
      <c r="C65" s="330">
        <v>105.85914464828704</v>
      </c>
      <c r="D65" s="330">
        <v>105.31556481886662</v>
      </c>
      <c r="E65" s="330">
        <v>103.70223856617517</v>
      </c>
    </row>
    <row r="66" spans="2:5" ht="12.95" customHeight="1" x14ac:dyDescent="0.2">
      <c r="B66" s="203" t="s">
        <v>566</v>
      </c>
      <c r="C66" s="330">
        <v>106.96144613658466</v>
      </c>
      <c r="D66" s="330">
        <v>103.84834783715455</v>
      </c>
      <c r="E66" s="330">
        <v>112.6227998143454</v>
      </c>
    </row>
    <row r="67" spans="2:5" ht="12.95" customHeight="1" x14ac:dyDescent="0.2">
      <c r="B67" s="203" t="s">
        <v>567</v>
      </c>
      <c r="C67" s="330">
        <v>108.25938177432567</v>
      </c>
      <c r="D67" s="330">
        <v>105.73771538088722</v>
      </c>
      <c r="E67" s="330">
        <v>118.80747854856179</v>
      </c>
    </row>
    <row r="68" spans="2:5" ht="12.95" customHeight="1" x14ac:dyDescent="0.2">
      <c r="B68" s="203" t="s">
        <v>568</v>
      </c>
      <c r="C68" s="330">
        <v>109.67744721948317</v>
      </c>
      <c r="D68" s="330">
        <v>105.18574894644057</v>
      </c>
      <c r="E68" s="330">
        <v>118.02858604972212</v>
      </c>
    </row>
    <row r="69" spans="2:5" ht="12.95" customHeight="1" x14ac:dyDescent="0.2">
      <c r="B69" s="203" t="s">
        <v>569</v>
      </c>
      <c r="C69" s="330">
        <v>110.43965895172694</v>
      </c>
      <c r="D69" s="330">
        <v>108.20650205682978</v>
      </c>
      <c r="E69" s="330">
        <v>116.13333809370798</v>
      </c>
    </row>
    <row r="70" spans="2:5" ht="12.95" customHeight="1" x14ac:dyDescent="0.2">
      <c r="B70" s="203" t="s">
        <v>570</v>
      </c>
      <c r="C70" s="330">
        <v>111.33761134206507</v>
      </c>
      <c r="D70" s="330">
        <v>105.0079189384076</v>
      </c>
      <c r="E70" s="330">
        <v>114.58954859747463</v>
      </c>
    </row>
    <row r="71" spans="2:5" ht="12.95" customHeight="1" x14ac:dyDescent="0.2">
      <c r="B71" s="203" t="s">
        <v>571</v>
      </c>
      <c r="C71" s="330">
        <v>114.21313598568166</v>
      </c>
      <c r="D71" s="330">
        <v>110.49442847381511</v>
      </c>
      <c r="E71" s="330">
        <v>108.6545039094577</v>
      </c>
    </row>
    <row r="72" spans="2:5" ht="12.95" customHeight="1" x14ac:dyDescent="0.2">
      <c r="B72" s="203" t="s">
        <v>572</v>
      </c>
      <c r="C72" s="330">
        <v>114.44264117449158</v>
      </c>
      <c r="D72" s="330">
        <v>113.90108060651472</v>
      </c>
      <c r="E72" s="330">
        <v>108.3357968272103</v>
      </c>
    </row>
    <row r="73" spans="2:5" ht="12.95" customHeight="1" x14ac:dyDescent="0.2">
      <c r="B73" s="203" t="s">
        <v>573</v>
      </c>
      <c r="C73" s="330">
        <v>114.84260510438367</v>
      </c>
      <c r="D73" s="330">
        <v>114.28592872754371</v>
      </c>
      <c r="E73" s="330">
        <v>105.35170837944949</v>
      </c>
    </row>
    <row r="74" spans="2:5" ht="12.95" customHeight="1" x14ac:dyDescent="0.2">
      <c r="B74" s="203" t="s">
        <v>574</v>
      </c>
      <c r="C74" s="330">
        <v>117.21982688577828</v>
      </c>
      <c r="D74" s="330">
        <v>118.73629495633706</v>
      </c>
      <c r="E74" s="330">
        <v>108.93826984183659</v>
      </c>
    </row>
    <row r="75" spans="2:5" ht="12.95" customHeight="1" x14ac:dyDescent="0.2">
      <c r="B75" s="203" t="s">
        <v>575</v>
      </c>
      <c r="C75" s="330">
        <v>115.67738452625728</v>
      </c>
      <c r="D75" s="330">
        <v>117.77270530018937</v>
      </c>
      <c r="E75" s="330">
        <v>115.12485272590953</v>
      </c>
    </row>
    <row r="76" spans="2:5" ht="12.95" customHeight="1" x14ac:dyDescent="0.2">
      <c r="B76" s="203" t="s">
        <v>576</v>
      </c>
      <c r="C76" s="330">
        <v>116.45668137954654</v>
      </c>
      <c r="D76" s="330">
        <v>120.46209624489656</v>
      </c>
      <c r="E76" s="330">
        <v>117.29306056386639</v>
      </c>
    </row>
    <row r="77" spans="2:5" ht="12.95" customHeight="1" x14ac:dyDescent="0.2">
      <c r="B77" s="203" t="s">
        <v>277</v>
      </c>
      <c r="C77" s="330">
        <v>115.64684276541207</v>
      </c>
      <c r="D77" s="330">
        <v>123.05003433926463</v>
      </c>
      <c r="E77" s="330">
        <v>121.45891201637571</v>
      </c>
    </row>
    <row r="78" spans="2:5" ht="12.95" customHeight="1" x14ac:dyDescent="0.2">
      <c r="B78" s="203" t="s">
        <v>278</v>
      </c>
      <c r="C78" s="330">
        <v>114.57875327972077</v>
      </c>
      <c r="D78" s="330">
        <v>125.76656847178096</v>
      </c>
      <c r="E78" s="330">
        <v>114.5952610470444</v>
      </c>
    </row>
    <row r="79" spans="2:5" ht="12.95" customHeight="1" x14ac:dyDescent="0.2">
      <c r="B79" s="207" t="s">
        <v>656</v>
      </c>
      <c r="C79" s="331">
        <v>96.815136383137727</v>
      </c>
      <c r="D79" s="331"/>
      <c r="E79" s="331"/>
    </row>
    <row r="80" spans="2:5" ht="12.95" customHeight="1" x14ac:dyDescent="0.2">
      <c r="B80" s="181"/>
      <c r="C80" s="236"/>
      <c r="D80" s="181"/>
    </row>
    <row r="81" spans="2:2" ht="12.95" customHeight="1" x14ac:dyDescent="0.2">
      <c r="B81" s="281" t="s">
        <v>657</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9"/>
  <sheetViews>
    <sheetView workbookViewId="0">
      <selection activeCell="D9" sqref="D9"/>
    </sheetView>
  </sheetViews>
  <sheetFormatPr defaultColWidth="9.140625" defaultRowHeight="11.25" x14ac:dyDescent="0.2"/>
  <cols>
    <col min="1" max="1" width="9.140625" style="275"/>
    <col min="2" max="2" width="11.140625" style="275" customWidth="1"/>
    <col min="3" max="3" width="12.85546875" style="275" customWidth="1"/>
    <col min="4" max="4" width="15" style="275" customWidth="1"/>
    <col min="5" max="5" width="13.42578125" style="275" customWidth="1"/>
    <col min="6" max="6" width="8.7109375" style="275" bestFit="1" customWidth="1"/>
    <col min="7" max="7" width="11.85546875" style="275" bestFit="1" customWidth="1"/>
    <col min="8" max="8" width="15.7109375" style="275" customWidth="1"/>
    <col min="9" max="16384" width="9.140625" style="275"/>
  </cols>
  <sheetData>
    <row r="2" spans="1:8" ht="15.75" x14ac:dyDescent="0.25">
      <c r="B2" s="173" t="s">
        <v>658</v>
      </c>
    </row>
    <row r="3" spans="1:8" ht="12.75" x14ac:dyDescent="0.2">
      <c r="B3" s="290" t="s">
        <v>659</v>
      </c>
    </row>
    <row r="5" spans="1:8" ht="78.75" x14ac:dyDescent="0.2">
      <c r="B5" s="291" t="s">
        <v>211</v>
      </c>
      <c r="C5" s="284" t="s">
        <v>660</v>
      </c>
      <c r="D5" s="284" t="s">
        <v>661</v>
      </c>
      <c r="E5" s="284" t="s">
        <v>662</v>
      </c>
      <c r="F5" s="284" t="s">
        <v>663</v>
      </c>
      <c r="G5" s="284" t="s">
        <v>664</v>
      </c>
      <c r="H5" s="284" t="s">
        <v>665</v>
      </c>
    </row>
    <row r="6" spans="1:8" x14ac:dyDescent="0.2">
      <c r="B6" s="292" t="s">
        <v>5</v>
      </c>
      <c r="C6" s="332">
        <v>0.43266455869506459</v>
      </c>
      <c r="D6" s="332">
        <v>0.27305124880104054</v>
      </c>
      <c r="E6" s="332">
        <v>0.10861659250872581</v>
      </c>
      <c r="F6" s="332">
        <v>0.10498960527138618</v>
      </c>
      <c r="G6" s="332">
        <v>4.4049540481562559</v>
      </c>
      <c r="H6" s="275">
        <v>2.083091653756858</v>
      </c>
    </row>
    <row r="7" spans="1:8" x14ac:dyDescent="0.2">
      <c r="B7" s="203" t="s">
        <v>6</v>
      </c>
      <c r="C7" s="333">
        <v>0.17279879554532426</v>
      </c>
      <c r="D7" s="333">
        <v>-0.3000164086462429</v>
      </c>
      <c r="E7" s="333">
        <v>-0.26420142781069905</v>
      </c>
      <c r="F7" s="333">
        <v>-0.18876869180995315</v>
      </c>
      <c r="G7" s="333">
        <v>-1.4237320637914763</v>
      </c>
      <c r="H7" s="275">
        <v>-1.3228068642109676</v>
      </c>
    </row>
    <row r="8" spans="1:8" x14ac:dyDescent="0.2">
      <c r="B8" s="203" t="s">
        <v>7</v>
      </c>
      <c r="C8" s="333">
        <v>4.0237994793616207E-2</v>
      </c>
      <c r="D8" s="333">
        <v>-0.2437488753193173</v>
      </c>
      <c r="E8" s="333">
        <v>1.6743203019899702E-2</v>
      </c>
      <c r="F8" s="333">
        <v>-0.46596836683597848</v>
      </c>
      <c r="G8" s="333">
        <v>-1.2423586216378908</v>
      </c>
      <c r="H8" s="275">
        <v>-1.510125916353463</v>
      </c>
    </row>
    <row r="9" spans="1:8" x14ac:dyDescent="0.2">
      <c r="B9" s="203" t="s">
        <v>8</v>
      </c>
      <c r="C9" s="333">
        <v>-0.17373127649083284</v>
      </c>
      <c r="D9" s="333">
        <v>-0.2417144962340855</v>
      </c>
      <c r="E9" s="333">
        <v>-0.15011295356269316</v>
      </c>
      <c r="F9" s="333">
        <v>-0.5262763239242223</v>
      </c>
      <c r="G9" s="333">
        <v>-2.1275584538575032</v>
      </c>
      <c r="H9" s="275">
        <v>-2.5819478467417651</v>
      </c>
    </row>
    <row r="10" spans="1:8" x14ac:dyDescent="0.2">
      <c r="B10" s="203" t="s">
        <v>9</v>
      </c>
      <c r="C10" s="333">
        <v>-0.9263203853339399</v>
      </c>
      <c r="D10" s="333">
        <v>-0.25625925574926667</v>
      </c>
      <c r="E10" s="333">
        <v>-0.19324969150788501</v>
      </c>
      <c r="F10" s="333">
        <v>-0.66340499740310721</v>
      </c>
      <c r="G10" s="333">
        <v>-9.0296912543200278</v>
      </c>
      <c r="H10" s="275">
        <v>-5.4346418009229058</v>
      </c>
    </row>
    <row r="11" spans="1:8" x14ac:dyDescent="0.2">
      <c r="B11" s="203" t="s">
        <v>1</v>
      </c>
      <c r="C11" s="333">
        <v>-0.4559653285978047</v>
      </c>
      <c r="D11" s="333">
        <v>-0.31698404187797175</v>
      </c>
      <c r="E11" s="333">
        <v>0.19162232131618939</v>
      </c>
      <c r="F11" s="333">
        <v>-0.27147595465628616</v>
      </c>
      <c r="G11" s="333">
        <v>-7.7285124888032044</v>
      </c>
      <c r="H11" s="275">
        <v>-2.5463037749611965</v>
      </c>
    </row>
    <row r="12" spans="1:8" x14ac:dyDescent="0.2">
      <c r="B12" s="203" t="s">
        <v>2</v>
      </c>
      <c r="C12" s="333">
        <v>-0.34112412722700503</v>
      </c>
      <c r="D12" s="333">
        <v>-0.11868001542186785</v>
      </c>
      <c r="E12" s="333">
        <v>0.14623598377761957</v>
      </c>
      <c r="F12" s="333">
        <v>0.32466689016999806</v>
      </c>
      <c r="G12" s="333">
        <v>-5.7923281999801617</v>
      </c>
      <c r="H12" s="275">
        <v>3.6704494059587506E-2</v>
      </c>
    </row>
    <row r="13" spans="1:8" x14ac:dyDescent="0.2">
      <c r="B13" s="203" t="s">
        <v>105</v>
      </c>
      <c r="C13" s="333">
        <v>0.20216385134712692</v>
      </c>
      <c r="D13" s="333">
        <v>-0.14063149790161472</v>
      </c>
      <c r="E13" s="333">
        <v>0.12023737530921119</v>
      </c>
      <c r="F13" s="333">
        <v>0.5043464159149067</v>
      </c>
      <c r="G13" s="333">
        <v>-0.50220449078346974</v>
      </c>
      <c r="H13" s="275">
        <v>2.383432949794249</v>
      </c>
    </row>
    <row r="14" spans="1:8" x14ac:dyDescent="0.2">
      <c r="B14" s="203" t="s">
        <v>111</v>
      </c>
      <c r="C14" s="333">
        <v>-0.29187112539290044</v>
      </c>
      <c r="D14" s="333">
        <v>1.5506027851090105E-2</v>
      </c>
      <c r="E14" s="333">
        <v>-0.18325030298908473</v>
      </c>
      <c r="F14" s="333">
        <v>0.86165161511419142</v>
      </c>
      <c r="G14" s="333">
        <v>0.40203621458329625</v>
      </c>
      <c r="H14" s="275">
        <v>1.4669486471893585</v>
      </c>
    </row>
    <row r="15" spans="1:8" x14ac:dyDescent="0.2">
      <c r="A15" s="275" t="s">
        <v>611</v>
      </c>
      <c r="B15" s="207" t="s">
        <v>278</v>
      </c>
      <c r="C15" s="334">
        <v>-0.50084284836477155</v>
      </c>
      <c r="D15" s="334">
        <v>6.4565278742798618E-2</v>
      </c>
      <c r="E15" s="335">
        <v>-8.4486013204532806E-2</v>
      </c>
      <c r="F15" s="334">
        <v>0.88726013637767176</v>
      </c>
      <c r="G15" s="334">
        <v>0.36649655355116584</v>
      </c>
      <c r="H15" s="335">
        <v>1.2625898384811491</v>
      </c>
    </row>
    <row r="17" spans="2:8" ht="11.25" customHeight="1" x14ac:dyDescent="0.2">
      <c r="B17" s="326" t="s">
        <v>666</v>
      </c>
      <c r="C17" s="326"/>
      <c r="D17" s="326"/>
      <c r="E17" s="326"/>
      <c r="F17" s="326"/>
      <c r="G17" s="326"/>
      <c r="H17" s="326"/>
    </row>
    <row r="18" spans="2:8" x14ac:dyDescent="0.2">
      <c r="B18" s="326"/>
      <c r="C18" s="326"/>
      <c r="D18" s="326"/>
      <c r="E18" s="326"/>
      <c r="F18" s="326"/>
      <c r="G18" s="326"/>
      <c r="H18" s="326"/>
    </row>
    <row r="19" spans="2:8" x14ac:dyDescent="0.2">
      <c r="B19" s="281" t="s">
        <v>667</v>
      </c>
    </row>
  </sheetData>
  <mergeCells count="1">
    <mergeCell ref="B17:H18"/>
  </mergeCells>
  <pageMargins left="0.7" right="0.7" top="0.75" bottom="0.75" header="0.3" footer="0.3"/>
  <pageSetup paperSize="9"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18"/>
  <sheetViews>
    <sheetView showGridLines="0" topLeftCell="A199" zoomScaleNormal="100" workbookViewId="0">
      <selection activeCell="D9" sqref="D9"/>
    </sheetView>
  </sheetViews>
  <sheetFormatPr defaultColWidth="9.140625" defaultRowHeight="12.95" customHeight="1" x14ac:dyDescent="0.2"/>
  <cols>
    <col min="1" max="1" width="4" style="337" customWidth="1"/>
    <col min="2" max="2" width="7.42578125" style="337" customWidth="1"/>
    <col min="3" max="3" width="7.85546875" style="337" bestFit="1" customWidth="1"/>
    <col min="4" max="4" width="21.7109375" style="337" customWidth="1"/>
    <col min="5" max="7" width="20" style="337" customWidth="1"/>
    <col min="8" max="8" width="9.140625" style="337"/>
    <col min="9" max="9" width="11.140625" style="337" bestFit="1" customWidth="1"/>
    <col min="10" max="16384" width="9.140625" style="337"/>
  </cols>
  <sheetData>
    <row r="2" spans="2:7" ht="12.95" customHeight="1" x14ac:dyDescent="0.25">
      <c r="B2" s="336" t="s">
        <v>668</v>
      </c>
    </row>
    <row r="3" spans="2:7" ht="12.95" customHeight="1" x14ac:dyDescent="0.2">
      <c r="B3" s="338" t="s">
        <v>669</v>
      </c>
    </row>
    <row r="5" spans="2:7" ht="58.5" customHeight="1" x14ac:dyDescent="0.2">
      <c r="B5" s="284" t="s">
        <v>211</v>
      </c>
      <c r="C5" s="284" t="s">
        <v>614</v>
      </c>
      <c r="D5" s="284" t="s">
        <v>670</v>
      </c>
      <c r="E5" s="284" t="s">
        <v>671</v>
      </c>
      <c r="F5" s="284" t="s">
        <v>672</v>
      </c>
      <c r="G5" s="284" t="s">
        <v>673</v>
      </c>
    </row>
    <row r="6" spans="2:7" ht="12.95" customHeight="1" x14ac:dyDescent="0.2">
      <c r="B6" s="339" t="s">
        <v>487</v>
      </c>
      <c r="C6" s="337" t="s">
        <v>616</v>
      </c>
      <c r="D6" s="340">
        <v>7.24</v>
      </c>
      <c r="E6" s="340">
        <v>4.8099999999999996</v>
      </c>
      <c r="F6" s="340">
        <v>2.4300000000000006</v>
      </c>
      <c r="G6" s="340">
        <v>1.0913636363636363</v>
      </c>
    </row>
    <row r="7" spans="2:7" ht="12.95" customHeight="1" x14ac:dyDescent="0.2">
      <c r="B7" s="339"/>
      <c r="C7" s="337" t="s">
        <v>617</v>
      </c>
      <c r="D7" s="340">
        <v>7.21</v>
      </c>
      <c r="E7" s="340">
        <v>4.67</v>
      </c>
      <c r="F7" s="340">
        <v>2.54</v>
      </c>
      <c r="G7" s="340">
        <v>1.0640000000000001</v>
      </c>
    </row>
    <row r="8" spans="2:7" ht="12.95" customHeight="1" x14ac:dyDescent="0.2">
      <c r="B8" s="339"/>
      <c r="C8" s="337" t="s">
        <v>618</v>
      </c>
      <c r="D8" s="340">
        <v>7.18</v>
      </c>
      <c r="E8" s="340">
        <v>4.54</v>
      </c>
      <c r="F8" s="340">
        <v>2.6399999999999997</v>
      </c>
      <c r="G8" s="340">
        <v>1.2314285714285713</v>
      </c>
    </row>
    <row r="9" spans="2:7" ht="12.95" customHeight="1" x14ac:dyDescent="0.2">
      <c r="B9" s="339"/>
      <c r="C9" s="337" t="s">
        <v>619</v>
      </c>
      <c r="D9" s="340">
        <v>7.08</v>
      </c>
      <c r="E9" s="340">
        <v>4.47</v>
      </c>
      <c r="F9" s="340">
        <v>2.6100000000000003</v>
      </c>
      <c r="G9" s="340">
        <v>1.0245</v>
      </c>
    </row>
    <row r="10" spans="2:7" ht="12.95" customHeight="1" x14ac:dyDescent="0.2">
      <c r="B10" s="339"/>
      <c r="C10" s="337" t="s">
        <v>620</v>
      </c>
      <c r="D10" s="340">
        <v>7.12</v>
      </c>
      <c r="E10" s="340">
        <v>4.3899999999999997</v>
      </c>
      <c r="F10" s="340">
        <v>2.7300000000000004</v>
      </c>
      <c r="G10" s="340">
        <v>0.96499999999999997</v>
      </c>
    </row>
    <row r="11" spans="2:7" ht="12.95" customHeight="1" x14ac:dyDescent="0.2">
      <c r="B11" s="339"/>
      <c r="C11" s="337" t="s">
        <v>621</v>
      </c>
      <c r="D11" s="340">
        <v>7.02</v>
      </c>
      <c r="E11" s="340">
        <v>4.24</v>
      </c>
      <c r="F11" s="340">
        <v>2.7799999999999994</v>
      </c>
      <c r="G11" s="340">
        <v>0.94333333333333325</v>
      </c>
    </row>
    <row r="12" spans="2:7" ht="12.95" customHeight="1" x14ac:dyDescent="0.2">
      <c r="B12" s="339"/>
      <c r="C12" s="337" t="s">
        <v>622</v>
      </c>
      <c r="D12" s="340">
        <v>7.04</v>
      </c>
      <c r="E12" s="340">
        <v>4.0999999999999996</v>
      </c>
      <c r="F12" s="340">
        <v>2.9400000000000004</v>
      </c>
      <c r="G12" s="340">
        <v>0.9826086956521739</v>
      </c>
    </row>
    <row r="13" spans="2:7" ht="12.95" customHeight="1" x14ac:dyDescent="0.2">
      <c r="B13" s="339"/>
      <c r="C13" s="337" t="s">
        <v>623</v>
      </c>
      <c r="D13" s="340">
        <v>7.18</v>
      </c>
      <c r="E13" s="340">
        <v>4.1100000000000003</v>
      </c>
      <c r="F13" s="340">
        <v>3.0699999999999994</v>
      </c>
      <c r="G13" s="340">
        <v>1.0190000000000001</v>
      </c>
    </row>
    <row r="14" spans="2:7" ht="12.95" customHeight="1" x14ac:dyDescent="0.2">
      <c r="B14" s="339"/>
      <c r="C14" s="337" t="s">
        <v>624</v>
      </c>
      <c r="D14" s="340">
        <v>7.1</v>
      </c>
      <c r="E14" s="340">
        <v>4.16</v>
      </c>
      <c r="F14" s="340">
        <v>2.9399999999999995</v>
      </c>
      <c r="G14" s="340">
        <v>1.009090909090909</v>
      </c>
    </row>
    <row r="15" spans="2:7" ht="12.95" customHeight="1" x14ac:dyDescent="0.2">
      <c r="B15" s="339"/>
      <c r="C15" s="337" t="s">
        <v>625</v>
      </c>
      <c r="D15" s="340">
        <v>7.18</v>
      </c>
      <c r="E15" s="340">
        <v>4.17</v>
      </c>
      <c r="F15" s="340">
        <v>3.01</v>
      </c>
      <c r="G15" s="340">
        <v>0.95700000000000007</v>
      </c>
    </row>
    <row r="16" spans="2:7" ht="12.95" customHeight="1" x14ac:dyDescent="0.2">
      <c r="B16" s="339"/>
      <c r="C16" s="337" t="s">
        <v>626</v>
      </c>
      <c r="D16" s="340">
        <v>6.92</v>
      </c>
      <c r="E16" s="340">
        <v>4.21</v>
      </c>
      <c r="F16" s="340">
        <v>2.71</v>
      </c>
      <c r="G16" s="340">
        <v>0.9352631578947368</v>
      </c>
    </row>
    <row r="17" spans="2:7" ht="12.95" customHeight="1" x14ac:dyDescent="0.2">
      <c r="B17" s="341"/>
      <c r="C17" s="342" t="s">
        <v>627</v>
      </c>
      <c r="D17" s="343">
        <v>6.02</v>
      </c>
      <c r="E17" s="343">
        <v>4.22</v>
      </c>
      <c r="F17" s="343">
        <v>1.7999999999999998</v>
      </c>
      <c r="G17" s="343">
        <v>1.0266666666666666</v>
      </c>
    </row>
    <row r="18" spans="2:7" ht="12.95" customHeight="1" x14ac:dyDescent="0.2">
      <c r="B18" s="339" t="s">
        <v>290</v>
      </c>
      <c r="C18" s="337" t="s">
        <v>616</v>
      </c>
      <c r="D18" s="340">
        <v>5.38</v>
      </c>
      <c r="E18" s="340">
        <v>4.22</v>
      </c>
      <c r="F18" s="340">
        <v>1.1600000000000001</v>
      </c>
      <c r="G18" s="340">
        <v>0.94650000000000001</v>
      </c>
    </row>
    <row r="19" spans="2:7" ht="12.95" customHeight="1" x14ac:dyDescent="0.2">
      <c r="B19" s="339"/>
      <c r="C19" s="337" t="s">
        <v>617</v>
      </c>
      <c r="D19" s="340">
        <v>6.62</v>
      </c>
      <c r="E19" s="340">
        <v>4.1900000000000004</v>
      </c>
      <c r="F19" s="340">
        <v>2.4299999999999997</v>
      </c>
      <c r="G19" s="340">
        <v>1.0525</v>
      </c>
    </row>
    <row r="20" spans="2:7" ht="12.95" customHeight="1" x14ac:dyDescent="0.2">
      <c r="B20" s="339"/>
      <c r="C20" s="337" t="s">
        <v>618</v>
      </c>
      <c r="D20" s="340">
        <v>6.81</v>
      </c>
      <c r="E20" s="340">
        <v>4.1100000000000003</v>
      </c>
      <c r="F20" s="340">
        <v>2.6999999999999993</v>
      </c>
      <c r="G20" s="340">
        <v>1.0778260869565217</v>
      </c>
    </row>
    <row r="21" spans="2:7" ht="12.95" customHeight="1" x14ac:dyDescent="0.2">
      <c r="B21" s="339"/>
      <c r="C21" s="337" t="s">
        <v>619</v>
      </c>
      <c r="D21" s="340">
        <v>6.84</v>
      </c>
      <c r="E21" s="340">
        <v>4.03</v>
      </c>
      <c r="F21" s="340">
        <v>2.8099999999999996</v>
      </c>
      <c r="G21" s="340">
        <v>0.91749999999999998</v>
      </c>
    </row>
    <row r="22" spans="2:7" ht="12.95" customHeight="1" x14ac:dyDescent="0.2">
      <c r="B22" s="339"/>
      <c r="C22" s="337" t="s">
        <v>620</v>
      </c>
      <c r="D22" s="340">
        <v>6.71</v>
      </c>
      <c r="E22" s="340">
        <v>4.01</v>
      </c>
      <c r="F22" s="340">
        <v>2.7</v>
      </c>
      <c r="G22" s="340">
        <v>0.96473684210526311</v>
      </c>
    </row>
    <row r="23" spans="2:7" ht="12.95" customHeight="1" x14ac:dyDescent="0.2">
      <c r="B23" s="339"/>
      <c r="C23" s="337" t="s">
        <v>621</v>
      </c>
      <c r="D23" s="340">
        <v>6.02</v>
      </c>
      <c r="E23" s="340">
        <v>4.04</v>
      </c>
      <c r="F23" s="340">
        <v>1.9799999999999995</v>
      </c>
      <c r="G23" s="340">
        <v>0.86454545454545451</v>
      </c>
    </row>
    <row r="24" spans="2:7" ht="12.95" customHeight="1" x14ac:dyDescent="0.2">
      <c r="B24" s="339"/>
      <c r="C24" s="337" t="s">
        <v>622</v>
      </c>
      <c r="D24" s="340">
        <v>6.09</v>
      </c>
      <c r="E24" s="340">
        <v>4.04</v>
      </c>
      <c r="F24" s="340">
        <v>2.0499999999999998</v>
      </c>
      <c r="G24" s="340">
        <v>0.72454545454545449</v>
      </c>
    </row>
    <row r="25" spans="2:7" ht="12.95" customHeight="1" x14ac:dyDescent="0.2">
      <c r="B25" s="339"/>
      <c r="C25" s="337" t="s">
        <v>623</v>
      </c>
      <c r="D25" s="340">
        <v>5.79</v>
      </c>
      <c r="E25" s="340">
        <v>4.07</v>
      </c>
      <c r="F25" s="340">
        <v>1.7199999999999998</v>
      </c>
      <c r="G25" s="340">
        <v>0.66761904761904756</v>
      </c>
    </row>
    <row r="26" spans="2:7" ht="12.95" customHeight="1" x14ac:dyDescent="0.2">
      <c r="B26" s="339"/>
      <c r="C26" s="337" t="s">
        <v>624</v>
      </c>
      <c r="D26" s="340">
        <v>5.73</v>
      </c>
      <c r="E26" s="340">
        <v>4.0599999999999996</v>
      </c>
      <c r="F26" s="340">
        <v>1.6700000000000008</v>
      </c>
      <c r="G26" s="340">
        <v>0.63350000000000006</v>
      </c>
    </row>
    <row r="27" spans="2:7" ht="12.95" customHeight="1" x14ac:dyDescent="0.2">
      <c r="B27" s="339"/>
      <c r="C27" s="337" t="s">
        <v>625</v>
      </c>
      <c r="D27" s="340">
        <v>6.74</v>
      </c>
      <c r="E27" s="340">
        <v>4.0199999999999996</v>
      </c>
      <c r="F27" s="340">
        <v>2.7200000000000006</v>
      </c>
      <c r="G27" s="340">
        <v>0.64857142857142858</v>
      </c>
    </row>
    <row r="28" spans="2:7" ht="12.95" customHeight="1" x14ac:dyDescent="0.2">
      <c r="B28" s="339"/>
      <c r="C28" s="337" t="s">
        <v>626</v>
      </c>
      <c r="D28" s="340">
        <v>5.87</v>
      </c>
      <c r="E28" s="340">
        <v>3.98</v>
      </c>
      <c r="F28" s="340">
        <v>1.8900000000000001</v>
      </c>
      <c r="G28" s="340">
        <v>0.59136363636363631</v>
      </c>
    </row>
    <row r="29" spans="2:7" ht="12.95" customHeight="1" x14ac:dyDescent="0.2">
      <c r="B29" s="341"/>
      <c r="C29" s="342" t="s">
        <v>627</v>
      </c>
      <c r="D29" s="343">
        <v>5.71</v>
      </c>
      <c r="E29" s="343">
        <v>3.9</v>
      </c>
      <c r="F29" s="343">
        <v>1.81</v>
      </c>
      <c r="G29" s="343">
        <v>0.47</v>
      </c>
    </row>
    <row r="30" spans="2:7" ht="12.95" customHeight="1" x14ac:dyDescent="0.2">
      <c r="B30" s="339" t="s">
        <v>291</v>
      </c>
      <c r="C30" s="337" t="s">
        <v>616</v>
      </c>
      <c r="D30" s="340">
        <v>5.71</v>
      </c>
      <c r="E30" s="340">
        <v>3.87</v>
      </c>
      <c r="F30" s="340">
        <v>1.8399999999999999</v>
      </c>
      <c r="G30" s="340">
        <v>0.36049999999999999</v>
      </c>
    </row>
    <row r="31" spans="2:7" ht="12.95" customHeight="1" x14ac:dyDescent="0.2">
      <c r="B31" s="339"/>
      <c r="C31" s="337" t="s">
        <v>617</v>
      </c>
      <c r="D31" s="340">
        <v>5.52</v>
      </c>
      <c r="E31" s="340">
        <v>3.85</v>
      </c>
      <c r="F31" s="340">
        <v>1.6699999999999995</v>
      </c>
      <c r="G31" s="340">
        <v>0.377</v>
      </c>
    </row>
    <row r="32" spans="2:7" ht="12.95" customHeight="1" x14ac:dyDescent="0.2">
      <c r="B32" s="339"/>
      <c r="C32" s="337" t="s">
        <v>618</v>
      </c>
      <c r="D32" s="340">
        <v>5.44</v>
      </c>
      <c r="E32" s="340">
        <v>3.82</v>
      </c>
      <c r="F32" s="340">
        <v>1.6200000000000006</v>
      </c>
      <c r="G32" s="340">
        <v>0.40857142857142853</v>
      </c>
    </row>
    <row r="33" spans="2:7" ht="12.95" customHeight="1" x14ac:dyDescent="0.2">
      <c r="B33" s="339"/>
      <c r="C33" s="337" t="s">
        <v>619</v>
      </c>
      <c r="D33" s="340">
        <v>5.46</v>
      </c>
      <c r="E33" s="340">
        <v>3.81</v>
      </c>
      <c r="F33" s="340">
        <v>1.65</v>
      </c>
      <c r="G33" s="340">
        <v>0.5645</v>
      </c>
    </row>
    <row r="34" spans="2:7" ht="12.95" customHeight="1" x14ac:dyDescent="0.2">
      <c r="B34" s="339"/>
      <c r="C34" s="337" t="s">
        <v>620</v>
      </c>
      <c r="D34" s="340">
        <v>5.27</v>
      </c>
      <c r="E34" s="340">
        <v>3.77</v>
      </c>
      <c r="F34" s="340">
        <v>1.4999999999999996</v>
      </c>
      <c r="G34" s="340">
        <v>0.59764705882352942</v>
      </c>
    </row>
    <row r="35" spans="2:7" ht="12.95" customHeight="1" x14ac:dyDescent="0.2">
      <c r="B35" s="339"/>
      <c r="C35" s="337" t="s">
        <v>621</v>
      </c>
      <c r="D35" s="340">
        <v>5.0199999999999996</v>
      </c>
      <c r="E35" s="340">
        <v>3.7</v>
      </c>
      <c r="F35" s="340">
        <v>1.3199999999999994</v>
      </c>
      <c r="G35" s="340">
        <v>0.59545454545454546</v>
      </c>
    </row>
    <row r="36" spans="2:7" ht="12.95" customHeight="1" x14ac:dyDescent="0.2">
      <c r="B36" s="339"/>
      <c r="C36" s="337" t="s">
        <v>622</v>
      </c>
      <c r="D36" s="340">
        <v>4.9800000000000004</v>
      </c>
      <c r="E36" s="340">
        <v>3.64</v>
      </c>
      <c r="F36" s="340">
        <v>1.3400000000000003</v>
      </c>
      <c r="G36" s="340">
        <v>0.56666666666666665</v>
      </c>
    </row>
    <row r="37" spans="2:7" ht="12.95" customHeight="1" x14ac:dyDescent="0.2">
      <c r="B37" s="339"/>
      <c r="C37" s="337" t="s">
        <v>623</v>
      </c>
      <c r="D37" s="340">
        <v>4.9800000000000004</v>
      </c>
      <c r="E37" s="340">
        <v>3.63</v>
      </c>
      <c r="F37" s="340">
        <v>1.3500000000000005</v>
      </c>
      <c r="G37" s="340">
        <v>0.47772727272727272</v>
      </c>
    </row>
    <row r="38" spans="2:7" ht="12.95" customHeight="1" x14ac:dyDescent="0.2">
      <c r="B38" s="339"/>
      <c r="C38" s="337" t="s">
        <v>624</v>
      </c>
      <c r="D38" s="340">
        <v>5.12</v>
      </c>
      <c r="E38" s="340">
        <v>3.61</v>
      </c>
      <c r="F38" s="340">
        <v>1.5100000000000002</v>
      </c>
      <c r="G38" s="340">
        <v>0.39904761904761904</v>
      </c>
    </row>
    <row r="39" spans="2:7" ht="12.95" customHeight="1" x14ac:dyDescent="0.2">
      <c r="B39" s="339"/>
      <c r="C39" s="337" t="s">
        <v>625</v>
      </c>
      <c r="D39" s="340">
        <v>5.0199999999999996</v>
      </c>
      <c r="E39" s="340">
        <v>3.61</v>
      </c>
      <c r="F39" s="340">
        <v>1.4099999999999997</v>
      </c>
      <c r="G39" s="340">
        <v>0.31142857142857144</v>
      </c>
    </row>
    <row r="40" spans="2:7" ht="12.95" customHeight="1" x14ac:dyDescent="0.2">
      <c r="B40" s="339"/>
      <c r="C40" s="337" t="s">
        <v>626</v>
      </c>
      <c r="D40" s="340">
        <v>4.9800000000000004</v>
      </c>
      <c r="E40" s="340">
        <v>3.64</v>
      </c>
      <c r="F40" s="340">
        <v>1.3400000000000003</v>
      </c>
      <c r="G40" s="340">
        <v>0.36909090909090908</v>
      </c>
    </row>
    <row r="41" spans="2:7" ht="12.95" customHeight="1" x14ac:dyDescent="0.2">
      <c r="B41" s="341"/>
      <c r="C41" s="342" t="s">
        <v>627</v>
      </c>
      <c r="D41" s="343">
        <v>4.95</v>
      </c>
      <c r="E41" s="343">
        <v>3.72</v>
      </c>
      <c r="F41" s="343">
        <v>1.23</v>
      </c>
      <c r="G41" s="343">
        <v>0.35600000000000004</v>
      </c>
    </row>
    <row r="42" spans="2:7" ht="12.95" customHeight="1" x14ac:dyDescent="0.2">
      <c r="B42" s="339" t="s">
        <v>292</v>
      </c>
      <c r="C42" s="337" t="s">
        <v>616</v>
      </c>
      <c r="D42" s="340">
        <v>4.91</v>
      </c>
      <c r="E42" s="340">
        <v>3.8</v>
      </c>
      <c r="F42" s="340">
        <v>1.1100000000000003</v>
      </c>
      <c r="G42" s="340">
        <v>0.35571428571428571</v>
      </c>
    </row>
    <row r="43" spans="2:7" ht="12.95" customHeight="1" x14ac:dyDescent="0.2">
      <c r="B43" s="339"/>
      <c r="C43" s="337" t="s">
        <v>617</v>
      </c>
      <c r="D43" s="340">
        <v>4.8899999999999997</v>
      </c>
      <c r="E43" s="340">
        <v>3.86</v>
      </c>
      <c r="F43" s="340">
        <v>1.0299999999999998</v>
      </c>
      <c r="G43" s="340">
        <v>0.361578947368421</v>
      </c>
    </row>
    <row r="44" spans="2:7" ht="12.95" customHeight="1" x14ac:dyDescent="0.2">
      <c r="B44" s="339"/>
      <c r="C44" s="337" t="s">
        <v>618</v>
      </c>
      <c r="D44" s="340">
        <v>4.9000000000000004</v>
      </c>
      <c r="E44" s="340">
        <v>3.93</v>
      </c>
      <c r="F44" s="340">
        <v>0.9700000000000002</v>
      </c>
      <c r="G44" s="340">
        <v>0.36347826086956525</v>
      </c>
    </row>
    <row r="45" spans="2:7" ht="12.95" customHeight="1" x14ac:dyDescent="0.2">
      <c r="B45" s="339"/>
      <c r="C45" s="337" t="s">
        <v>619</v>
      </c>
      <c r="D45" s="340">
        <v>4.84</v>
      </c>
      <c r="E45" s="340">
        <v>4.0199999999999996</v>
      </c>
      <c r="F45" s="340">
        <v>0.82000000000000028</v>
      </c>
      <c r="G45" s="340">
        <v>0.40722222222222221</v>
      </c>
    </row>
    <row r="46" spans="2:7" ht="12.95" customHeight="1" x14ac:dyDescent="0.2">
      <c r="B46" s="339"/>
      <c r="C46" s="337" t="s">
        <v>620</v>
      </c>
      <c r="D46" s="340">
        <v>4.8099999999999996</v>
      </c>
      <c r="E46" s="340">
        <v>4.09</v>
      </c>
      <c r="F46" s="340">
        <v>0.71999999999999975</v>
      </c>
      <c r="G46" s="340">
        <v>0.44238095238095243</v>
      </c>
    </row>
    <row r="47" spans="2:7" ht="12.95" customHeight="1" x14ac:dyDescent="0.2">
      <c r="B47" s="339"/>
      <c r="C47" s="337" t="s">
        <v>621</v>
      </c>
      <c r="D47" s="340">
        <v>4.7300000000000004</v>
      </c>
      <c r="E47" s="340">
        <v>4.18</v>
      </c>
      <c r="F47" s="340">
        <v>0.55000000000000071</v>
      </c>
      <c r="G47" s="340">
        <v>0.53818181818181821</v>
      </c>
    </row>
    <row r="48" spans="2:7" ht="12.95" customHeight="1" x14ac:dyDescent="0.2">
      <c r="B48" s="339"/>
      <c r="C48" s="337" t="s">
        <v>622</v>
      </c>
      <c r="D48" s="340">
        <v>4.74</v>
      </c>
      <c r="E48" s="340">
        <v>4.26</v>
      </c>
      <c r="F48" s="340">
        <v>0.48000000000000043</v>
      </c>
      <c r="G48" s="340">
        <v>0.60450000000000004</v>
      </c>
    </row>
    <row r="49" spans="2:7" ht="12.95" customHeight="1" x14ac:dyDescent="0.2">
      <c r="B49" s="339"/>
      <c r="C49" s="337" t="s">
        <v>623</v>
      </c>
      <c r="D49" s="340">
        <v>4.76</v>
      </c>
      <c r="E49" s="340">
        <v>4.3600000000000003</v>
      </c>
      <c r="F49" s="340">
        <v>0.39999999999999947</v>
      </c>
      <c r="G49" s="340">
        <v>0.56045454545454543</v>
      </c>
    </row>
    <row r="50" spans="2:7" ht="12.95" customHeight="1" x14ac:dyDescent="0.2">
      <c r="B50" s="339"/>
      <c r="C50" s="337" t="s">
        <v>624</v>
      </c>
      <c r="D50" s="340">
        <v>4.8600000000000003</v>
      </c>
      <c r="E50" s="340">
        <v>4.41</v>
      </c>
      <c r="F50" s="340">
        <v>0.45000000000000018</v>
      </c>
      <c r="G50" s="340">
        <v>0.54093809523809522</v>
      </c>
    </row>
    <row r="51" spans="2:7" ht="12.95" customHeight="1" x14ac:dyDescent="0.2">
      <c r="B51" s="339"/>
      <c r="C51" s="337" t="s">
        <v>625</v>
      </c>
      <c r="D51" s="340">
        <v>4.84</v>
      </c>
      <c r="E51" s="340">
        <v>4.46</v>
      </c>
      <c r="F51" s="340">
        <v>0.37999999999999989</v>
      </c>
      <c r="G51" s="340">
        <v>0.50454545454545452</v>
      </c>
    </row>
    <row r="52" spans="2:7" ht="12.95" customHeight="1" x14ac:dyDescent="0.2">
      <c r="B52" s="339"/>
      <c r="C52" s="337" t="s">
        <v>626</v>
      </c>
      <c r="D52" s="340">
        <v>4.74</v>
      </c>
      <c r="E52" s="340">
        <v>4.5</v>
      </c>
      <c r="F52" s="340">
        <v>0.24000000000000021</v>
      </c>
      <c r="G52" s="340">
        <v>0.44571428571428567</v>
      </c>
    </row>
    <row r="53" spans="2:7" ht="12.95" customHeight="1" x14ac:dyDescent="0.2">
      <c r="B53" s="341"/>
      <c r="C53" s="342" t="s">
        <v>627</v>
      </c>
      <c r="D53" s="343">
        <v>4.75</v>
      </c>
      <c r="E53" s="343">
        <v>4.5199999999999996</v>
      </c>
      <c r="F53" s="343">
        <v>0.23000000000000043</v>
      </c>
      <c r="G53" s="343">
        <v>0.42684210526315786</v>
      </c>
    </row>
    <row r="54" spans="2:7" ht="12.95" customHeight="1" x14ac:dyDescent="0.2">
      <c r="B54" s="339" t="s">
        <v>293</v>
      </c>
      <c r="C54" s="337" t="s">
        <v>616</v>
      </c>
      <c r="D54" s="340">
        <v>4.75</v>
      </c>
      <c r="E54" s="340">
        <v>4.59</v>
      </c>
      <c r="F54" s="340">
        <v>0.16000000000000014</v>
      </c>
      <c r="G54" s="340">
        <v>0.39523809523809528</v>
      </c>
    </row>
    <row r="55" spans="2:7" ht="12.95" customHeight="1" x14ac:dyDescent="0.2">
      <c r="B55" s="339"/>
      <c r="C55" s="337" t="s">
        <v>617</v>
      </c>
      <c r="D55" s="340">
        <v>4.8</v>
      </c>
      <c r="E55" s="340">
        <v>4.66</v>
      </c>
      <c r="F55" s="340">
        <v>0.13999999999999968</v>
      </c>
      <c r="G55" s="340">
        <v>0.38631578947368417</v>
      </c>
    </row>
    <row r="56" spans="2:7" ht="12.95" customHeight="1" x14ac:dyDescent="0.2">
      <c r="B56" s="339"/>
      <c r="C56" s="337" t="s">
        <v>618</v>
      </c>
      <c r="D56" s="340">
        <v>4.87</v>
      </c>
      <c r="E56" s="340">
        <v>4.7</v>
      </c>
      <c r="F56" s="340">
        <v>0.16999999999999993</v>
      </c>
      <c r="G56" s="340">
        <v>0.42450000000000004</v>
      </c>
    </row>
    <row r="57" spans="2:7" ht="12.95" customHeight="1" x14ac:dyDescent="0.2">
      <c r="B57" s="339"/>
      <c r="C57" s="337" t="s">
        <v>619</v>
      </c>
      <c r="D57" s="340">
        <v>4.8499999999999996</v>
      </c>
      <c r="E57" s="340">
        <v>4.75</v>
      </c>
      <c r="F57" s="340">
        <v>9.9999999999999645E-2</v>
      </c>
      <c r="G57" s="340">
        <v>0.378235294117647</v>
      </c>
    </row>
    <row r="58" spans="2:7" ht="12.95" customHeight="1" x14ac:dyDescent="0.2">
      <c r="B58" s="339"/>
      <c r="C58" s="337" t="s">
        <v>620</v>
      </c>
      <c r="D58" s="340">
        <v>4.9000000000000004</v>
      </c>
      <c r="E58" s="340">
        <v>4.8</v>
      </c>
      <c r="F58" s="340">
        <v>0.10000000000000053</v>
      </c>
      <c r="G58" s="340">
        <v>0.26842105263157895</v>
      </c>
    </row>
    <row r="59" spans="2:7" ht="12.95" customHeight="1" x14ac:dyDescent="0.2">
      <c r="B59" s="339"/>
      <c r="C59" s="337" t="s">
        <v>621</v>
      </c>
      <c r="D59" s="340">
        <v>4.8600000000000003</v>
      </c>
      <c r="E59" s="340">
        <v>4.9000000000000004</v>
      </c>
      <c r="F59" s="340">
        <v>-4.0000000000000036E-2</v>
      </c>
      <c r="G59" s="340">
        <v>0.2155</v>
      </c>
    </row>
    <row r="60" spans="2:7" ht="12.95" customHeight="1" x14ac:dyDescent="0.2">
      <c r="B60" s="339"/>
      <c r="C60" s="337" t="s">
        <v>622</v>
      </c>
      <c r="D60" s="340">
        <v>4.92</v>
      </c>
      <c r="E60" s="340">
        <v>4.99</v>
      </c>
      <c r="F60" s="340">
        <v>-7.0000000000000284E-2</v>
      </c>
      <c r="G60" s="340">
        <v>0.30736842105263157</v>
      </c>
    </row>
    <row r="61" spans="2:7" ht="12.95" customHeight="1" x14ac:dyDescent="0.2">
      <c r="B61" s="339"/>
      <c r="C61" s="337" t="s">
        <v>623</v>
      </c>
      <c r="D61" s="340">
        <v>4.92</v>
      </c>
      <c r="E61" s="340">
        <v>5.08</v>
      </c>
      <c r="F61" s="340">
        <v>-0.16000000000000014</v>
      </c>
      <c r="G61" s="340">
        <v>0.5971428571428572</v>
      </c>
    </row>
    <row r="62" spans="2:7" ht="12.95" customHeight="1" x14ac:dyDescent="0.2">
      <c r="B62" s="339"/>
      <c r="C62" s="337" t="s">
        <v>624</v>
      </c>
      <c r="D62" s="340">
        <v>4.96</v>
      </c>
      <c r="E62" s="340">
        <v>5.12</v>
      </c>
      <c r="F62" s="340">
        <v>-0.16000000000000014</v>
      </c>
      <c r="G62" s="340">
        <v>0.71235294117647063</v>
      </c>
    </row>
    <row r="63" spans="2:7" ht="12.95" customHeight="1" x14ac:dyDescent="0.2">
      <c r="B63" s="339"/>
      <c r="C63" s="337" t="s">
        <v>625</v>
      </c>
      <c r="D63" s="340">
        <v>5.13</v>
      </c>
      <c r="E63" s="340">
        <v>5.17</v>
      </c>
      <c r="F63" s="340">
        <v>-4.0000000000000036E-2</v>
      </c>
      <c r="G63" s="340">
        <v>0.59666666666666668</v>
      </c>
    </row>
    <row r="64" spans="2:7" ht="12.95" customHeight="1" x14ac:dyDescent="0.2">
      <c r="B64" s="339"/>
      <c r="C64" s="337" t="s">
        <v>626</v>
      </c>
      <c r="D64" s="340">
        <v>5.23</v>
      </c>
      <c r="E64" s="340">
        <v>5.18</v>
      </c>
      <c r="F64" s="340">
        <v>5.0000000000000711E-2</v>
      </c>
      <c r="G64" s="340">
        <v>0.76578947368421058</v>
      </c>
    </row>
    <row r="65" spans="2:7" ht="12.95" customHeight="1" x14ac:dyDescent="0.2">
      <c r="B65" s="341"/>
      <c r="C65" s="342" t="s">
        <v>627</v>
      </c>
      <c r="D65" s="343">
        <v>5.12</v>
      </c>
      <c r="E65" s="343">
        <v>5.19</v>
      </c>
      <c r="F65" s="343">
        <v>-7.0000000000000284E-2</v>
      </c>
      <c r="G65" s="343">
        <v>0.9263157894736842</v>
      </c>
    </row>
    <row r="66" spans="2:7" ht="12.95" customHeight="1" x14ac:dyDescent="0.2">
      <c r="B66" s="339" t="s">
        <v>18</v>
      </c>
      <c r="C66" s="337" t="s">
        <v>616</v>
      </c>
      <c r="D66" s="340">
        <v>4.82</v>
      </c>
      <c r="E66" s="340">
        <v>5.18</v>
      </c>
      <c r="F66" s="340">
        <v>-0.35999999999999943</v>
      </c>
      <c r="G66" s="340">
        <v>1.0044444444444445</v>
      </c>
    </row>
    <row r="67" spans="2:7" ht="12.95" customHeight="1" x14ac:dyDescent="0.2">
      <c r="B67" s="339"/>
      <c r="C67" s="337" t="s">
        <v>617</v>
      </c>
      <c r="D67" s="340">
        <v>5.44</v>
      </c>
      <c r="E67" s="340">
        <v>5.15</v>
      </c>
      <c r="F67" s="340">
        <v>0.29000000000000004</v>
      </c>
      <c r="G67" s="340">
        <v>1.1040000000000001</v>
      </c>
    </row>
    <row r="68" spans="2:7" ht="12.95" customHeight="1" x14ac:dyDescent="0.2">
      <c r="B68" s="339"/>
      <c r="C68" s="337" t="s">
        <v>618</v>
      </c>
      <c r="D68" s="340">
        <v>5.65</v>
      </c>
      <c r="E68" s="340">
        <v>5.0999999999999996</v>
      </c>
      <c r="F68" s="340">
        <v>0.55000000000000071</v>
      </c>
      <c r="G68" s="340">
        <v>1.2742105263157895</v>
      </c>
    </row>
    <row r="69" spans="2:7" ht="12.95" customHeight="1" x14ac:dyDescent="0.2">
      <c r="B69" s="339"/>
      <c r="C69" s="337" t="s">
        <v>619</v>
      </c>
      <c r="D69" s="340">
        <v>5.75</v>
      </c>
      <c r="E69" s="340">
        <v>5.1100000000000003</v>
      </c>
      <c r="F69" s="340">
        <v>0.63999999999999968</v>
      </c>
      <c r="G69" s="340">
        <v>1.1172727272727274</v>
      </c>
    </row>
    <row r="70" spans="2:7" ht="12.95" customHeight="1" x14ac:dyDescent="0.2">
      <c r="B70" s="339"/>
      <c r="C70" s="337" t="s">
        <v>620</v>
      </c>
      <c r="D70" s="340">
        <v>5.84</v>
      </c>
      <c r="E70" s="340">
        <v>5.18</v>
      </c>
      <c r="F70" s="340">
        <v>0.66000000000000014</v>
      </c>
      <c r="G70" s="340">
        <v>0.97400000000000009</v>
      </c>
    </row>
    <row r="71" spans="2:7" ht="12.95" customHeight="1" x14ac:dyDescent="0.2">
      <c r="B71" s="339"/>
      <c r="C71" s="337" t="s">
        <v>621</v>
      </c>
      <c r="D71" s="340">
        <v>5.85</v>
      </c>
      <c r="E71" s="340">
        <v>5.28</v>
      </c>
      <c r="F71" s="340">
        <v>0.5699999999999994</v>
      </c>
      <c r="G71" s="340">
        <v>0.99450000000000005</v>
      </c>
    </row>
    <row r="72" spans="2:7" ht="12.95" customHeight="1" x14ac:dyDescent="0.2">
      <c r="B72" s="339"/>
      <c r="C72" s="337" t="s">
        <v>622</v>
      </c>
      <c r="D72" s="340">
        <v>5.9</v>
      </c>
      <c r="E72" s="340">
        <v>5.43</v>
      </c>
      <c r="F72" s="340">
        <v>0.47000000000000064</v>
      </c>
      <c r="G72" s="340">
        <v>1.1090909090909091</v>
      </c>
    </row>
    <row r="73" spans="2:7" ht="12.95" customHeight="1" x14ac:dyDescent="0.2">
      <c r="B73" s="339"/>
      <c r="C73" s="337" t="s">
        <v>623</v>
      </c>
      <c r="D73" s="340">
        <v>5.96</v>
      </c>
      <c r="E73" s="340">
        <v>5.54</v>
      </c>
      <c r="F73" s="340">
        <v>0.41999999999999993</v>
      </c>
      <c r="G73" s="340">
        <v>1.0985714285714285</v>
      </c>
    </row>
    <row r="74" spans="2:7" ht="12.95" customHeight="1" x14ac:dyDescent="0.2">
      <c r="B74" s="339"/>
      <c r="C74" s="337" t="s">
        <v>624</v>
      </c>
      <c r="D74" s="340">
        <v>5.98</v>
      </c>
      <c r="E74" s="340">
        <v>5.55</v>
      </c>
      <c r="F74" s="340">
        <v>0.4300000000000006</v>
      </c>
      <c r="G74" s="340">
        <v>1.3957142857142859</v>
      </c>
    </row>
    <row r="75" spans="2:7" ht="12.95" customHeight="1" x14ac:dyDescent="0.2">
      <c r="B75" s="339"/>
      <c r="C75" s="337" t="s">
        <v>625</v>
      </c>
      <c r="D75" s="340">
        <v>6.04</v>
      </c>
      <c r="E75" s="340">
        <v>5.54</v>
      </c>
      <c r="F75" s="340">
        <v>0.5</v>
      </c>
      <c r="G75" s="340">
        <v>2.8543478260869564</v>
      </c>
    </row>
    <row r="76" spans="2:7" ht="12.95" customHeight="1" x14ac:dyDescent="0.2">
      <c r="B76" s="339"/>
      <c r="C76" s="337" t="s">
        <v>626</v>
      </c>
      <c r="D76" s="340">
        <v>6.06</v>
      </c>
      <c r="E76" s="340">
        <v>5.43</v>
      </c>
      <c r="F76" s="340">
        <v>0.62999999999999989</v>
      </c>
      <c r="G76" s="340">
        <v>4.4824999999999999</v>
      </c>
    </row>
    <row r="77" spans="2:7" ht="12.95" customHeight="1" x14ac:dyDescent="0.2">
      <c r="B77" s="341"/>
      <c r="C77" s="342" t="s">
        <v>627</v>
      </c>
      <c r="D77" s="343">
        <v>6.08</v>
      </c>
      <c r="E77" s="343">
        <v>5.13</v>
      </c>
      <c r="F77" s="343">
        <v>0.95000000000000018</v>
      </c>
      <c r="G77" s="343">
        <v>4.8761904761904757</v>
      </c>
    </row>
    <row r="78" spans="2:7" ht="12.95" customHeight="1" x14ac:dyDescent="0.2">
      <c r="B78" s="339" t="s">
        <v>19</v>
      </c>
      <c r="C78" s="337" t="s">
        <v>616</v>
      </c>
      <c r="D78" s="340">
        <v>6.18</v>
      </c>
      <c r="E78" s="340">
        <v>4.78</v>
      </c>
      <c r="F78" s="340">
        <v>1.3999999999999995</v>
      </c>
      <c r="G78" s="340">
        <v>4.7</v>
      </c>
    </row>
    <row r="79" spans="2:7" ht="12.95" customHeight="1" x14ac:dyDescent="0.2">
      <c r="B79" s="339"/>
      <c r="C79" s="337" t="s">
        <v>617</v>
      </c>
      <c r="D79" s="340">
        <v>6.21</v>
      </c>
      <c r="E79" s="340">
        <v>4.49</v>
      </c>
      <c r="F79" s="340">
        <v>1.7199999999999998</v>
      </c>
      <c r="G79" s="340">
        <v>4.7104999999999997</v>
      </c>
    </row>
    <row r="80" spans="2:7" ht="12.95" customHeight="1" x14ac:dyDescent="0.2">
      <c r="B80" s="339"/>
      <c r="C80" s="337" t="s">
        <v>618</v>
      </c>
      <c r="D80" s="340">
        <v>6.19</v>
      </c>
      <c r="E80" s="340">
        <v>4.26</v>
      </c>
      <c r="F80" s="340">
        <v>1.9300000000000006</v>
      </c>
      <c r="G80" s="340">
        <v>5.0149999999999997</v>
      </c>
    </row>
    <row r="81" spans="2:7" ht="12.95" customHeight="1" x14ac:dyDescent="0.2">
      <c r="B81" s="339"/>
      <c r="C81" s="337" t="s">
        <v>619</v>
      </c>
      <c r="D81" s="340">
        <v>6.27</v>
      </c>
      <c r="E81" s="340">
        <v>4.08</v>
      </c>
      <c r="F81" s="340">
        <v>2.1899999999999995</v>
      </c>
      <c r="G81" s="340">
        <v>4.5485000000000007</v>
      </c>
    </row>
    <row r="82" spans="2:7" ht="12.95" customHeight="1" x14ac:dyDescent="0.2">
      <c r="B82" s="339"/>
      <c r="C82" s="337" t="s">
        <v>620</v>
      </c>
      <c r="D82" s="340">
        <v>6.33</v>
      </c>
      <c r="E82" s="340">
        <v>3.97</v>
      </c>
      <c r="F82" s="340">
        <v>2.36</v>
      </c>
      <c r="G82" s="340">
        <v>3.4757894736842103</v>
      </c>
    </row>
    <row r="83" spans="2:7" ht="12.95" customHeight="1" x14ac:dyDescent="0.2">
      <c r="B83" s="339"/>
      <c r="C83" s="337" t="s">
        <v>621</v>
      </c>
      <c r="D83" s="340">
        <v>6.28</v>
      </c>
      <c r="E83" s="340">
        <v>3.95</v>
      </c>
      <c r="F83" s="340">
        <v>2.33</v>
      </c>
      <c r="G83" s="340">
        <v>3.3472727272727276</v>
      </c>
    </row>
    <row r="84" spans="2:7" ht="12.95" customHeight="1" x14ac:dyDescent="0.2">
      <c r="B84" s="339"/>
      <c r="C84" s="337" t="s">
        <v>622</v>
      </c>
      <c r="D84" s="340">
        <v>6.49</v>
      </c>
      <c r="E84" s="340">
        <v>3.89</v>
      </c>
      <c r="F84" s="340">
        <v>2.6</v>
      </c>
      <c r="G84" s="340">
        <v>3.7839130434782606</v>
      </c>
    </row>
    <row r="85" spans="2:7" ht="12.95" customHeight="1" x14ac:dyDescent="0.2">
      <c r="B85" s="339"/>
      <c r="C85" s="337" t="s">
        <v>623</v>
      </c>
      <c r="D85" s="340">
        <v>6.45</v>
      </c>
      <c r="E85" s="340">
        <v>3.85</v>
      </c>
      <c r="F85" s="340">
        <v>2.6</v>
      </c>
      <c r="G85" s="340">
        <v>2.9457142857142857</v>
      </c>
    </row>
    <row r="86" spans="2:7" ht="12.95" customHeight="1" x14ac:dyDescent="0.2">
      <c r="B86" s="339"/>
      <c r="C86" s="337" t="s">
        <v>624</v>
      </c>
      <c r="D86" s="340">
        <v>6.55</v>
      </c>
      <c r="E86" s="340">
        <v>3.77</v>
      </c>
      <c r="F86" s="340">
        <v>2.78</v>
      </c>
      <c r="G86" s="340">
        <v>2.8136363636363639</v>
      </c>
    </row>
    <row r="87" spans="2:7" ht="12.95" customHeight="1" x14ac:dyDescent="0.2">
      <c r="B87" s="339"/>
      <c r="C87" s="337" t="s">
        <v>625</v>
      </c>
      <c r="D87" s="340">
        <v>6.41</v>
      </c>
      <c r="E87" s="340">
        <v>3.74</v>
      </c>
      <c r="F87" s="340">
        <v>2.67</v>
      </c>
      <c r="G87" s="340">
        <v>2.522272727272727</v>
      </c>
    </row>
    <row r="88" spans="2:7" ht="12.95" customHeight="1" x14ac:dyDescent="0.2">
      <c r="B88" s="339"/>
      <c r="C88" s="337" t="s">
        <v>626</v>
      </c>
      <c r="D88" s="340">
        <v>6.5</v>
      </c>
      <c r="E88" s="340">
        <v>3.69</v>
      </c>
      <c r="F88" s="340">
        <v>2.81</v>
      </c>
      <c r="G88" s="340">
        <v>2.5766666666666667</v>
      </c>
    </row>
    <row r="89" spans="2:7" ht="12.95" customHeight="1" x14ac:dyDescent="0.2">
      <c r="B89" s="341"/>
      <c r="C89" s="342" t="s">
        <v>627</v>
      </c>
      <c r="D89" s="343">
        <v>6.45</v>
      </c>
      <c r="E89" s="343">
        <v>3.65</v>
      </c>
      <c r="F89" s="343">
        <v>2.8000000000000003</v>
      </c>
      <c r="G89" s="343">
        <v>2.4554545454545451</v>
      </c>
    </row>
    <row r="90" spans="2:7" ht="12.95" customHeight="1" x14ac:dyDescent="0.2">
      <c r="B90" s="339" t="s">
        <v>4</v>
      </c>
      <c r="C90" s="337" t="s">
        <v>616</v>
      </c>
      <c r="D90" s="340">
        <v>6.41</v>
      </c>
      <c r="E90" s="340">
        <v>3.63</v>
      </c>
      <c r="F90" s="340">
        <v>2.7800000000000002</v>
      </c>
      <c r="G90" s="340">
        <v>2.2673684210526317</v>
      </c>
    </row>
    <row r="91" spans="2:7" ht="12.95" customHeight="1" x14ac:dyDescent="0.2">
      <c r="B91" s="339"/>
      <c r="C91" s="337" t="s">
        <v>617</v>
      </c>
      <c r="D91" s="340">
        <v>6.39</v>
      </c>
      <c r="E91" s="340">
        <v>3.6</v>
      </c>
      <c r="F91" s="340">
        <v>2.7899999999999996</v>
      </c>
      <c r="G91" s="340">
        <v>2.5644999999999998</v>
      </c>
    </row>
    <row r="92" spans="2:7" ht="12.95" customHeight="1" x14ac:dyDescent="0.2">
      <c r="B92" s="339"/>
      <c r="C92" s="337" t="s">
        <v>618</v>
      </c>
      <c r="D92" s="340">
        <v>6.41</v>
      </c>
      <c r="E92" s="340">
        <v>3.54</v>
      </c>
      <c r="F92" s="340">
        <v>2.87</v>
      </c>
      <c r="G92" s="340">
        <v>2.2691304347826087</v>
      </c>
    </row>
    <row r="93" spans="2:7" ht="12.95" customHeight="1" x14ac:dyDescent="0.2">
      <c r="B93" s="339"/>
      <c r="C93" s="337" t="s">
        <v>619</v>
      </c>
      <c r="D93" s="340">
        <v>6.37</v>
      </c>
      <c r="E93" s="340">
        <v>3.52</v>
      </c>
      <c r="F93" s="340">
        <v>2.85</v>
      </c>
      <c r="G93" s="340">
        <v>2.2625000000000002</v>
      </c>
    </row>
    <row r="94" spans="2:7" ht="12.95" customHeight="1" x14ac:dyDescent="0.2">
      <c r="B94" s="339"/>
      <c r="C94" s="337" t="s">
        <v>620</v>
      </c>
      <c r="D94" s="340">
        <v>6.43</v>
      </c>
      <c r="E94" s="340">
        <v>3.45</v>
      </c>
      <c r="F94" s="340">
        <v>2.9799999999999995</v>
      </c>
      <c r="G94" s="340">
        <v>2.9955000000000003</v>
      </c>
    </row>
    <row r="95" spans="2:7" ht="12.95" customHeight="1" x14ac:dyDescent="0.2">
      <c r="B95" s="339"/>
      <c r="C95" s="337" t="s">
        <v>621</v>
      </c>
      <c r="D95" s="340">
        <v>6.46</v>
      </c>
      <c r="E95" s="340">
        <v>3.38</v>
      </c>
      <c r="F95" s="340">
        <v>3.08</v>
      </c>
      <c r="G95" s="340">
        <v>3.5081818181818183</v>
      </c>
    </row>
    <row r="96" spans="2:7" ht="12.95" customHeight="1" x14ac:dyDescent="0.2">
      <c r="B96" s="339"/>
      <c r="C96" s="337" t="s">
        <v>622</v>
      </c>
      <c r="D96" s="340">
        <v>6.38</v>
      </c>
      <c r="E96" s="340">
        <v>3.35</v>
      </c>
      <c r="F96" s="340">
        <v>3.03</v>
      </c>
      <c r="G96" s="340">
        <v>3.3786363636363639</v>
      </c>
    </row>
    <row r="97" spans="2:11" ht="12.95" customHeight="1" x14ac:dyDescent="0.2">
      <c r="B97" s="339"/>
      <c r="C97" s="337" t="s">
        <v>623</v>
      </c>
      <c r="D97" s="340">
        <v>6.3</v>
      </c>
      <c r="E97" s="340">
        <v>3.4</v>
      </c>
      <c r="F97" s="340">
        <v>2.9</v>
      </c>
      <c r="G97" s="340">
        <v>2.8528571428571428</v>
      </c>
    </row>
    <row r="98" spans="2:11" ht="12.95" customHeight="1" x14ac:dyDescent="0.2">
      <c r="B98" s="339"/>
      <c r="C98" s="337" t="s">
        <v>624</v>
      </c>
      <c r="D98" s="340">
        <v>6.33</v>
      </c>
      <c r="E98" s="340">
        <v>3.34</v>
      </c>
      <c r="F98" s="340">
        <v>2.99</v>
      </c>
      <c r="G98" s="340">
        <v>2.8276190476190477</v>
      </c>
    </row>
    <row r="99" spans="2:11" ht="12.95" customHeight="1" x14ac:dyDescent="0.2">
      <c r="B99" s="339"/>
      <c r="C99" s="337" t="s">
        <v>625</v>
      </c>
      <c r="D99" s="340">
        <v>6.15</v>
      </c>
      <c r="E99" s="340">
        <v>3.31</v>
      </c>
      <c r="F99" s="340">
        <v>2.8400000000000003</v>
      </c>
      <c r="G99" s="340">
        <v>2.5847619047619048</v>
      </c>
    </row>
    <row r="100" spans="2:11" ht="12.95" customHeight="1" x14ac:dyDescent="0.2">
      <c r="B100" s="339"/>
      <c r="C100" s="337" t="s">
        <v>626</v>
      </c>
      <c r="D100" s="340">
        <v>6.16</v>
      </c>
      <c r="E100" s="340">
        <v>3.34</v>
      </c>
      <c r="F100" s="340">
        <v>2.8200000000000003</v>
      </c>
      <c r="G100" s="340">
        <v>2.4849999999999999</v>
      </c>
    </row>
    <row r="101" spans="2:11" ht="12.95" customHeight="1" x14ac:dyDescent="0.2">
      <c r="B101" s="341"/>
      <c r="C101" s="342" t="s">
        <v>627</v>
      </c>
      <c r="D101" s="343">
        <v>6.02</v>
      </c>
      <c r="E101" s="343">
        <v>3.36</v>
      </c>
      <c r="F101" s="343">
        <v>2.6599999999999997</v>
      </c>
      <c r="G101" s="343">
        <v>2.9780000000000002</v>
      </c>
    </row>
    <row r="102" spans="2:11" ht="12.95" customHeight="1" x14ac:dyDescent="0.2">
      <c r="B102" s="339" t="s">
        <v>5</v>
      </c>
      <c r="C102" s="337" t="s">
        <v>616</v>
      </c>
      <c r="D102" s="340">
        <v>6.02</v>
      </c>
      <c r="E102" s="340">
        <v>3.45</v>
      </c>
      <c r="F102" s="340">
        <v>2.5699999999999994</v>
      </c>
      <c r="G102" s="340">
        <v>3.0249999999999999</v>
      </c>
    </row>
    <row r="103" spans="2:11" ht="12.95" customHeight="1" x14ac:dyDescent="0.2">
      <c r="B103" s="339"/>
      <c r="C103" s="337" t="s">
        <v>617</v>
      </c>
      <c r="D103" s="340">
        <v>6.01</v>
      </c>
      <c r="E103" s="340">
        <v>3.55</v>
      </c>
      <c r="F103" s="340">
        <v>2.46</v>
      </c>
      <c r="G103" s="340">
        <v>2.6515</v>
      </c>
    </row>
    <row r="104" spans="2:11" ht="12.95" customHeight="1" x14ac:dyDescent="0.2">
      <c r="B104" s="339"/>
      <c r="C104" s="337" t="s">
        <v>618</v>
      </c>
      <c r="D104" s="340">
        <v>5.93</v>
      </c>
      <c r="E104" s="340">
        <v>3.63</v>
      </c>
      <c r="F104" s="340">
        <v>2.2999999999999998</v>
      </c>
      <c r="G104" s="340">
        <v>2.4304347826086956</v>
      </c>
    </row>
    <row r="105" spans="2:11" ht="12.95" customHeight="1" x14ac:dyDescent="0.2">
      <c r="B105" s="339"/>
      <c r="C105" s="337" t="s">
        <v>619</v>
      </c>
      <c r="D105" s="340">
        <v>5.77</v>
      </c>
      <c r="E105" s="340">
        <v>3.74</v>
      </c>
      <c r="F105" s="340">
        <v>2.0299999999999994</v>
      </c>
      <c r="G105" s="340">
        <v>2.213888888888889</v>
      </c>
    </row>
    <row r="106" spans="2:11" ht="12.95" customHeight="1" x14ac:dyDescent="0.2">
      <c r="B106" s="339"/>
      <c r="C106" s="337" t="s">
        <v>620</v>
      </c>
      <c r="D106" s="340">
        <v>5.6</v>
      </c>
      <c r="E106" s="340">
        <v>3.83</v>
      </c>
      <c r="F106" s="340">
        <v>1.7699999999999996</v>
      </c>
      <c r="G106" s="340">
        <v>2.3285</v>
      </c>
      <c r="I106" s="344"/>
      <c r="J106" s="344"/>
      <c r="K106" s="344"/>
    </row>
    <row r="107" spans="2:11" ht="12.95" customHeight="1" x14ac:dyDescent="0.2">
      <c r="B107" s="339"/>
      <c r="C107" s="337" t="s">
        <v>621</v>
      </c>
      <c r="D107" s="340">
        <v>5.25</v>
      </c>
      <c r="E107" s="340">
        <v>3.84</v>
      </c>
      <c r="F107" s="340">
        <v>1.4100000000000001</v>
      </c>
      <c r="G107" s="340">
        <v>2.5649999999999999</v>
      </c>
      <c r="I107" s="344"/>
      <c r="J107" s="344"/>
      <c r="K107" s="344"/>
    </row>
    <row r="108" spans="2:11" ht="12.95" customHeight="1" x14ac:dyDescent="0.2">
      <c r="B108" s="339"/>
      <c r="C108" s="337" t="s">
        <v>622</v>
      </c>
      <c r="D108" s="340">
        <v>5.19</v>
      </c>
      <c r="E108" s="340">
        <v>3.86</v>
      </c>
      <c r="F108" s="340">
        <v>1.3300000000000005</v>
      </c>
      <c r="G108" s="340">
        <v>3.0014285714285718</v>
      </c>
      <c r="I108" s="344"/>
      <c r="J108" s="344"/>
      <c r="K108" s="344"/>
    </row>
    <row r="109" spans="2:11" ht="12.95" customHeight="1" x14ac:dyDescent="0.2">
      <c r="B109" s="339"/>
      <c r="C109" s="337" t="s">
        <v>623</v>
      </c>
      <c r="D109" s="340">
        <v>5.0999999999999996</v>
      </c>
      <c r="E109" s="340">
        <v>3.89</v>
      </c>
      <c r="F109" s="340">
        <v>1.2099999999999995</v>
      </c>
      <c r="G109" s="340">
        <v>4.1090909090909093</v>
      </c>
      <c r="I109" s="344"/>
      <c r="J109" s="344"/>
      <c r="K109" s="344"/>
    </row>
    <row r="110" spans="2:11" ht="12.95" customHeight="1" x14ac:dyDescent="0.2">
      <c r="B110" s="339"/>
      <c r="C110" s="337" t="s">
        <v>624</v>
      </c>
      <c r="D110" s="340">
        <v>5.15</v>
      </c>
      <c r="E110" s="340">
        <v>3.8</v>
      </c>
      <c r="F110" s="340">
        <v>1.3500000000000005</v>
      </c>
      <c r="G110" s="340">
        <v>4.7067500000000004</v>
      </c>
      <c r="I110" s="344"/>
      <c r="J110" s="344"/>
      <c r="K110" s="344"/>
    </row>
    <row r="111" spans="2:11" ht="12.95" customHeight="1" x14ac:dyDescent="0.2">
      <c r="B111" s="339"/>
      <c r="C111" s="337" t="s">
        <v>625</v>
      </c>
      <c r="D111" s="340">
        <v>5.15</v>
      </c>
      <c r="E111" s="340">
        <v>3.75</v>
      </c>
      <c r="F111" s="340">
        <v>1.4000000000000004</v>
      </c>
      <c r="G111" s="340">
        <v>5.4786550000000007</v>
      </c>
      <c r="I111" s="344"/>
      <c r="J111" s="344"/>
      <c r="K111" s="344"/>
    </row>
    <row r="112" spans="2:11" ht="12.95" customHeight="1" x14ac:dyDescent="0.2">
      <c r="B112" s="339"/>
      <c r="C112" s="337" t="s">
        <v>626</v>
      </c>
      <c r="D112" s="340">
        <v>5.32</v>
      </c>
      <c r="E112" s="340">
        <v>3.74</v>
      </c>
      <c r="F112" s="340">
        <v>1.58</v>
      </c>
      <c r="G112" s="340">
        <v>5.6547318181818182</v>
      </c>
      <c r="I112" s="344"/>
      <c r="J112" s="344"/>
      <c r="K112" s="344"/>
    </row>
    <row r="113" spans="2:11" ht="12.95" customHeight="1" x14ac:dyDescent="0.2">
      <c r="B113" s="341"/>
      <c r="C113" s="342" t="s">
        <v>627</v>
      </c>
      <c r="D113" s="343">
        <v>5.6405882269423424</v>
      </c>
      <c r="E113" s="343">
        <v>3.75</v>
      </c>
      <c r="F113" s="343">
        <v>1.8905882269423424</v>
      </c>
      <c r="G113" s="343">
        <v>5.9892450000000004</v>
      </c>
      <c r="I113" s="344"/>
      <c r="J113" s="344"/>
      <c r="K113" s="344"/>
    </row>
    <row r="114" spans="2:11" ht="12.95" customHeight="1" x14ac:dyDescent="0.2">
      <c r="B114" s="339" t="s">
        <v>6</v>
      </c>
      <c r="C114" s="337" t="s">
        <v>616</v>
      </c>
      <c r="D114" s="340">
        <v>5.7050402612943136</v>
      </c>
      <c r="E114" s="340">
        <v>3.78</v>
      </c>
      <c r="F114" s="340">
        <v>1.9250402612943138</v>
      </c>
      <c r="G114" s="340">
        <v>6.0609190476190475</v>
      </c>
      <c r="I114" s="344"/>
      <c r="J114" s="344"/>
      <c r="K114" s="344"/>
    </row>
    <row r="115" spans="2:11" ht="12.95" customHeight="1" x14ac:dyDescent="0.2">
      <c r="B115" s="339"/>
      <c r="C115" s="337" t="s">
        <v>617</v>
      </c>
      <c r="D115" s="340">
        <v>5.6669572276014977</v>
      </c>
      <c r="E115" s="340">
        <v>3.77</v>
      </c>
      <c r="F115" s="340">
        <v>1.8969572276014977</v>
      </c>
      <c r="G115" s="340">
        <v>5.4411523809523805</v>
      </c>
      <c r="I115" s="344"/>
      <c r="J115" s="344"/>
      <c r="K115" s="344"/>
    </row>
    <row r="116" spans="2:11" ht="12.95" customHeight="1" x14ac:dyDescent="0.2">
      <c r="B116" s="339"/>
      <c r="C116" s="337" t="s">
        <v>618</v>
      </c>
      <c r="D116" s="340">
        <v>5.6158891863164673</v>
      </c>
      <c r="E116" s="340">
        <v>3.7</v>
      </c>
      <c r="F116" s="340">
        <v>1.9158891863164671</v>
      </c>
      <c r="G116" s="340">
        <v>4.8377136363636364</v>
      </c>
      <c r="I116" s="344"/>
      <c r="J116" s="344"/>
      <c r="K116" s="344"/>
    </row>
    <row r="117" spans="2:11" ht="12.95" customHeight="1" x14ac:dyDescent="0.2">
      <c r="B117" s="339"/>
      <c r="C117" s="337" t="s">
        <v>619</v>
      </c>
      <c r="D117" s="340">
        <v>5.2374974678009334</v>
      </c>
      <c r="E117" s="340">
        <v>3.64</v>
      </c>
      <c r="F117" s="340">
        <v>1.5974974678009333</v>
      </c>
      <c r="G117" s="340">
        <v>4.7520421052631585</v>
      </c>
      <c r="I117" s="344"/>
      <c r="J117" s="344"/>
      <c r="K117" s="344"/>
    </row>
    <row r="118" spans="2:11" ht="12.95" customHeight="1" x14ac:dyDescent="0.2">
      <c r="B118" s="339"/>
      <c r="C118" s="337" t="s">
        <v>620</v>
      </c>
      <c r="D118" s="340">
        <v>5.5478853511341946</v>
      </c>
      <c r="E118" s="340">
        <v>3.58</v>
      </c>
      <c r="F118" s="340">
        <v>1.9678853511341945</v>
      </c>
      <c r="G118" s="340">
        <v>4.8541318181818172</v>
      </c>
      <c r="I118" s="344"/>
      <c r="J118" s="344"/>
      <c r="K118" s="344"/>
    </row>
    <row r="119" spans="2:11" ht="12.95" customHeight="1" x14ac:dyDescent="0.2">
      <c r="B119" s="339"/>
      <c r="C119" s="337" t="s">
        <v>621</v>
      </c>
      <c r="D119" s="340">
        <v>5.4617917042881245</v>
      </c>
      <c r="E119" s="340">
        <v>3.48</v>
      </c>
      <c r="F119" s="340">
        <v>1.9817917042881246</v>
      </c>
      <c r="G119" s="340">
        <v>4.6648894736842115</v>
      </c>
      <c r="I119" s="344"/>
      <c r="J119" s="344"/>
      <c r="K119" s="344"/>
    </row>
    <row r="120" spans="2:11" ht="12.95" customHeight="1" x14ac:dyDescent="0.2">
      <c r="B120" s="339"/>
      <c r="C120" s="337" t="s">
        <v>622</v>
      </c>
      <c r="D120" s="340">
        <v>5.6439810971507995</v>
      </c>
      <c r="E120" s="340">
        <v>3.41</v>
      </c>
      <c r="F120" s="340">
        <v>2.2339810971507994</v>
      </c>
      <c r="G120" s="340">
        <v>4.478540909090909</v>
      </c>
      <c r="I120" s="344"/>
      <c r="J120" s="344"/>
      <c r="K120" s="344"/>
    </row>
    <row r="121" spans="2:11" ht="12.95" customHeight="1" x14ac:dyDescent="0.2">
      <c r="B121" s="339"/>
      <c r="C121" s="337" t="s">
        <v>623</v>
      </c>
      <c r="D121" s="340">
        <v>5.5694247088182198</v>
      </c>
      <c r="E121" s="340">
        <v>3.36</v>
      </c>
      <c r="F121" s="340">
        <v>2.20942470881822</v>
      </c>
      <c r="G121" s="340">
        <v>4.2210954545454547</v>
      </c>
      <c r="I121" s="344"/>
      <c r="J121" s="344"/>
      <c r="K121" s="344"/>
    </row>
    <row r="122" spans="2:11" ht="12.95" customHeight="1" x14ac:dyDescent="0.2">
      <c r="B122" s="339"/>
      <c r="C122" s="337" t="s">
        <v>624</v>
      </c>
      <c r="D122" s="340">
        <v>5.6177930975680743</v>
      </c>
      <c r="E122" s="340">
        <v>3.3</v>
      </c>
      <c r="F122" s="340">
        <v>2.3177930975680745</v>
      </c>
      <c r="G122" s="340">
        <v>3.3401150000000008</v>
      </c>
      <c r="I122" s="344"/>
      <c r="J122" s="344"/>
      <c r="K122" s="344"/>
    </row>
    <row r="123" spans="2:11" ht="12.95" customHeight="1" x14ac:dyDescent="0.2">
      <c r="B123" s="339"/>
      <c r="C123" s="337" t="s">
        <v>625</v>
      </c>
      <c r="D123" s="340">
        <v>5.5784842200728839</v>
      </c>
      <c r="E123" s="340">
        <v>3.25</v>
      </c>
      <c r="F123" s="340">
        <v>2.3284842200728839</v>
      </c>
      <c r="G123" s="340">
        <v>2.9502454545454544</v>
      </c>
      <c r="I123" s="344"/>
      <c r="J123" s="344"/>
      <c r="K123" s="344"/>
    </row>
    <row r="124" spans="2:11" ht="12.95" customHeight="1" x14ac:dyDescent="0.2">
      <c r="B124" s="339"/>
      <c r="C124" s="337" t="s">
        <v>626</v>
      </c>
      <c r="D124" s="340">
        <v>5.1487770915340958</v>
      </c>
      <c r="E124" s="340">
        <v>3.21</v>
      </c>
      <c r="F124" s="340">
        <v>1.9387770915340958</v>
      </c>
      <c r="G124" s="340">
        <v>3.1453190476190476</v>
      </c>
      <c r="I124" s="344"/>
      <c r="J124" s="344"/>
      <c r="K124" s="344"/>
    </row>
    <row r="125" spans="2:11" ht="12.95" customHeight="1" x14ac:dyDescent="0.2">
      <c r="B125" s="341"/>
      <c r="C125" s="342" t="s">
        <v>627</v>
      </c>
      <c r="D125" s="343">
        <v>5.1954249899027722</v>
      </c>
      <c r="E125" s="343">
        <v>3.17</v>
      </c>
      <c r="F125" s="343">
        <v>2.0254249899027723</v>
      </c>
      <c r="G125" s="343">
        <v>3.2416105263157897</v>
      </c>
      <c r="I125" s="344"/>
      <c r="J125" s="344"/>
      <c r="K125" s="344"/>
    </row>
    <row r="126" spans="2:11" ht="12.95" customHeight="1" x14ac:dyDescent="0.2">
      <c r="B126" s="339" t="s">
        <v>7</v>
      </c>
      <c r="C126" s="337" t="s">
        <v>628</v>
      </c>
      <c r="D126" s="340">
        <v>5.3462217238239251</v>
      </c>
      <c r="E126" s="340">
        <v>3.14</v>
      </c>
      <c r="F126" s="340">
        <v>2.206221723823925</v>
      </c>
      <c r="G126" s="340">
        <v>2.7888318181818188</v>
      </c>
      <c r="I126" s="344"/>
      <c r="J126" s="344"/>
      <c r="K126" s="344"/>
    </row>
    <row r="127" spans="2:11" ht="12.95" customHeight="1" x14ac:dyDescent="0.2">
      <c r="B127" s="339"/>
      <c r="C127" s="337" t="s">
        <v>617</v>
      </c>
      <c r="D127" s="340">
        <v>5.0747008388730297</v>
      </c>
      <c r="E127" s="340">
        <v>3.15</v>
      </c>
      <c r="F127" s="340">
        <v>1.9247008388730298</v>
      </c>
      <c r="G127" s="340">
        <v>2.8372850000000005</v>
      </c>
      <c r="I127" s="344"/>
      <c r="J127" s="344"/>
      <c r="K127" s="344"/>
    </row>
    <row r="128" spans="2:11" ht="12.95" customHeight="1" x14ac:dyDescent="0.2">
      <c r="B128" s="339"/>
      <c r="C128" s="337" t="s">
        <v>618</v>
      </c>
      <c r="D128" s="340">
        <v>4.9263442874698624</v>
      </c>
      <c r="E128" s="340">
        <v>3.13</v>
      </c>
      <c r="F128" s="340">
        <v>1.7963442874698625</v>
      </c>
      <c r="G128" s="340">
        <v>3.1490749999999998</v>
      </c>
      <c r="I128" s="344"/>
      <c r="J128" s="344"/>
      <c r="K128" s="344"/>
    </row>
    <row r="129" spans="2:11" ht="12.95" customHeight="1" x14ac:dyDescent="0.2">
      <c r="B129" s="339"/>
      <c r="C129" s="337" t="s">
        <v>619</v>
      </c>
      <c r="D129" s="340">
        <v>4.7534521707003821</v>
      </c>
      <c r="E129" s="340">
        <v>3.11</v>
      </c>
      <c r="F129" s="340">
        <v>1.6434521707003822</v>
      </c>
      <c r="G129" s="340">
        <v>3.01082380952381</v>
      </c>
      <c r="I129" s="344"/>
      <c r="J129" s="344"/>
      <c r="K129" s="344"/>
    </row>
    <row r="130" spans="2:11" ht="12.95" customHeight="1" x14ac:dyDescent="0.2">
      <c r="B130" s="339"/>
      <c r="C130" s="337" t="s">
        <v>620</v>
      </c>
      <c r="D130" s="340">
        <v>4.9948060062207107</v>
      </c>
      <c r="E130" s="340">
        <v>3.03</v>
      </c>
      <c r="F130" s="340">
        <v>1.9648060062207109</v>
      </c>
      <c r="G130" s="340">
        <v>2.8858363636363635</v>
      </c>
      <c r="I130" s="344"/>
      <c r="J130" s="344"/>
      <c r="K130" s="344"/>
    </row>
    <row r="131" spans="2:11" ht="12.95" customHeight="1" x14ac:dyDescent="0.2">
      <c r="B131" s="339"/>
      <c r="C131" s="337" t="s">
        <v>621</v>
      </c>
      <c r="D131" s="340">
        <v>4.8995780226780754</v>
      </c>
      <c r="E131" s="340">
        <v>2.98</v>
      </c>
      <c r="F131" s="340">
        <v>1.9195780226780754</v>
      </c>
      <c r="G131" s="340">
        <v>3.2917050000000008</v>
      </c>
      <c r="I131" s="344"/>
      <c r="J131" s="344"/>
      <c r="K131" s="344"/>
    </row>
    <row r="132" spans="2:11" ht="12.95" customHeight="1" x14ac:dyDescent="0.2">
      <c r="B132" s="339"/>
      <c r="C132" s="337" t="s">
        <v>622</v>
      </c>
      <c r="D132" s="340">
        <v>5.0203091470927816</v>
      </c>
      <c r="E132" s="340">
        <v>3</v>
      </c>
      <c r="F132" s="340">
        <v>2.0203091470927816</v>
      </c>
      <c r="G132" s="340">
        <v>3.3196909090909092</v>
      </c>
      <c r="I132" s="344"/>
      <c r="J132" s="344"/>
      <c r="K132" s="344"/>
    </row>
    <row r="133" spans="2:11" ht="12.95" customHeight="1" x14ac:dyDescent="0.2">
      <c r="B133" s="339"/>
      <c r="C133" s="337" t="s">
        <v>623</v>
      </c>
      <c r="D133" s="340">
        <v>4.9777111993895522</v>
      </c>
      <c r="E133" s="340">
        <v>3.03</v>
      </c>
      <c r="F133" s="340">
        <v>1.9477111993895524</v>
      </c>
      <c r="G133" s="340">
        <v>3.3571523809523809</v>
      </c>
      <c r="I133" s="344"/>
      <c r="J133" s="344"/>
      <c r="K133" s="344"/>
    </row>
    <row r="134" spans="2:11" ht="12.95" customHeight="1" x14ac:dyDescent="0.2">
      <c r="B134" s="339"/>
      <c r="C134" s="337" t="s">
        <v>629</v>
      </c>
      <c r="D134" s="340">
        <v>4.6466354737877991</v>
      </c>
      <c r="E134" s="340">
        <v>3.06</v>
      </c>
      <c r="F134" s="340">
        <v>1.586635473787799</v>
      </c>
      <c r="G134" s="340">
        <v>3.1321699999999999</v>
      </c>
      <c r="I134" s="344"/>
      <c r="J134" s="344"/>
      <c r="K134" s="344"/>
    </row>
    <row r="135" spans="2:11" ht="12.95" customHeight="1" x14ac:dyDescent="0.2">
      <c r="B135" s="339"/>
      <c r="C135" s="337" t="s">
        <v>625</v>
      </c>
      <c r="D135" s="340">
        <v>4.9609278939128592</v>
      </c>
      <c r="E135" s="340">
        <v>3.06</v>
      </c>
      <c r="F135" s="340">
        <v>1.9009278939128591</v>
      </c>
      <c r="G135" s="340">
        <v>3.1647090909090916</v>
      </c>
      <c r="I135" s="344"/>
      <c r="J135" s="344"/>
      <c r="K135" s="344"/>
    </row>
    <row r="136" spans="2:11" ht="12.95" customHeight="1" x14ac:dyDescent="0.2">
      <c r="B136" s="339"/>
      <c r="C136" s="337" t="s">
        <v>626</v>
      </c>
      <c r="D136" s="340">
        <v>4.9866143655187338</v>
      </c>
      <c r="E136" s="340">
        <v>3.07</v>
      </c>
      <c r="F136" s="340">
        <v>1.916614365518734</v>
      </c>
      <c r="G136" s="340">
        <v>3.217685714285714</v>
      </c>
      <c r="I136" s="344"/>
      <c r="J136" s="344"/>
      <c r="K136" s="344"/>
    </row>
    <row r="137" spans="2:11" ht="12.95" customHeight="1" x14ac:dyDescent="0.2">
      <c r="B137" s="341"/>
      <c r="C137" s="342" t="s">
        <v>627</v>
      </c>
      <c r="D137" s="343">
        <v>5.0556016572330771</v>
      </c>
      <c r="E137" s="343">
        <v>3.05</v>
      </c>
      <c r="F137" s="343">
        <v>2.0056016572330773</v>
      </c>
      <c r="G137" s="343">
        <v>2.9830650000000003</v>
      </c>
      <c r="I137" s="344"/>
      <c r="J137" s="344"/>
      <c r="K137" s="344"/>
    </row>
    <row r="138" spans="2:11" ht="12.95" customHeight="1" x14ac:dyDescent="0.2">
      <c r="B138" s="339" t="s">
        <v>8</v>
      </c>
      <c r="C138" s="337" t="s">
        <v>628</v>
      </c>
      <c r="D138" s="340">
        <v>4.3191052040853863</v>
      </c>
      <c r="E138" s="340">
        <v>3.06</v>
      </c>
      <c r="F138" s="340">
        <v>1.2591052040853863</v>
      </c>
      <c r="G138" s="340">
        <v>3.0383636363636359</v>
      </c>
      <c r="I138" s="344"/>
      <c r="J138" s="344"/>
      <c r="K138" s="344"/>
    </row>
    <row r="139" spans="2:11" ht="12.95" customHeight="1" x14ac:dyDescent="0.2">
      <c r="B139" s="339"/>
      <c r="C139" s="337" t="s">
        <v>617</v>
      </c>
      <c r="D139" s="340">
        <v>5.0906968101701189</v>
      </c>
      <c r="E139" s="340">
        <v>3.04</v>
      </c>
      <c r="F139" s="340">
        <v>2.0506968101701188</v>
      </c>
      <c r="G139" s="340">
        <v>3.1113105263157887</v>
      </c>
      <c r="I139" s="344"/>
      <c r="J139" s="344"/>
      <c r="K139" s="344"/>
    </row>
    <row r="140" spans="2:11" ht="12.95" customHeight="1" x14ac:dyDescent="0.2">
      <c r="B140" s="339"/>
      <c r="C140" s="337" t="s">
        <v>630</v>
      </c>
      <c r="D140" s="340">
        <v>4.5284835927801357</v>
      </c>
      <c r="E140" s="340">
        <v>3</v>
      </c>
      <c r="F140" s="340">
        <v>1.5284835927801357</v>
      </c>
      <c r="G140" s="340">
        <v>3.0870190476190471</v>
      </c>
      <c r="I140" s="344"/>
      <c r="J140" s="344"/>
      <c r="K140" s="344"/>
    </row>
    <row r="141" spans="2:11" ht="12.95" customHeight="1" x14ac:dyDescent="0.2">
      <c r="B141" s="339"/>
      <c r="C141" s="337" t="s">
        <v>631</v>
      </c>
      <c r="D141" s="340">
        <v>5.0808912172817715</v>
      </c>
      <c r="E141" s="340">
        <v>2.97</v>
      </c>
      <c r="F141" s="340">
        <v>2.1108912172817713</v>
      </c>
      <c r="G141" s="340">
        <v>2.7154888888888893</v>
      </c>
      <c r="I141" s="344"/>
      <c r="J141" s="344"/>
      <c r="K141" s="344"/>
    </row>
    <row r="142" spans="2:11" ht="12.95" customHeight="1" x14ac:dyDescent="0.2">
      <c r="B142" s="339"/>
      <c r="C142" s="337" t="s">
        <v>632</v>
      </c>
      <c r="D142" s="340">
        <v>4.9879974412520252</v>
      </c>
      <c r="E142" s="340">
        <v>2.91</v>
      </c>
      <c r="F142" s="340">
        <v>2.077997441252025</v>
      </c>
      <c r="G142" s="340">
        <v>2.6508299999999996</v>
      </c>
      <c r="I142" s="344"/>
      <c r="J142" s="344"/>
      <c r="K142" s="344"/>
    </row>
    <row r="143" spans="2:11" ht="12.95" customHeight="1" x14ac:dyDescent="0.2">
      <c r="B143" s="339"/>
      <c r="C143" s="337" t="s">
        <v>633</v>
      </c>
      <c r="D143" s="340">
        <v>5.230282981294474</v>
      </c>
      <c r="E143" s="340">
        <v>2.85</v>
      </c>
      <c r="F143" s="340">
        <v>2.3802829812944739</v>
      </c>
      <c r="G143" s="340">
        <v>2.5866333333333333</v>
      </c>
      <c r="I143" s="344"/>
      <c r="J143" s="344"/>
      <c r="K143" s="344"/>
    </row>
    <row r="144" spans="2:11" ht="12.95" customHeight="1" x14ac:dyDescent="0.2">
      <c r="B144" s="339"/>
      <c r="C144" s="337" t="s">
        <v>622</v>
      </c>
      <c r="D144" s="340">
        <v>5.0861710085293614</v>
      </c>
      <c r="E144" s="340">
        <v>2.78</v>
      </c>
      <c r="F144" s="340">
        <v>2.3061710085293616</v>
      </c>
      <c r="G144" s="340">
        <v>2.9806000000000008</v>
      </c>
      <c r="I144" s="344"/>
      <c r="J144" s="344"/>
      <c r="K144" s="344"/>
    </row>
    <row r="145" spans="2:11" ht="12.95" customHeight="1" x14ac:dyDescent="0.2">
      <c r="B145" s="339"/>
      <c r="C145" s="337" t="s">
        <v>623</v>
      </c>
      <c r="D145" s="340">
        <v>5.0933563618138011</v>
      </c>
      <c r="E145" s="340">
        <v>2.73</v>
      </c>
      <c r="F145" s="340">
        <v>2.3633563618138012</v>
      </c>
      <c r="G145" s="340">
        <v>3.2435500000000004</v>
      </c>
      <c r="I145" s="344"/>
      <c r="J145" s="344"/>
      <c r="K145" s="344"/>
    </row>
    <row r="146" spans="2:11" ht="12.95" customHeight="1" x14ac:dyDescent="0.2">
      <c r="B146" s="339"/>
      <c r="C146" s="337" t="s">
        <v>629</v>
      </c>
      <c r="D146" s="340">
        <v>5.1531474696185455</v>
      </c>
      <c r="E146" s="340">
        <v>2.66</v>
      </c>
      <c r="F146" s="340">
        <v>2.4931474696185454</v>
      </c>
      <c r="G146" s="340">
        <v>2.9795954545454548</v>
      </c>
      <c r="I146" s="344"/>
      <c r="J146" s="344"/>
      <c r="K146" s="344"/>
    </row>
    <row r="147" spans="2:11" ht="12.95" customHeight="1" x14ac:dyDescent="0.2">
      <c r="B147" s="339"/>
      <c r="C147" s="337" t="s">
        <v>625</v>
      </c>
      <c r="D147" s="340">
        <v>5.1759405027638312</v>
      </c>
      <c r="E147" s="340">
        <v>2.6</v>
      </c>
      <c r="F147" s="340">
        <v>2.5759405027638311</v>
      </c>
      <c r="G147" s="340">
        <v>3.0434652173913044</v>
      </c>
      <c r="I147" s="344"/>
      <c r="J147" s="344"/>
      <c r="K147" s="344"/>
    </row>
    <row r="148" spans="2:11" ht="12.95" customHeight="1" x14ac:dyDescent="0.2">
      <c r="B148" s="339"/>
      <c r="C148" s="337" t="s">
        <v>626</v>
      </c>
      <c r="D148" s="340">
        <v>5.2152524372602462</v>
      </c>
      <c r="E148" s="340">
        <v>2.5299999999999998</v>
      </c>
      <c r="F148" s="340">
        <v>2.6852524372602464</v>
      </c>
      <c r="G148" s="340">
        <v>2.92472941176471</v>
      </c>
      <c r="I148" s="344"/>
      <c r="J148" s="344"/>
      <c r="K148" s="344"/>
    </row>
    <row r="149" spans="2:11" ht="12.95" customHeight="1" x14ac:dyDescent="0.2">
      <c r="B149" s="341"/>
      <c r="C149" s="342" t="s">
        <v>627</v>
      </c>
      <c r="D149" s="343">
        <v>5.159577934847805</v>
      </c>
      <c r="E149" s="343">
        <v>2.48</v>
      </c>
      <c r="F149" s="343">
        <v>2.679577934847805</v>
      </c>
      <c r="G149" s="343">
        <v>2.9817523809523805</v>
      </c>
      <c r="I149" s="344"/>
      <c r="J149" s="344"/>
      <c r="K149" s="344"/>
    </row>
    <row r="150" spans="2:11" ht="12.95" customHeight="1" x14ac:dyDescent="0.2">
      <c r="B150" s="339" t="s">
        <v>9</v>
      </c>
      <c r="C150" s="337" t="s">
        <v>628</v>
      </c>
      <c r="D150" s="340">
        <v>5.4072081767691387</v>
      </c>
      <c r="E150" s="340">
        <v>2.4</v>
      </c>
      <c r="F150" s="340">
        <v>3.0072081767691388</v>
      </c>
      <c r="G150" s="340">
        <v>2.9837714285714281</v>
      </c>
      <c r="I150" s="344"/>
      <c r="J150" s="344"/>
      <c r="K150" s="344"/>
    </row>
    <row r="151" spans="2:11" ht="12.95" customHeight="1" x14ac:dyDescent="0.2">
      <c r="B151" s="339"/>
      <c r="C151" s="337" t="s">
        <v>617</v>
      </c>
      <c r="D151" s="340">
        <v>4.7084739723799265</v>
      </c>
      <c r="E151" s="340">
        <v>2.37</v>
      </c>
      <c r="F151" s="340">
        <v>2.3384739723799264</v>
      </c>
      <c r="G151" s="340">
        <v>2.9611157894736846</v>
      </c>
      <c r="I151" s="344"/>
      <c r="J151" s="344"/>
      <c r="K151" s="344"/>
    </row>
    <row r="152" spans="2:11" ht="12.95" customHeight="1" x14ac:dyDescent="0.2">
      <c r="B152" s="339"/>
      <c r="C152" s="337" t="s">
        <v>630</v>
      </c>
      <c r="D152" s="340">
        <v>5.0110203822205408</v>
      </c>
      <c r="E152" s="340">
        <v>2.29</v>
      </c>
      <c r="F152" s="340">
        <v>2.7210203822205408</v>
      </c>
      <c r="G152" s="340">
        <v>2.8020636363636369</v>
      </c>
      <c r="I152" s="344"/>
      <c r="J152" s="344"/>
      <c r="K152" s="344"/>
    </row>
    <row r="153" spans="2:11" ht="12.95" customHeight="1" x14ac:dyDescent="0.2">
      <c r="B153" s="339"/>
      <c r="C153" s="337" t="s">
        <v>631</v>
      </c>
      <c r="D153" s="340">
        <v>5.0178952946189881</v>
      </c>
      <c r="E153" s="340">
        <v>2.2400000000000002</v>
      </c>
      <c r="F153" s="340">
        <v>2.7778952946189879</v>
      </c>
      <c r="G153" s="340">
        <v>3.0613099999999998</v>
      </c>
      <c r="I153" s="344"/>
      <c r="J153" s="344"/>
      <c r="K153" s="344"/>
    </row>
    <row r="154" spans="2:11" ht="12.95" customHeight="1" x14ac:dyDescent="0.2">
      <c r="B154" s="339"/>
      <c r="C154" s="337" t="s">
        <v>620</v>
      </c>
      <c r="D154" s="340">
        <v>4.9474220657096009</v>
      </c>
      <c r="E154" s="340">
        <v>2.1800000000000002</v>
      </c>
      <c r="F154" s="340">
        <v>2.7674220657096007</v>
      </c>
      <c r="G154" s="340">
        <v>3.0242947368421058</v>
      </c>
      <c r="I154" s="344"/>
      <c r="J154" s="344"/>
      <c r="K154" s="344"/>
    </row>
    <row r="155" spans="2:11" ht="12.95" customHeight="1" x14ac:dyDescent="0.2">
      <c r="B155" s="339"/>
      <c r="C155" s="337" t="s">
        <v>621</v>
      </c>
      <c r="D155" s="340">
        <v>4.977435536911794</v>
      </c>
      <c r="E155" s="340">
        <v>2.1800000000000002</v>
      </c>
      <c r="F155" s="340">
        <v>2.7974355369117938</v>
      </c>
      <c r="G155" s="340">
        <v>3.2462545454545455</v>
      </c>
      <c r="I155" s="344"/>
      <c r="J155" s="344"/>
      <c r="K155" s="344"/>
    </row>
    <row r="156" spans="2:11" ht="12.95" customHeight="1" x14ac:dyDescent="0.2">
      <c r="B156" s="339"/>
      <c r="C156" s="337" t="s">
        <v>622</v>
      </c>
      <c r="D156" s="340">
        <v>5.157194251217982</v>
      </c>
      <c r="E156" s="340">
        <v>2.2200000000000002</v>
      </c>
      <c r="F156" s="340">
        <v>2.9371942512179818</v>
      </c>
      <c r="G156" s="340">
        <v>3.2795954545454538</v>
      </c>
      <c r="I156" s="344"/>
      <c r="J156" s="344"/>
      <c r="K156" s="344"/>
    </row>
    <row r="157" spans="2:11" ht="12.95" customHeight="1" x14ac:dyDescent="0.2">
      <c r="B157" s="339"/>
      <c r="C157" s="337" t="s">
        <v>623</v>
      </c>
      <c r="D157" s="340">
        <v>4.9338777560020937</v>
      </c>
      <c r="E157" s="340">
        <v>2.2599999999999998</v>
      </c>
      <c r="F157" s="340">
        <v>2.6738777560020939</v>
      </c>
      <c r="G157" s="340">
        <v>3.242845</v>
      </c>
      <c r="I157" s="344"/>
      <c r="J157" s="344"/>
      <c r="K157" s="344"/>
    </row>
    <row r="158" spans="2:11" ht="12.95" customHeight="1" x14ac:dyDescent="0.25">
      <c r="B158" s="345"/>
      <c r="C158" s="346" t="s">
        <v>629</v>
      </c>
      <c r="D158" s="347">
        <v>4.8974534336837534</v>
      </c>
      <c r="E158" s="347">
        <v>2.25</v>
      </c>
      <c r="F158" s="347">
        <v>2.6474534336837534</v>
      </c>
      <c r="G158" s="347">
        <v>3.2879954545454542</v>
      </c>
      <c r="I158" s="344"/>
      <c r="J158" s="344"/>
      <c r="K158" s="344"/>
    </row>
    <row r="159" spans="2:11" ht="12.95" customHeight="1" x14ac:dyDescent="0.2">
      <c r="B159" s="345"/>
      <c r="C159" s="337" t="s">
        <v>625</v>
      </c>
      <c r="D159" s="347">
        <v>4.810217015729263</v>
      </c>
      <c r="E159" s="347">
        <v>2.2599999999999998</v>
      </c>
      <c r="F159" s="347">
        <v>2.5502170157292632</v>
      </c>
      <c r="G159" s="347">
        <v>3.4865499999999998</v>
      </c>
      <c r="I159" s="344"/>
      <c r="J159" s="344"/>
      <c r="K159" s="344"/>
    </row>
    <row r="160" spans="2:11" ht="12.95" customHeight="1" x14ac:dyDescent="0.2">
      <c r="B160" s="345"/>
      <c r="C160" s="337" t="s">
        <v>626</v>
      </c>
      <c r="D160" s="347">
        <v>5.1278657912902528</v>
      </c>
      <c r="E160" s="347">
        <v>2.27</v>
      </c>
      <c r="F160" s="347">
        <v>2.8578657912902528</v>
      </c>
      <c r="G160" s="347">
        <v>3.5451523809523811</v>
      </c>
      <c r="I160" s="344"/>
      <c r="J160" s="344"/>
      <c r="K160" s="344"/>
    </row>
    <row r="161" spans="1:11" ht="12.95" customHeight="1" x14ac:dyDescent="0.2">
      <c r="B161" s="345"/>
      <c r="C161" s="348" t="s">
        <v>627</v>
      </c>
      <c r="D161" s="347">
        <v>5.6390566929649477</v>
      </c>
      <c r="E161" s="347">
        <v>2.2200000000000002</v>
      </c>
      <c r="F161" s="347">
        <v>3.4190566929649475</v>
      </c>
      <c r="G161" s="347">
        <v>3.5741476190476198</v>
      </c>
      <c r="I161" s="344"/>
      <c r="J161" s="344"/>
      <c r="K161" s="344"/>
    </row>
    <row r="162" spans="1:11" ht="12.95" customHeight="1" x14ac:dyDescent="0.2">
      <c r="B162" s="349" t="s">
        <v>1</v>
      </c>
      <c r="C162" s="350" t="s">
        <v>628</v>
      </c>
      <c r="D162" s="351">
        <v>5.6733540151390711</v>
      </c>
      <c r="E162" s="351">
        <v>2.23</v>
      </c>
      <c r="F162" s="351">
        <v>3.4433540151390711</v>
      </c>
      <c r="G162" s="351">
        <v>3.5465</v>
      </c>
      <c r="I162" s="344"/>
      <c r="J162" s="344"/>
      <c r="K162" s="344"/>
    </row>
    <row r="163" spans="1:11" ht="12.95" customHeight="1" x14ac:dyDescent="0.2">
      <c r="B163" s="345"/>
      <c r="C163" s="337" t="s">
        <v>617</v>
      </c>
      <c r="D163" s="347">
        <v>5.5463165253560121</v>
      </c>
      <c r="E163" s="347">
        <v>2.2000000000000002</v>
      </c>
      <c r="F163" s="347">
        <v>3.3463165253560119</v>
      </c>
      <c r="G163" s="347">
        <v>3.6812999999999998</v>
      </c>
      <c r="I163" s="344"/>
      <c r="J163" s="344"/>
      <c r="K163" s="344"/>
    </row>
    <row r="164" spans="1:11" ht="12.95" customHeight="1" x14ac:dyDescent="0.2">
      <c r="B164" s="345"/>
      <c r="C164" s="337" t="s">
        <v>630</v>
      </c>
      <c r="D164" s="347">
        <v>5.5923015767943376</v>
      </c>
      <c r="E164" s="347">
        <v>2.11</v>
      </c>
      <c r="F164" s="347">
        <v>3.4823015767943377</v>
      </c>
      <c r="G164" s="347">
        <v>3.4661</v>
      </c>
      <c r="I164" s="344"/>
      <c r="J164" s="344"/>
      <c r="K164" s="344"/>
    </row>
    <row r="165" spans="1:11" ht="12.95" customHeight="1" x14ac:dyDescent="0.2">
      <c r="B165" s="345"/>
      <c r="C165" s="337" t="s">
        <v>631</v>
      </c>
      <c r="D165" s="347">
        <v>5.2908951811423739</v>
      </c>
      <c r="E165" s="347">
        <v>2.09</v>
      </c>
      <c r="F165" s="347">
        <v>3.200895181142374</v>
      </c>
      <c r="G165" s="347">
        <v>3.3485</v>
      </c>
      <c r="I165" s="344"/>
      <c r="J165" s="344"/>
      <c r="K165" s="344"/>
    </row>
    <row r="166" spans="1:11" ht="12.95" customHeight="1" x14ac:dyDescent="0.2">
      <c r="B166" s="345"/>
      <c r="C166" s="337" t="s">
        <v>620</v>
      </c>
      <c r="D166" s="347">
        <v>4.8487577643015491</v>
      </c>
      <c r="E166" s="347">
        <v>2.02</v>
      </c>
      <c r="F166" s="347">
        <v>2.8287577643015491</v>
      </c>
      <c r="G166" s="347">
        <v>3.5775000000000001</v>
      </c>
      <c r="I166" s="344"/>
      <c r="J166" s="344"/>
      <c r="K166" s="344"/>
    </row>
    <row r="167" spans="1:11" ht="12.95" customHeight="1" x14ac:dyDescent="0.2">
      <c r="B167" s="345"/>
      <c r="C167" s="337" t="s">
        <v>621</v>
      </c>
      <c r="D167" s="347">
        <v>4.8706474454194053</v>
      </c>
      <c r="E167" s="347">
        <v>1.96</v>
      </c>
      <c r="F167" s="347">
        <v>2.9106474454194053</v>
      </c>
      <c r="G167" s="347">
        <v>3.6848000000000001</v>
      </c>
      <c r="I167" s="344"/>
      <c r="J167" s="344"/>
      <c r="K167" s="344"/>
    </row>
    <row r="168" spans="1:11" ht="12.95" customHeight="1" x14ac:dyDescent="0.2">
      <c r="B168" s="345"/>
      <c r="C168" s="337" t="s">
        <v>622</v>
      </c>
      <c r="D168" s="347">
        <v>4.6337567313437544</v>
      </c>
      <c r="E168" s="347">
        <v>1.92</v>
      </c>
      <c r="F168" s="347">
        <v>2.7137567313437545</v>
      </c>
      <c r="G168" s="347">
        <v>3.3380000000000001</v>
      </c>
      <c r="I168" s="344"/>
      <c r="J168" s="344"/>
      <c r="K168" s="344"/>
    </row>
    <row r="169" spans="1:11" ht="12.95" customHeight="1" x14ac:dyDescent="0.2">
      <c r="B169" s="345"/>
      <c r="C169" s="337" t="s">
        <v>623</v>
      </c>
      <c r="D169" s="347">
        <v>4.4800847143986662</v>
      </c>
      <c r="E169" s="347">
        <v>1.9</v>
      </c>
      <c r="F169" s="347">
        <v>2.5800847143986663</v>
      </c>
      <c r="G169" s="347">
        <v>2.9622000000000002</v>
      </c>
      <c r="I169" s="344"/>
      <c r="J169" s="344"/>
      <c r="K169" s="344"/>
    </row>
    <row r="170" spans="1:11" ht="12.95" customHeight="1" x14ac:dyDescent="0.2">
      <c r="B170" s="345"/>
      <c r="C170" s="337" t="s">
        <v>629</v>
      </c>
      <c r="D170" s="347">
        <v>4.3633446426143356</v>
      </c>
      <c r="E170" s="347">
        <v>1.86</v>
      </c>
      <c r="F170" s="347">
        <v>2.5033446426143353</v>
      </c>
      <c r="G170" s="347">
        <v>2.8037999999999998</v>
      </c>
      <c r="I170" s="344"/>
      <c r="J170" s="344"/>
      <c r="K170" s="344"/>
    </row>
    <row r="171" spans="1:11" ht="12.95" customHeight="1" x14ac:dyDescent="0.2">
      <c r="B171" s="345"/>
      <c r="C171" s="337" t="s">
        <v>625</v>
      </c>
      <c r="D171" s="347">
        <v>4.2247354774579167</v>
      </c>
      <c r="E171" s="347">
        <v>1.81</v>
      </c>
      <c r="F171" s="347">
        <v>2.4147354774579166</v>
      </c>
      <c r="G171" s="347">
        <v>2.5620999999999996</v>
      </c>
      <c r="I171" s="344"/>
      <c r="J171" s="344"/>
      <c r="K171" s="344"/>
    </row>
    <row r="172" spans="1:11" ht="12.95" customHeight="1" x14ac:dyDescent="0.2">
      <c r="B172" s="345"/>
      <c r="C172" s="337" t="s">
        <v>626</v>
      </c>
      <c r="D172" s="347">
        <v>4.1187947792091615</v>
      </c>
      <c r="E172" s="347">
        <v>1.79</v>
      </c>
      <c r="F172" s="347">
        <v>2.3287947792091614</v>
      </c>
      <c r="G172" s="347">
        <v>2.8104</v>
      </c>
      <c r="I172" s="344"/>
      <c r="J172" s="344"/>
      <c r="K172" s="344"/>
    </row>
    <row r="173" spans="1:11" ht="12.95" customHeight="1" x14ac:dyDescent="0.2">
      <c r="A173" s="345"/>
      <c r="B173" s="348"/>
      <c r="C173" s="347" t="s">
        <v>627</v>
      </c>
      <c r="D173" s="347">
        <v>4.0103787986330799</v>
      </c>
      <c r="E173" s="347">
        <v>1.78</v>
      </c>
      <c r="F173" s="347">
        <v>2.2303787986330796</v>
      </c>
      <c r="G173" s="347">
        <v>2.7474000000000003</v>
      </c>
      <c r="I173" s="344"/>
      <c r="J173" s="344"/>
      <c r="K173" s="344"/>
    </row>
    <row r="174" spans="1:11" ht="12.95" customHeight="1" x14ac:dyDescent="0.2">
      <c r="A174" s="345"/>
      <c r="B174" s="349" t="s">
        <v>2</v>
      </c>
      <c r="C174" s="350" t="s">
        <v>628</v>
      </c>
      <c r="D174" s="351">
        <v>4.404429917941374</v>
      </c>
      <c r="E174" s="351">
        <v>1.81</v>
      </c>
      <c r="F174" s="351">
        <v>2.5944299179413739</v>
      </c>
      <c r="G174" s="351">
        <v>2.6287000000000003</v>
      </c>
      <c r="I174" s="344"/>
      <c r="J174" s="344"/>
      <c r="K174" s="344"/>
    </row>
    <row r="175" spans="1:11" ht="12.95" customHeight="1" x14ac:dyDescent="0.2">
      <c r="A175" s="345"/>
      <c r="B175" s="345"/>
      <c r="C175" s="337" t="s">
        <v>617</v>
      </c>
      <c r="D175" s="347">
        <v>3.9192415675735912</v>
      </c>
      <c r="E175" s="347">
        <v>1.85</v>
      </c>
      <c r="F175" s="347">
        <v>2.0692415675735911</v>
      </c>
      <c r="G175" s="347">
        <v>2.6386000000000003</v>
      </c>
      <c r="I175" s="344"/>
      <c r="J175" s="344"/>
      <c r="K175" s="344"/>
    </row>
    <row r="176" spans="1:11" ht="12.95" customHeight="1" x14ac:dyDescent="0.2">
      <c r="A176" s="345"/>
      <c r="B176" s="345"/>
      <c r="C176" s="337" t="s">
        <v>630</v>
      </c>
      <c r="D176" s="347">
        <v>3.7474857846691956</v>
      </c>
      <c r="E176" s="347">
        <v>1.85</v>
      </c>
      <c r="F176" s="347">
        <v>1.8974857846691955</v>
      </c>
      <c r="G176" s="347">
        <v>2.5013000000000001</v>
      </c>
      <c r="I176" s="344"/>
      <c r="J176" s="344"/>
      <c r="K176" s="344"/>
    </row>
    <row r="177" spans="1:11" ht="12.95" customHeight="1" x14ac:dyDescent="0.2">
      <c r="A177" s="345"/>
      <c r="B177" s="345"/>
      <c r="C177" s="337" t="s">
        <v>631</v>
      </c>
      <c r="D177" s="347">
        <v>3.7642237246544483</v>
      </c>
      <c r="E177" s="347">
        <v>1.87</v>
      </c>
      <c r="F177" s="347">
        <v>1.8942237246544482</v>
      </c>
      <c r="G177" s="347">
        <v>2.6025</v>
      </c>
      <c r="I177" s="344"/>
      <c r="J177" s="344"/>
      <c r="K177" s="344"/>
    </row>
    <row r="178" spans="1:11" ht="12.95" customHeight="1" x14ac:dyDescent="0.2">
      <c r="A178" s="345"/>
      <c r="B178" s="345"/>
      <c r="C178" s="337" t="s">
        <v>620</v>
      </c>
      <c r="D178" s="347">
        <v>3.7520789642076333</v>
      </c>
      <c r="E178" s="347">
        <v>1.87</v>
      </c>
      <c r="F178" s="347">
        <v>1.8820789642076332</v>
      </c>
      <c r="G178" s="347">
        <v>2.4443000000000001</v>
      </c>
      <c r="I178" s="344"/>
      <c r="J178" s="344"/>
      <c r="K178" s="344"/>
    </row>
    <row r="179" spans="1:11" ht="12.95" customHeight="1" x14ac:dyDescent="0.2">
      <c r="A179" s="345"/>
      <c r="B179" s="345"/>
      <c r="C179" s="337" t="s">
        <v>621</v>
      </c>
      <c r="D179" s="347">
        <v>3.8755189744252392</v>
      </c>
      <c r="E179" s="347">
        <v>1.87</v>
      </c>
      <c r="F179" s="347">
        <v>2.0055189744252391</v>
      </c>
      <c r="G179" s="347">
        <v>2.2624</v>
      </c>
      <c r="I179" s="344"/>
      <c r="J179" s="344"/>
      <c r="K179" s="344"/>
    </row>
    <row r="180" spans="1:11" ht="12.95" customHeight="1" x14ac:dyDescent="0.2">
      <c r="A180" s="345"/>
      <c r="B180" s="345"/>
      <c r="C180" s="337" t="s">
        <v>622</v>
      </c>
      <c r="D180" s="347">
        <v>3.9590704488198005</v>
      </c>
      <c r="E180" s="347">
        <v>1.88</v>
      </c>
      <c r="F180" s="347">
        <v>2.0790704488198006</v>
      </c>
      <c r="G180" s="347">
        <v>2.0191999999999997</v>
      </c>
      <c r="I180" s="344"/>
      <c r="J180" s="344"/>
      <c r="K180" s="344"/>
    </row>
    <row r="181" spans="1:11" ht="12.95" customHeight="1" x14ac:dyDescent="0.2">
      <c r="A181" s="345"/>
      <c r="B181" s="345"/>
      <c r="C181" s="337" t="s">
        <v>623</v>
      </c>
      <c r="D181" s="347">
        <v>3.9314091511157705</v>
      </c>
      <c r="E181" s="347">
        <v>1.91</v>
      </c>
      <c r="F181" s="347">
        <v>2.0214091511157708</v>
      </c>
      <c r="G181" s="347">
        <v>1.9953999999999998</v>
      </c>
      <c r="I181" s="344"/>
      <c r="J181" s="344"/>
      <c r="K181" s="344"/>
    </row>
    <row r="182" spans="1:11" ht="12.95" customHeight="1" x14ac:dyDescent="0.2">
      <c r="A182" s="345"/>
      <c r="B182" s="345"/>
      <c r="C182" s="337" t="s">
        <v>629</v>
      </c>
      <c r="D182" s="347">
        <v>3.8428383856722275</v>
      </c>
      <c r="E182" s="347">
        <v>1.89</v>
      </c>
      <c r="F182" s="347">
        <v>1.9528383856722276</v>
      </c>
      <c r="G182" s="347">
        <v>1.7867</v>
      </c>
      <c r="I182" s="344"/>
      <c r="J182" s="344"/>
      <c r="K182" s="344"/>
    </row>
    <row r="183" spans="1:11" ht="12.95" customHeight="1" x14ac:dyDescent="0.2">
      <c r="A183" s="345"/>
      <c r="B183" s="345"/>
      <c r="C183" s="337" t="s">
        <v>625</v>
      </c>
      <c r="D183" s="347">
        <v>3.5953433371032211</v>
      </c>
      <c r="E183" s="347">
        <v>1.88</v>
      </c>
      <c r="F183" s="347">
        <v>1.7153433371032212</v>
      </c>
      <c r="G183" s="347">
        <v>1.9396</v>
      </c>
      <c r="I183" s="344"/>
      <c r="J183" s="344"/>
      <c r="K183" s="344"/>
    </row>
    <row r="184" spans="1:11" ht="12.95" customHeight="1" x14ac:dyDescent="0.2">
      <c r="A184" s="345"/>
      <c r="B184" s="345"/>
      <c r="C184" s="337" t="s">
        <v>626</v>
      </c>
      <c r="D184" s="347">
        <v>3.5948753679952152</v>
      </c>
      <c r="E184" s="347">
        <v>1.87</v>
      </c>
      <c r="F184" s="347">
        <v>1.7248753679952151</v>
      </c>
      <c r="G184" s="347">
        <v>1.8759000000000001</v>
      </c>
      <c r="I184" s="344"/>
      <c r="J184" s="344"/>
      <c r="K184" s="344"/>
    </row>
    <row r="185" spans="1:11" ht="12.95" customHeight="1" x14ac:dyDescent="0.2">
      <c r="A185" s="345"/>
      <c r="B185" s="352"/>
      <c r="C185" s="353" t="s">
        <v>627</v>
      </c>
      <c r="D185" s="354">
        <v>3.56</v>
      </c>
      <c r="E185" s="354">
        <v>1.83</v>
      </c>
      <c r="F185" s="354">
        <v>1.73</v>
      </c>
      <c r="G185" s="354">
        <v>1.7999999999999998</v>
      </c>
      <c r="I185" s="344"/>
      <c r="J185" s="344"/>
      <c r="K185" s="344"/>
    </row>
    <row r="186" spans="1:11" ht="12.95" customHeight="1" x14ac:dyDescent="0.2">
      <c r="B186" s="349" t="s">
        <v>105</v>
      </c>
      <c r="C186" s="350" t="s">
        <v>628</v>
      </c>
      <c r="D186" s="351">
        <v>3.85</v>
      </c>
      <c r="E186" s="351">
        <v>1.84</v>
      </c>
      <c r="F186" s="351">
        <v>2.0099999999999998</v>
      </c>
      <c r="G186" s="351">
        <v>1.6500000000000001</v>
      </c>
      <c r="I186" s="344"/>
      <c r="J186" s="344"/>
      <c r="K186" s="344"/>
    </row>
    <row r="187" spans="1:11" ht="12.95" customHeight="1" x14ac:dyDescent="0.2">
      <c r="B187" s="345"/>
      <c r="C187" s="337" t="s">
        <v>617</v>
      </c>
      <c r="D187" s="347">
        <v>3.55</v>
      </c>
      <c r="E187" s="347">
        <v>1.84</v>
      </c>
      <c r="F187" s="347">
        <v>1.7099999999999997</v>
      </c>
      <c r="G187" s="347">
        <v>1.5699999999999998</v>
      </c>
      <c r="I187" s="344"/>
      <c r="J187" s="344"/>
      <c r="K187" s="344"/>
    </row>
    <row r="188" spans="1:11" ht="12.95" customHeight="1" x14ac:dyDescent="0.2">
      <c r="B188" s="345"/>
      <c r="C188" s="337" t="s">
        <v>630</v>
      </c>
      <c r="D188" s="347">
        <v>3.47</v>
      </c>
      <c r="E188" s="347">
        <v>1.84</v>
      </c>
      <c r="F188" s="347">
        <v>1.6300000000000001</v>
      </c>
      <c r="G188" s="347">
        <v>1.81</v>
      </c>
      <c r="I188" s="344"/>
      <c r="J188" s="344"/>
      <c r="K188" s="344"/>
    </row>
    <row r="189" spans="1:11" ht="12.95" customHeight="1" x14ac:dyDescent="0.2">
      <c r="B189" s="345"/>
      <c r="C189" s="337" t="s">
        <v>631</v>
      </c>
      <c r="D189" s="347">
        <v>3.46</v>
      </c>
      <c r="E189" s="347">
        <v>1.83</v>
      </c>
      <c r="F189" s="347">
        <v>1.63</v>
      </c>
      <c r="G189" s="347">
        <v>1.82</v>
      </c>
      <c r="I189" s="344"/>
      <c r="J189" s="344"/>
      <c r="K189" s="344"/>
    </row>
    <row r="190" spans="1:11" ht="12.95" customHeight="1" x14ac:dyDescent="0.2">
      <c r="B190" s="345"/>
      <c r="C190" s="337" t="s">
        <v>620</v>
      </c>
      <c r="D190" s="347">
        <v>3.49</v>
      </c>
      <c r="E190" s="347">
        <v>1.83</v>
      </c>
      <c r="F190" s="347">
        <v>1.6600000000000001</v>
      </c>
      <c r="G190" s="347">
        <v>1.96</v>
      </c>
    </row>
    <row r="191" spans="1:11" ht="12.95" customHeight="1" x14ac:dyDescent="0.2">
      <c r="B191" s="345"/>
      <c r="C191" s="337" t="s">
        <v>621</v>
      </c>
      <c r="D191" s="347">
        <v>3.42</v>
      </c>
      <c r="E191" s="347">
        <v>1.82</v>
      </c>
      <c r="F191" s="347">
        <v>1.5999999999999999</v>
      </c>
      <c r="G191" s="347">
        <v>2.21</v>
      </c>
    </row>
    <row r="192" spans="1:11" ht="12.95" customHeight="1" x14ac:dyDescent="0.2">
      <c r="B192" s="345"/>
      <c r="C192" s="337" t="s">
        <v>622</v>
      </c>
      <c r="D192" s="347">
        <v>3.39</v>
      </c>
      <c r="E192" s="347">
        <v>1.81</v>
      </c>
      <c r="F192" s="347">
        <v>1.58</v>
      </c>
      <c r="G192" s="347">
        <v>2.0099999999999998</v>
      </c>
    </row>
    <row r="193" spans="2:7" ht="12.95" customHeight="1" x14ac:dyDescent="0.2">
      <c r="B193" s="345"/>
      <c r="C193" s="337" t="s">
        <v>623</v>
      </c>
      <c r="D193" s="347">
        <v>3.4</v>
      </c>
      <c r="E193" s="347">
        <v>1.81</v>
      </c>
      <c r="F193" s="347">
        <v>1.5899999999999999</v>
      </c>
      <c r="G193" s="347">
        <v>2</v>
      </c>
    </row>
    <row r="194" spans="2:7" ht="12.95" customHeight="1" x14ac:dyDescent="0.2">
      <c r="B194" s="345"/>
      <c r="C194" s="337" t="s">
        <v>629</v>
      </c>
      <c r="D194" s="347">
        <v>3.65</v>
      </c>
      <c r="E194" s="347">
        <v>1.79</v>
      </c>
      <c r="F194" s="347">
        <v>1.8599999999999999</v>
      </c>
      <c r="G194" s="347">
        <v>1.8399999999999999</v>
      </c>
    </row>
    <row r="195" spans="2:7" ht="12.95" customHeight="1" x14ac:dyDescent="0.2">
      <c r="B195" s="345"/>
      <c r="C195" s="337" t="s">
        <v>625</v>
      </c>
      <c r="D195" s="347">
        <v>3.89</v>
      </c>
      <c r="E195" s="347">
        <v>1.8</v>
      </c>
      <c r="F195" s="347">
        <v>2.09</v>
      </c>
      <c r="G195" s="347">
        <v>1.92</v>
      </c>
    </row>
    <row r="196" spans="2:7" ht="12.95" customHeight="1" x14ac:dyDescent="0.2">
      <c r="B196" s="345"/>
      <c r="C196" s="337" t="s">
        <v>626</v>
      </c>
      <c r="D196" s="347">
        <v>3.31</v>
      </c>
      <c r="E196" s="347">
        <v>1.81</v>
      </c>
      <c r="F196" s="347">
        <v>1.5</v>
      </c>
      <c r="G196" s="347">
        <v>2.1</v>
      </c>
    </row>
    <row r="197" spans="2:7" ht="12.95" customHeight="1" x14ac:dyDescent="0.2">
      <c r="B197" s="345"/>
      <c r="C197" s="353" t="s">
        <v>627</v>
      </c>
      <c r="D197" s="347">
        <v>3.41</v>
      </c>
      <c r="E197" s="347">
        <v>1.8</v>
      </c>
      <c r="F197" s="347">
        <v>1.61</v>
      </c>
      <c r="G197" s="347">
        <v>2.16</v>
      </c>
    </row>
    <row r="198" spans="2:7" ht="12.95" customHeight="1" x14ac:dyDescent="0.2">
      <c r="B198" s="349" t="s">
        <v>111</v>
      </c>
      <c r="C198" s="350" t="s">
        <v>628</v>
      </c>
      <c r="D198" s="351">
        <v>3.534614423616802</v>
      </c>
      <c r="E198" s="351">
        <v>1.82</v>
      </c>
      <c r="F198" s="351">
        <v>1.7146144236168019</v>
      </c>
      <c r="G198" s="351">
        <v>2.0099999999999998</v>
      </c>
    </row>
    <row r="199" spans="2:7" ht="12.95" customHeight="1" x14ac:dyDescent="0.2">
      <c r="B199" s="339"/>
      <c r="C199" s="337" t="s">
        <v>617</v>
      </c>
      <c r="D199" s="340">
        <v>3.2922377573134027</v>
      </c>
      <c r="E199" s="340">
        <v>1.8</v>
      </c>
      <c r="F199" s="340">
        <v>1.4922377573134027</v>
      </c>
      <c r="G199" s="340">
        <v>1.8499999999999999</v>
      </c>
    </row>
    <row r="200" spans="2:7" ht="12.95" customHeight="1" x14ac:dyDescent="0.2">
      <c r="B200" s="339"/>
      <c r="C200" s="337" t="s">
        <v>630</v>
      </c>
      <c r="D200" s="340">
        <v>3.2129847285013913</v>
      </c>
      <c r="E200" s="340">
        <v>1.78</v>
      </c>
      <c r="F200" s="340">
        <v>1.4329847285013912</v>
      </c>
      <c r="G200" s="340">
        <v>1.63</v>
      </c>
    </row>
    <row r="201" spans="2:7" ht="12.95" customHeight="1" x14ac:dyDescent="0.2">
      <c r="B201" s="339"/>
      <c r="C201" s="337" t="s">
        <v>631</v>
      </c>
      <c r="D201" s="340">
        <v>3.1681695474837848</v>
      </c>
      <c r="E201" s="340">
        <v>1.75</v>
      </c>
      <c r="F201" s="340">
        <v>1.4181695474837848</v>
      </c>
      <c r="G201" s="340">
        <v>1.5</v>
      </c>
    </row>
    <row r="202" spans="2:7" ht="12.95" customHeight="1" x14ac:dyDescent="0.2">
      <c r="B202" s="339"/>
      <c r="C202" s="337" t="s">
        <v>620</v>
      </c>
      <c r="D202" s="340">
        <v>3.13326221213145</v>
      </c>
      <c r="E202" s="340">
        <v>1.72</v>
      </c>
      <c r="F202" s="340">
        <v>1.41326221213145</v>
      </c>
      <c r="G202" s="340">
        <v>1.54</v>
      </c>
    </row>
    <row r="203" spans="2:7" ht="12.95" customHeight="1" x14ac:dyDescent="0.2">
      <c r="B203" s="339"/>
      <c r="C203" s="337" t="s">
        <v>621</v>
      </c>
      <c r="D203" s="340">
        <v>3.0899737557778901</v>
      </c>
      <c r="E203" s="340">
        <v>1.67</v>
      </c>
      <c r="F203" s="340">
        <v>1.4199737557778902</v>
      </c>
      <c r="G203" s="340">
        <v>1.33</v>
      </c>
    </row>
    <row r="204" spans="2:7" ht="12.95" customHeight="1" x14ac:dyDescent="0.2">
      <c r="B204" s="339"/>
      <c r="C204" s="337" t="s">
        <v>622</v>
      </c>
      <c r="D204" s="340">
        <v>3.0489455585595948</v>
      </c>
      <c r="E204" s="340">
        <v>1.61</v>
      </c>
      <c r="F204" s="340">
        <v>1.4389455585595947</v>
      </c>
      <c r="G204" s="340">
        <v>1.1299999999999999</v>
      </c>
    </row>
    <row r="205" spans="2:7" ht="12.95" customHeight="1" x14ac:dyDescent="0.2">
      <c r="B205" s="339"/>
      <c r="C205" s="337" t="s">
        <v>623</v>
      </c>
      <c r="D205" s="340">
        <v>3.0544904252407483</v>
      </c>
      <c r="E205" s="340">
        <v>1.56</v>
      </c>
      <c r="F205" s="340">
        <v>1.4944904252407483</v>
      </c>
      <c r="G205" s="340">
        <v>1.22</v>
      </c>
    </row>
    <row r="206" spans="2:7" ht="12.95" customHeight="1" x14ac:dyDescent="0.2">
      <c r="B206" s="339"/>
      <c r="C206" s="337" t="s">
        <v>629</v>
      </c>
      <c r="D206" s="340">
        <v>2.9721794881202639</v>
      </c>
      <c r="E206" s="340">
        <v>1.48</v>
      </c>
      <c r="F206" s="340">
        <v>1.4921794881202639</v>
      </c>
      <c r="G206" s="340">
        <v>1.05</v>
      </c>
    </row>
    <row r="207" spans="2:7" ht="12.95" customHeight="1" x14ac:dyDescent="0.2">
      <c r="B207" s="339"/>
      <c r="C207" s="337" t="s">
        <v>625</v>
      </c>
      <c r="D207" s="340">
        <v>2.6714864603327571</v>
      </c>
      <c r="E207" s="340">
        <v>1.44</v>
      </c>
      <c r="F207" s="340">
        <v>1.2314864603327571</v>
      </c>
      <c r="G207" s="340">
        <v>0.94</v>
      </c>
    </row>
    <row r="208" spans="2:7" ht="12.95" customHeight="1" x14ac:dyDescent="0.2">
      <c r="B208" s="339"/>
      <c r="C208" s="337" t="s">
        <v>626</v>
      </c>
      <c r="D208" s="340">
        <v>2.7186688616996171</v>
      </c>
      <c r="E208" s="340">
        <v>1.47</v>
      </c>
      <c r="F208" s="340">
        <v>1.2486688616996171</v>
      </c>
      <c r="G208" s="340">
        <v>0.99</v>
      </c>
    </row>
    <row r="209" spans="2:7" ht="12.95" customHeight="1" x14ac:dyDescent="0.2">
      <c r="B209" s="355"/>
      <c r="C209" s="356" t="s">
        <v>627</v>
      </c>
      <c r="D209" s="357">
        <v>2.9377513130051378</v>
      </c>
      <c r="E209" s="357">
        <v>1.41</v>
      </c>
      <c r="F209" s="357">
        <v>1.5277513130051379</v>
      </c>
      <c r="G209" s="357">
        <v>0.98</v>
      </c>
    </row>
    <row r="210" spans="2:7" ht="12.95" customHeight="1" x14ac:dyDescent="0.2">
      <c r="B210" s="339"/>
      <c r="C210" s="350" t="s">
        <v>628</v>
      </c>
      <c r="D210" s="340">
        <v>2.9820071680649307</v>
      </c>
      <c r="E210" s="340">
        <v>1.43</v>
      </c>
      <c r="F210" s="340">
        <v>1.5520071680649308</v>
      </c>
      <c r="G210" s="340">
        <v>0.92</v>
      </c>
    </row>
    <row r="211" spans="2:7" ht="12.95" customHeight="1" x14ac:dyDescent="0.2">
      <c r="B211" s="339"/>
      <c r="C211" s="337" t="s">
        <v>617</v>
      </c>
      <c r="D211" s="340">
        <v>2.9076058130571023</v>
      </c>
      <c r="E211" s="340">
        <v>1.41</v>
      </c>
      <c r="F211" s="340">
        <v>1.4976058130571024</v>
      </c>
      <c r="G211" s="340">
        <v>0.99</v>
      </c>
    </row>
    <row r="212" spans="2:7" ht="12.95" customHeight="1" x14ac:dyDescent="0.2">
      <c r="B212" s="339"/>
      <c r="C212" s="337" t="s">
        <v>630</v>
      </c>
      <c r="D212" s="340">
        <v>2.9251002441171048</v>
      </c>
      <c r="E212" s="340">
        <v>1.39</v>
      </c>
      <c r="F212" s="340">
        <v>1.5351002441171049</v>
      </c>
      <c r="G212" s="340">
        <v>1.8</v>
      </c>
    </row>
    <row r="213" spans="2:7" ht="12.95" customHeight="1" x14ac:dyDescent="0.2">
      <c r="B213" s="339"/>
      <c r="C213" s="337" t="s">
        <v>631</v>
      </c>
      <c r="D213" s="340"/>
      <c r="E213" s="340"/>
      <c r="F213" s="340"/>
      <c r="G213" s="340">
        <v>2.4</v>
      </c>
    </row>
    <row r="214" spans="2:7" ht="12.95" customHeight="1" x14ac:dyDescent="0.2">
      <c r="B214" s="352"/>
      <c r="C214" s="353" t="s">
        <v>620</v>
      </c>
      <c r="D214" s="354"/>
      <c r="E214" s="354"/>
      <c r="F214" s="354"/>
      <c r="G214" s="354">
        <v>2.4</v>
      </c>
    </row>
    <row r="215" spans="2:7" ht="12.95" customHeight="1" x14ac:dyDescent="0.2">
      <c r="B215" s="345"/>
      <c r="D215" s="358"/>
      <c r="E215" s="358"/>
      <c r="F215" s="358"/>
      <c r="G215" s="358"/>
    </row>
    <row r="216" spans="2:7" ht="12.95" customHeight="1" x14ac:dyDescent="0.2">
      <c r="B216" s="359" t="s">
        <v>674</v>
      </c>
      <c r="C216" s="359"/>
      <c r="D216" s="359"/>
      <c r="E216" s="359"/>
      <c r="F216" s="359"/>
    </row>
    <row r="217" spans="2:7" ht="12.95" customHeight="1" x14ac:dyDescent="0.2">
      <c r="B217" s="359"/>
      <c r="C217" s="359"/>
      <c r="D217" s="359"/>
      <c r="E217" s="359"/>
      <c r="F217" s="359"/>
    </row>
    <row r="218" spans="2:7" ht="12.95" customHeight="1" x14ac:dyDescent="0.2">
      <c r="B218" s="360" t="s">
        <v>675</v>
      </c>
    </row>
  </sheetData>
  <mergeCells count="1">
    <mergeCell ref="B216:F217"/>
  </mergeCells>
  <pageMargins left="0.75" right="0.75" top="1" bottom="1" header="0.5" footer="0.5"/>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workbookViewId="0">
      <selection activeCell="D9" sqref="D9"/>
    </sheetView>
  </sheetViews>
  <sheetFormatPr defaultColWidth="9.140625" defaultRowHeight="12.95" customHeight="1" x14ac:dyDescent="0.2"/>
  <cols>
    <col min="1" max="1" width="9.140625" style="361"/>
    <col min="2" max="2" width="12.5703125" style="361" customWidth="1"/>
    <col min="3" max="3" width="24" style="361" customWidth="1"/>
    <col min="4" max="4" width="28.85546875" style="361" customWidth="1"/>
    <col min="5" max="5" width="31.5703125" style="361" customWidth="1"/>
    <col min="6" max="16384" width="9.140625" style="361"/>
  </cols>
  <sheetData>
    <row r="1" spans="1:5" ht="12.95" customHeight="1" x14ac:dyDescent="0.2">
      <c r="A1" s="184"/>
      <c r="B1" s="181"/>
      <c r="C1" s="181"/>
      <c r="D1" s="181"/>
      <c r="E1" s="181"/>
    </row>
    <row r="2" spans="1:5" ht="12.95" customHeight="1" x14ac:dyDescent="0.25">
      <c r="A2" s="64"/>
      <c r="B2" s="336" t="s">
        <v>676</v>
      </c>
      <c r="C2" s="174"/>
      <c r="D2" s="174"/>
      <c r="E2" s="174"/>
    </row>
    <row r="3" spans="1:5" ht="12.95" customHeight="1" x14ac:dyDescent="0.2">
      <c r="A3" s="64"/>
      <c r="B3" s="179" t="s">
        <v>677</v>
      </c>
      <c r="C3" s="174"/>
      <c r="D3" s="174"/>
      <c r="E3" s="174"/>
    </row>
    <row r="4" spans="1:5" ht="12.95" customHeight="1" x14ac:dyDescent="0.25">
      <c r="A4" s="64"/>
      <c r="B4" s="173"/>
      <c r="C4" s="174"/>
      <c r="D4" s="174"/>
      <c r="E4" s="174"/>
    </row>
    <row r="5" spans="1:5" ht="45" x14ac:dyDescent="0.2">
      <c r="A5" s="184"/>
      <c r="B5" s="284" t="s">
        <v>255</v>
      </c>
      <c r="C5" s="284" t="s">
        <v>678</v>
      </c>
      <c r="D5" s="284" t="s">
        <v>679</v>
      </c>
      <c r="E5" s="284" t="s">
        <v>680</v>
      </c>
    </row>
    <row r="6" spans="1:5" ht="12.95" customHeight="1" x14ac:dyDescent="0.2">
      <c r="A6" s="184"/>
      <c r="B6" s="203" t="s">
        <v>434</v>
      </c>
      <c r="C6" s="362">
        <v>140.4297229066438</v>
      </c>
      <c r="D6" s="363">
        <v>133.30420207841885</v>
      </c>
      <c r="E6" s="363">
        <v>5.4433333333333396</v>
      </c>
    </row>
    <row r="7" spans="1:5" ht="12.95" customHeight="1" x14ac:dyDescent="0.2">
      <c r="A7" s="184"/>
      <c r="B7" s="203" t="s">
        <v>435</v>
      </c>
      <c r="C7" s="362">
        <v>140.79416483789797</v>
      </c>
      <c r="D7" s="363">
        <v>135.13488602730629</v>
      </c>
      <c r="E7" s="363">
        <v>4.2866666666666653</v>
      </c>
    </row>
    <row r="8" spans="1:5" ht="12.95" customHeight="1" x14ac:dyDescent="0.2">
      <c r="A8" s="184"/>
      <c r="B8" s="203" t="s">
        <v>436</v>
      </c>
      <c r="C8" s="362">
        <v>146.40075820622945</v>
      </c>
      <c r="D8" s="363">
        <v>127.43577094211444</v>
      </c>
      <c r="E8" s="363">
        <v>4.3633333333333262</v>
      </c>
    </row>
    <row r="9" spans="1:5" ht="12.95" customHeight="1" x14ac:dyDescent="0.2">
      <c r="A9" s="184"/>
      <c r="B9" s="203" t="s">
        <v>437</v>
      </c>
      <c r="C9" s="362">
        <v>150.76573617977735</v>
      </c>
      <c r="D9" s="363">
        <v>139.10323520707604</v>
      </c>
      <c r="E9" s="363">
        <v>3.9433333333333485</v>
      </c>
    </row>
    <row r="10" spans="1:5" ht="12.95" customHeight="1" x14ac:dyDescent="0.2">
      <c r="B10" s="203" t="s">
        <v>438</v>
      </c>
      <c r="C10" s="362">
        <v>147.59226669646611</v>
      </c>
      <c r="D10" s="363">
        <v>129.65377187205107</v>
      </c>
      <c r="E10" s="363">
        <v>3.0400000000000089</v>
      </c>
    </row>
    <row r="11" spans="1:5" ht="12.95" customHeight="1" x14ac:dyDescent="0.2">
      <c r="B11" s="203" t="s">
        <v>439</v>
      </c>
      <c r="C11" s="362">
        <v>149.11212956980683</v>
      </c>
      <c r="D11" s="363">
        <v>126.49763313930194</v>
      </c>
      <c r="E11" s="363">
        <v>2.686666666666671</v>
      </c>
    </row>
    <row r="12" spans="1:5" ht="12.95" customHeight="1" x14ac:dyDescent="0.2">
      <c r="B12" s="203" t="s">
        <v>440</v>
      </c>
      <c r="C12" s="362">
        <v>152.18942194521182</v>
      </c>
      <c r="D12" s="363">
        <v>124.4923349807497</v>
      </c>
      <c r="E12" s="363">
        <v>2.5866666666666687</v>
      </c>
    </row>
    <row r="13" spans="1:5" ht="12.95" customHeight="1" x14ac:dyDescent="0.2">
      <c r="B13" s="203" t="s">
        <v>441</v>
      </c>
      <c r="C13" s="362">
        <v>154.23904619098235</v>
      </c>
      <c r="D13" s="363">
        <v>128.96960564871731</v>
      </c>
      <c r="E13" s="363">
        <v>1.9500000000000002</v>
      </c>
    </row>
    <row r="14" spans="1:5" ht="12.95" customHeight="1" x14ac:dyDescent="0.2">
      <c r="B14" s="203" t="s">
        <v>442</v>
      </c>
      <c r="C14" s="362">
        <v>157.2605451574446</v>
      </c>
      <c r="D14" s="363">
        <v>128.95606648769052</v>
      </c>
      <c r="E14" s="363">
        <v>2.1666666666666519</v>
      </c>
    </row>
    <row r="15" spans="1:5" ht="12.95" customHeight="1" x14ac:dyDescent="0.2">
      <c r="B15" s="203" t="s">
        <v>443</v>
      </c>
      <c r="C15" s="362">
        <v>153.97504176018487</v>
      </c>
      <c r="D15" s="363">
        <v>123.53118398080601</v>
      </c>
      <c r="E15" s="363">
        <v>1.6633333333333375</v>
      </c>
    </row>
    <row r="16" spans="1:5" ht="12.95" customHeight="1" x14ac:dyDescent="0.2">
      <c r="B16" s="203" t="s">
        <v>444</v>
      </c>
      <c r="C16" s="362">
        <v>159.75573461473277</v>
      </c>
      <c r="D16" s="363">
        <v>123.52981548410517</v>
      </c>
      <c r="E16" s="363">
        <v>2.260000000000006</v>
      </c>
    </row>
    <row r="17" spans="2:5" ht="12.95" customHeight="1" x14ac:dyDescent="0.2">
      <c r="B17" s="203" t="s">
        <v>445</v>
      </c>
      <c r="C17" s="362">
        <v>164.14916029437524</v>
      </c>
      <c r="D17" s="363">
        <v>128.06189288756764</v>
      </c>
      <c r="E17" s="363">
        <v>2.9499999999999886</v>
      </c>
    </row>
    <row r="18" spans="2:5" ht="12.95" customHeight="1" x14ac:dyDescent="0.2">
      <c r="B18" s="203" t="s">
        <v>446</v>
      </c>
      <c r="C18" s="362">
        <v>167.80680386860766</v>
      </c>
      <c r="D18" s="363">
        <v>129.9504271983493</v>
      </c>
      <c r="E18" s="363">
        <v>3.5366666666666715</v>
      </c>
    </row>
    <row r="19" spans="2:5" ht="12.95" customHeight="1" x14ac:dyDescent="0.2">
      <c r="B19" s="203" t="s">
        <v>447</v>
      </c>
      <c r="C19" s="362">
        <v>168.47011710253204</v>
      </c>
      <c r="D19" s="363">
        <v>133.41692298606006</v>
      </c>
      <c r="E19" s="363">
        <v>3.059999999999989</v>
      </c>
    </row>
    <row r="20" spans="2:5" ht="12.95" customHeight="1" x14ac:dyDescent="0.2">
      <c r="B20" s="203" t="s">
        <v>448</v>
      </c>
      <c r="C20" s="362">
        <v>171.36223122627911</v>
      </c>
      <c r="D20" s="363">
        <v>133.56895213544638</v>
      </c>
      <c r="E20" s="363">
        <v>2.5933333333333257</v>
      </c>
    </row>
    <row r="21" spans="2:5" ht="12.95" customHeight="1" x14ac:dyDescent="0.2">
      <c r="B21" s="203" t="s">
        <v>449</v>
      </c>
      <c r="C21" s="362">
        <v>160.97752191041812</v>
      </c>
      <c r="D21" s="363">
        <v>133.60332909847779</v>
      </c>
      <c r="E21" s="363">
        <v>1.0533333333333372</v>
      </c>
    </row>
    <row r="22" spans="2:5" ht="12.95" customHeight="1" x14ac:dyDescent="0.2">
      <c r="B22" s="203" t="s">
        <v>450</v>
      </c>
      <c r="C22" s="362">
        <v>155.34220218446075</v>
      </c>
      <c r="D22" s="363">
        <v>131.32482641645703</v>
      </c>
      <c r="E22" s="363">
        <v>0.71666666666667744</v>
      </c>
    </row>
    <row r="23" spans="2:5" ht="12.95" customHeight="1" x14ac:dyDescent="0.2">
      <c r="B23" s="203" t="s">
        <v>451</v>
      </c>
      <c r="C23" s="362">
        <v>150.03643440428567</v>
      </c>
      <c r="D23" s="363">
        <v>137.63754001110553</v>
      </c>
      <c r="E23" s="363">
        <v>0.31666666666666821</v>
      </c>
    </row>
    <row r="24" spans="2:5" ht="12.95" customHeight="1" x14ac:dyDescent="0.2">
      <c r="B24" s="203" t="s">
        <v>452</v>
      </c>
      <c r="C24" s="362">
        <v>149.199696008839</v>
      </c>
      <c r="D24" s="363">
        <v>137.96660623435653</v>
      </c>
      <c r="E24" s="363">
        <v>-0.31999999999998252</v>
      </c>
    </row>
    <row r="25" spans="2:5" ht="12.95" customHeight="1" x14ac:dyDescent="0.2">
      <c r="B25" s="203" t="s">
        <v>453</v>
      </c>
      <c r="C25" s="362">
        <v>141.79326815038019</v>
      </c>
      <c r="D25" s="363">
        <v>134.06602310301798</v>
      </c>
      <c r="E25" s="363">
        <v>2.2133333333333258</v>
      </c>
    </row>
    <row r="26" spans="2:5" ht="12.95" customHeight="1" x14ac:dyDescent="0.2">
      <c r="B26" s="203" t="s">
        <v>454</v>
      </c>
      <c r="C26" s="362">
        <v>140.94396096039077</v>
      </c>
      <c r="D26" s="363">
        <v>137.82431462910893</v>
      </c>
      <c r="E26" s="363">
        <v>2.8233333333333404</v>
      </c>
    </row>
    <row r="27" spans="2:5" ht="12.95" customHeight="1" x14ac:dyDescent="0.2">
      <c r="B27" s="203" t="s">
        <v>455</v>
      </c>
      <c r="C27" s="362">
        <v>133.97989252500878</v>
      </c>
      <c r="D27" s="363">
        <v>132.52320125595978</v>
      </c>
      <c r="E27" s="363">
        <v>3.6800000000000059</v>
      </c>
    </row>
    <row r="28" spans="2:5" ht="12.95" customHeight="1" x14ac:dyDescent="0.2">
      <c r="B28" s="203" t="s">
        <v>456</v>
      </c>
      <c r="C28" s="362">
        <v>134.15209373980289</v>
      </c>
      <c r="D28" s="363">
        <v>131.68586346435541</v>
      </c>
      <c r="E28" s="363">
        <v>5.4499999999999771</v>
      </c>
    </row>
    <row r="29" spans="2:5" ht="12.95" customHeight="1" x14ac:dyDescent="0.2">
      <c r="B29" s="203" t="s">
        <v>457</v>
      </c>
      <c r="C29" s="362">
        <v>129.92826590974053</v>
      </c>
      <c r="D29" s="363">
        <v>128.19276964706322</v>
      </c>
      <c r="E29" s="363">
        <v>4.95</v>
      </c>
    </row>
    <row r="30" spans="2:5" ht="12.95" customHeight="1" x14ac:dyDescent="0.2">
      <c r="B30" s="203" t="s">
        <v>458</v>
      </c>
      <c r="C30" s="362">
        <v>128.79858430142826</v>
      </c>
      <c r="D30" s="363">
        <v>126.40444581089562</v>
      </c>
      <c r="E30" s="363">
        <v>5.6099999999999746</v>
      </c>
    </row>
    <row r="31" spans="2:5" ht="12.95" customHeight="1" x14ac:dyDescent="0.2">
      <c r="B31" s="203" t="s">
        <v>459</v>
      </c>
      <c r="C31" s="362">
        <v>124.51035951074141</v>
      </c>
      <c r="D31" s="363">
        <v>125.05441148134852</v>
      </c>
      <c r="E31" s="363">
        <v>5.82666666666666</v>
      </c>
    </row>
    <row r="32" spans="2:5" ht="12.95" customHeight="1" x14ac:dyDescent="0.2">
      <c r="B32" s="203" t="s">
        <v>460</v>
      </c>
      <c r="C32" s="362">
        <v>123.38483267636119</v>
      </c>
      <c r="D32" s="363">
        <v>123.27685569882836</v>
      </c>
      <c r="E32" s="363">
        <v>5.3300000000000143</v>
      </c>
    </row>
    <row r="33" spans="2:5" ht="12.95" customHeight="1" x14ac:dyDescent="0.2">
      <c r="B33" s="203" t="s">
        <v>461</v>
      </c>
      <c r="C33" s="362">
        <v>120.31431945975599</v>
      </c>
      <c r="D33" s="363">
        <v>122.96763474550309</v>
      </c>
      <c r="E33" s="363">
        <v>4.6533333333333537</v>
      </c>
    </row>
    <row r="34" spans="2:5" ht="12.95" customHeight="1" x14ac:dyDescent="0.2">
      <c r="B34" s="203" t="s">
        <v>462</v>
      </c>
      <c r="C34" s="362">
        <v>120.07046943087552</v>
      </c>
      <c r="D34" s="363">
        <v>120.77356709687884</v>
      </c>
      <c r="E34" s="363">
        <v>3.8300000000000054</v>
      </c>
    </row>
    <row r="35" spans="2:5" ht="12.95" customHeight="1" x14ac:dyDescent="0.2">
      <c r="B35" s="203" t="s">
        <v>463</v>
      </c>
      <c r="C35" s="362">
        <v>118.93190312494171</v>
      </c>
      <c r="D35" s="363">
        <v>116.3192367213431</v>
      </c>
      <c r="E35" s="363">
        <v>3.11666666666666</v>
      </c>
    </row>
    <row r="36" spans="2:5" ht="12.95" customHeight="1" x14ac:dyDescent="0.2">
      <c r="B36" s="203" t="s">
        <v>464</v>
      </c>
      <c r="C36" s="362">
        <v>120.84633565373022</v>
      </c>
      <c r="D36" s="363">
        <v>112.75758776298666</v>
      </c>
      <c r="E36" s="363">
        <v>3.2500000000000089</v>
      </c>
    </row>
    <row r="37" spans="2:5" ht="12.95" customHeight="1" x14ac:dyDescent="0.2">
      <c r="B37" s="203" t="s">
        <v>465</v>
      </c>
      <c r="C37" s="362">
        <v>117.97551960230169</v>
      </c>
      <c r="D37" s="363">
        <v>119.62994869042136</v>
      </c>
      <c r="E37" s="363">
        <v>3.3072548936089996</v>
      </c>
    </row>
    <row r="38" spans="2:5" ht="12.95" customHeight="1" x14ac:dyDescent="0.2">
      <c r="B38" s="203" t="s">
        <v>466</v>
      </c>
      <c r="C38" s="362">
        <v>119.15752929056391</v>
      </c>
      <c r="D38" s="363">
        <v>120.06842767745604</v>
      </c>
      <c r="E38" s="363">
        <v>4.2158891863164758</v>
      </c>
    </row>
    <row r="39" spans="2:5" ht="12.95" customHeight="1" x14ac:dyDescent="0.2">
      <c r="B39" s="203" t="s">
        <v>467</v>
      </c>
      <c r="C39" s="362">
        <v>113.53478592436146</v>
      </c>
      <c r="D39" s="363">
        <v>114.8279326250502</v>
      </c>
      <c r="E39" s="363">
        <v>2.1617917042881274</v>
      </c>
    </row>
    <row r="40" spans="2:5" ht="12.95" customHeight="1" x14ac:dyDescent="0.2">
      <c r="B40" s="203" t="s">
        <v>468</v>
      </c>
      <c r="C40" s="362">
        <v>113.38104358844956</v>
      </c>
      <c r="D40" s="363">
        <v>115.4684124912396</v>
      </c>
      <c r="E40" s="363">
        <v>1.7177930975680544</v>
      </c>
    </row>
    <row r="41" spans="2:5" ht="12.95" customHeight="1" x14ac:dyDescent="0.2">
      <c r="B41" s="203" t="s">
        <v>469</v>
      </c>
      <c r="C41" s="362">
        <v>105.98549472471753</v>
      </c>
      <c r="D41" s="363">
        <v>109.08088583431572</v>
      </c>
      <c r="E41" s="363">
        <v>0.79542498990276655</v>
      </c>
    </row>
    <row r="42" spans="2:5" ht="12.95" customHeight="1" x14ac:dyDescent="0.2">
      <c r="B42" s="203" t="s">
        <v>470</v>
      </c>
      <c r="C42" s="362">
        <v>106.59201385054082</v>
      </c>
      <c r="D42" s="363">
        <v>107.83196698169742</v>
      </c>
      <c r="E42" s="363">
        <v>0.49301095413652529</v>
      </c>
    </row>
    <row r="43" spans="2:5" ht="12.95" customHeight="1" x14ac:dyDescent="0.2">
      <c r="B43" s="203" t="s">
        <v>471</v>
      </c>
      <c r="C43" s="362">
        <v>104.93329520221812</v>
      </c>
      <c r="D43" s="363">
        <v>104.4838357982234</v>
      </c>
      <c r="E43" s="363">
        <v>2.6329113560114239</v>
      </c>
    </row>
    <row r="44" spans="2:5" ht="12.95" customHeight="1" x14ac:dyDescent="0.2">
      <c r="B44" s="203" t="s">
        <v>472</v>
      </c>
      <c r="C44" s="362">
        <v>106.44067993773361</v>
      </c>
      <c r="D44" s="363">
        <v>104.85818151563527</v>
      </c>
      <c r="E44" s="363">
        <v>2.8799688071211476</v>
      </c>
    </row>
    <row r="45" spans="2:5" ht="12.95" customHeight="1" x14ac:dyDescent="0.2">
      <c r="B45" s="203" t="s">
        <v>473</v>
      </c>
      <c r="C45" s="362">
        <v>103.67385506962572</v>
      </c>
      <c r="D45" s="363">
        <v>107.35993682349662</v>
      </c>
      <c r="E45" s="363">
        <v>4.7889349905664256</v>
      </c>
    </row>
    <row r="46" spans="2:5" ht="12.95" customHeight="1" x14ac:dyDescent="0.2">
      <c r="B46" s="203" t="s">
        <v>474</v>
      </c>
      <c r="C46" s="362">
        <v>104.598320589317</v>
      </c>
      <c r="D46" s="363">
        <v>103.08729113745578</v>
      </c>
      <c r="E46" s="363">
        <v>4.8284835927801328</v>
      </c>
    </row>
    <row r="47" spans="2:5" ht="12.95" customHeight="1" x14ac:dyDescent="0.2">
      <c r="B47" s="203" t="s">
        <v>475</v>
      </c>
      <c r="C47" s="362">
        <v>104.49019042871667</v>
      </c>
      <c r="D47" s="363">
        <v>109.40978837601538</v>
      </c>
      <c r="E47" s="363">
        <v>5.6302829812944513</v>
      </c>
    </row>
    <row r="48" spans="2:5" ht="12.95" customHeight="1" x14ac:dyDescent="0.2">
      <c r="B48" s="203" t="s">
        <v>476</v>
      </c>
      <c r="C48" s="362">
        <v>104.3781386786043</v>
      </c>
      <c r="D48" s="363">
        <v>108.22820908914468</v>
      </c>
      <c r="E48" s="363">
        <v>5.3531474696185342</v>
      </c>
    </row>
    <row r="49" spans="2:5" ht="12.95" customHeight="1" x14ac:dyDescent="0.2">
      <c r="B49" s="203" t="s">
        <v>477</v>
      </c>
      <c r="C49" s="362">
        <v>101.03585676072191</v>
      </c>
      <c r="D49" s="363">
        <v>107.54793142723931</v>
      </c>
      <c r="E49" s="363">
        <v>5.1262446015144594</v>
      </c>
    </row>
    <row r="50" spans="2:5" ht="12.95" customHeight="1" x14ac:dyDescent="0.2">
      <c r="B50" s="203" t="s">
        <v>258</v>
      </c>
      <c r="C50" s="362">
        <v>101.96696389251032</v>
      </c>
      <c r="D50" s="363">
        <v>103.51149864635323</v>
      </c>
      <c r="E50" s="363">
        <v>5.4443537155538779</v>
      </c>
    </row>
    <row r="51" spans="2:5" ht="12.95" customHeight="1" x14ac:dyDescent="0.2">
      <c r="B51" s="203" t="s">
        <v>259</v>
      </c>
      <c r="C51" s="362">
        <v>98.156896896261713</v>
      </c>
      <c r="D51" s="363">
        <v>98.05361473345252</v>
      </c>
      <c r="E51" s="363">
        <v>4.977435536911794</v>
      </c>
    </row>
    <row r="52" spans="2:5" ht="12.95" customHeight="1" x14ac:dyDescent="0.2">
      <c r="B52" s="203" t="s">
        <v>260</v>
      </c>
      <c r="C52" s="362">
        <v>100.71438332107432</v>
      </c>
      <c r="D52" s="363">
        <v>98.08101222537644</v>
      </c>
      <c r="E52" s="363">
        <v>5.5307867670170934</v>
      </c>
    </row>
    <row r="53" spans="2:5" ht="12.95" customHeight="1" x14ac:dyDescent="0.2">
      <c r="B53" s="203" t="s">
        <v>261</v>
      </c>
      <c r="C53" s="362">
        <v>99.161755890153657</v>
      </c>
      <c r="D53" s="363">
        <v>100.35387439481782</v>
      </c>
      <c r="E53" s="363">
        <v>6.4390566929649591</v>
      </c>
    </row>
    <row r="54" spans="2:5" ht="12.95" customHeight="1" x14ac:dyDescent="0.2">
      <c r="B54" s="203" t="s">
        <v>262</v>
      </c>
      <c r="C54" s="362">
        <v>101.30848426478964</v>
      </c>
      <c r="D54" s="363">
        <v>106.14476648165329</v>
      </c>
      <c r="E54" s="363">
        <v>6.8589682434610033</v>
      </c>
    </row>
    <row r="55" spans="2:5" ht="12.95" customHeight="1" x14ac:dyDescent="0.2">
      <c r="B55" s="203" t="s">
        <v>263</v>
      </c>
      <c r="C55" s="362">
        <v>99.841291260697901</v>
      </c>
      <c r="D55" s="363">
        <v>96.59120020357139</v>
      </c>
      <c r="E55" s="363">
        <v>6.6039807787527396</v>
      </c>
    </row>
    <row r="56" spans="2:5" ht="12.95" customHeight="1" x14ac:dyDescent="0.2">
      <c r="B56" s="203" t="s">
        <v>264</v>
      </c>
      <c r="C56" s="362">
        <v>102.18305951982352</v>
      </c>
      <c r="D56" s="363">
        <v>91.811389914606565</v>
      </c>
      <c r="E56" s="363">
        <v>5.6633446426143328</v>
      </c>
    </row>
    <row r="57" spans="2:5" ht="12.95" customHeight="1" x14ac:dyDescent="0.2">
      <c r="B57" s="203" t="s">
        <v>265</v>
      </c>
      <c r="C57" s="362">
        <v>98.303904834039557</v>
      </c>
      <c r="D57" s="364">
        <v>87.375295005800567</v>
      </c>
      <c r="E57" s="364">
        <v>4.2103787986330685</v>
      </c>
    </row>
    <row r="58" spans="2:5" ht="12.95" customHeight="1" x14ac:dyDescent="0.2">
      <c r="B58" s="203" t="s">
        <v>266</v>
      </c>
      <c r="C58" s="362">
        <v>95.431513167088923</v>
      </c>
      <c r="D58" s="364">
        <v>84.494510135169193</v>
      </c>
      <c r="E58" s="364">
        <v>2.6808191180025185</v>
      </c>
    </row>
    <row r="59" spans="2:5" ht="12.95" customHeight="1" x14ac:dyDescent="0.2">
      <c r="B59" s="203" t="s">
        <v>267</v>
      </c>
      <c r="C59" s="362">
        <v>97.708764649242738</v>
      </c>
      <c r="D59" s="364">
        <v>83.53724302642776</v>
      </c>
      <c r="E59" s="364">
        <v>2.8088523077585763</v>
      </c>
    </row>
    <row r="60" spans="2:5" ht="12.95" customHeight="1" x14ac:dyDescent="0.2">
      <c r="B60" s="203" t="s">
        <v>268</v>
      </c>
      <c r="C60" s="362">
        <v>99.158502534762334</v>
      </c>
      <c r="D60" s="364">
        <v>83.775074088468898</v>
      </c>
      <c r="E60" s="364">
        <v>2.8428383856722275</v>
      </c>
    </row>
    <row r="61" spans="2:5" ht="12.95" customHeight="1" x14ac:dyDescent="0.2">
      <c r="B61" s="203" t="s">
        <v>269</v>
      </c>
      <c r="C61" s="362">
        <v>99.293633634818647</v>
      </c>
      <c r="D61" s="364">
        <v>83.18150355227209</v>
      </c>
      <c r="E61" s="364">
        <v>2.2266666666666715</v>
      </c>
    </row>
    <row r="62" spans="2:5" ht="12.95" customHeight="1" x14ac:dyDescent="0.2">
      <c r="B62" s="203" t="s">
        <v>270</v>
      </c>
      <c r="C62" s="362">
        <v>98.3721757950442</v>
      </c>
      <c r="D62" s="364">
        <v>82.175380482014077</v>
      </c>
      <c r="E62" s="364">
        <v>2.5033333333333316</v>
      </c>
    </row>
    <row r="63" spans="2:5" ht="12.95" customHeight="1" x14ac:dyDescent="0.2">
      <c r="B63" s="203" t="s">
        <v>271</v>
      </c>
      <c r="C63" s="362">
        <v>95.401648647710729</v>
      </c>
      <c r="D63" s="364">
        <v>78.80244383236257</v>
      </c>
      <c r="E63" s="364">
        <v>1.5200000000000085</v>
      </c>
    </row>
    <row r="64" spans="2:5" ht="12.95" customHeight="1" x14ac:dyDescent="0.2">
      <c r="B64" s="203" t="s">
        <v>272</v>
      </c>
      <c r="C64" s="362">
        <v>99.621279225487484</v>
      </c>
      <c r="D64" s="364">
        <v>80.246374647982506</v>
      </c>
      <c r="E64" s="364">
        <v>1.7833333333333257</v>
      </c>
    </row>
    <row r="65" spans="2:5" ht="12.95" customHeight="1" x14ac:dyDescent="0.2">
      <c r="B65" s="203" t="s">
        <v>273</v>
      </c>
      <c r="C65" s="362">
        <v>99.209333342293561</v>
      </c>
      <c r="D65" s="364">
        <v>80.35749464921777</v>
      </c>
      <c r="E65" s="364">
        <v>2.1433333333333202</v>
      </c>
    </row>
    <row r="66" spans="2:5" ht="12.95" customHeight="1" x14ac:dyDescent="0.2">
      <c r="B66" s="203" t="s">
        <v>274</v>
      </c>
      <c r="C66" s="362">
        <v>101.44779812594862</v>
      </c>
      <c r="D66" s="364">
        <v>80.487893022020899</v>
      </c>
      <c r="E66" s="364">
        <v>2.6463180618347568</v>
      </c>
    </row>
    <row r="67" spans="2:5" ht="12.95" customHeight="1" x14ac:dyDescent="0.2">
      <c r="B67" s="203" t="s">
        <v>275</v>
      </c>
      <c r="C67" s="362">
        <v>101.68134225934702</v>
      </c>
      <c r="D67" s="364">
        <v>78.990402950601379</v>
      </c>
      <c r="E67" s="364">
        <v>2.3566404224445416</v>
      </c>
    </row>
    <row r="68" spans="2:5" ht="12.95" customHeight="1" x14ac:dyDescent="0.2">
      <c r="B68" s="203" t="s">
        <v>276</v>
      </c>
      <c r="C68" s="362">
        <v>103.31008732732498</v>
      </c>
      <c r="D68" s="364">
        <v>76.938735655262136</v>
      </c>
      <c r="E68" s="364">
        <v>2.0721794881202724</v>
      </c>
    </row>
    <row r="69" spans="2:5" ht="12.95" customHeight="1" x14ac:dyDescent="0.2">
      <c r="B69" s="203" t="s">
        <v>277</v>
      </c>
      <c r="C69" s="362">
        <v>103.835596583479</v>
      </c>
      <c r="D69" s="364">
        <v>76.296469250107521</v>
      </c>
      <c r="E69" s="364">
        <v>2.0044179796718007</v>
      </c>
    </row>
    <row r="70" spans="2:5" ht="12.95" customHeight="1" x14ac:dyDescent="0.2">
      <c r="B70" s="207" t="s">
        <v>278</v>
      </c>
      <c r="C70" s="365"/>
      <c r="D70" s="366"/>
      <c r="E70" s="366">
        <v>1.5584335774500895</v>
      </c>
    </row>
    <row r="71" spans="2:5" ht="11.25" x14ac:dyDescent="0.2">
      <c r="B71" s="181"/>
      <c r="C71" s="181"/>
      <c r="D71" s="236"/>
      <c r="E71" s="181"/>
    </row>
    <row r="72" spans="2:5" ht="12.95" customHeight="1" x14ac:dyDescent="0.2">
      <c r="B72" s="367" t="s">
        <v>681</v>
      </c>
      <c r="C72" s="367"/>
      <c r="D72" s="367"/>
      <c r="E72" s="367"/>
    </row>
    <row r="73" spans="2:5" ht="11.25" x14ac:dyDescent="0.2">
      <c r="B73" s="367"/>
      <c r="C73" s="367"/>
      <c r="D73" s="367"/>
      <c r="E73" s="367"/>
    </row>
    <row r="74" spans="2:5" ht="12.95" customHeight="1" x14ac:dyDescent="0.2">
      <c r="B74" s="219" t="s">
        <v>682</v>
      </c>
      <c r="C74" s="255"/>
      <c r="D74" s="255"/>
      <c r="E74" s="255"/>
    </row>
  </sheetData>
  <mergeCells count="1">
    <mergeCell ref="B72:E73"/>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0"/>
  <sheetViews>
    <sheetView workbookViewId="0">
      <selection activeCell="B33" sqref="B33"/>
    </sheetView>
  </sheetViews>
  <sheetFormatPr defaultRowHeight="11.25" x14ac:dyDescent="0.2"/>
  <cols>
    <col min="1" max="1" width="9.140625" style="369"/>
    <col min="2" max="2" width="18.85546875" style="369" customWidth="1"/>
    <col min="3" max="16384" width="9.140625" style="369"/>
  </cols>
  <sheetData>
    <row r="2" spans="2:12" ht="15.75" x14ac:dyDescent="0.25">
      <c r="B2" s="368" t="s">
        <v>683</v>
      </c>
    </row>
    <row r="4" spans="2:12" x14ac:dyDescent="0.2">
      <c r="C4" s="369" t="s">
        <v>616</v>
      </c>
      <c r="D4" s="369" t="s">
        <v>617</v>
      </c>
      <c r="E4" s="369" t="s">
        <v>618</v>
      </c>
      <c r="F4" s="369" t="s">
        <v>619</v>
      </c>
      <c r="G4" s="369" t="s">
        <v>620</v>
      </c>
      <c r="H4" s="369" t="s">
        <v>616</v>
      </c>
      <c r="I4" s="369" t="s">
        <v>617</v>
      </c>
      <c r="J4" s="369" t="s">
        <v>618</v>
      </c>
      <c r="K4" s="369" t="s">
        <v>619</v>
      </c>
      <c r="L4" s="369" t="s">
        <v>620</v>
      </c>
    </row>
    <row r="5" spans="2:12" x14ac:dyDescent="0.2">
      <c r="B5" s="370" t="s">
        <v>684</v>
      </c>
      <c r="C5" s="370" t="s">
        <v>685</v>
      </c>
      <c r="D5" s="370" t="s">
        <v>686</v>
      </c>
      <c r="E5" s="370" t="s">
        <v>687</v>
      </c>
      <c r="F5" s="370" t="s">
        <v>688</v>
      </c>
      <c r="G5" s="370" t="s">
        <v>689</v>
      </c>
      <c r="H5" s="370" t="s">
        <v>690</v>
      </c>
      <c r="I5" s="370" t="s">
        <v>691</v>
      </c>
      <c r="J5" s="370" t="s">
        <v>692</v>
      </c>
      <c r="K5" s="370" t="s">
        <v>693</v>
      </c>
      <c r="L5" s="370" t="s">
        <v>694</v>
      </c>
    </row>
    <row r="6" spans="2:12" x14ac:dyDescent="0.2">
      <c r="B6" s="371" t="s">
        <v>695</v>
      </c>
      <c r="C6" s="371">
        <v>100</v>
      </c>
      <c r="D6" s="372">
        <v>243.48562649410988</v>
      </c>
      <c r="E6" s="372">
        <v>450.42605899181535</v>
      </c>
      <c r="F6" s="372">
        <v>659.45966607032233</v>
      </c>
      <c r="G6" s="372">
        <v>840.20520548651496</v>
      </c>
      <c r="H6" s="372">
        <v>100</v>
      </c>
      <c r="I6" s="372">
        <v>232.640477789844</v>
      </c>
      <c r="J6" s="372">
        <v>405.16199623254192</v>
      </c>
      <c r="K6" s="372">
        <v>576.19351828399556</v>
      </c>
      <c r="L6" s="372">
        <v>726.48813173641304</v>
      </c>
    </row>
    <row r="7" spans="2:12" x14ac:dyDescent="0.2">
      <c r="B7" s="369" t="s">
        <v>696</v>
      </c>
      <c r="C7" s="369">
        <v>100</v>
      </c>
      <c r="D7" s="373">
        <v>231.88288497025752</v>
      </c>
      <c r="E7" s="373">
        <v>356.65507000545193</v>
      </c>
      <c r="F7" s="373">
        <v>487.64984082284883</v>
      </c>
      <c r="G7" s="373">
        <v>623.56379669712044</v>
      </c>
      <c r="H7" s="373">
        <v>100</v>
      </c>
      <c r="I7" s="373">
        <v>202.10226485926347</v>
      </c>
      <c r="J7" s="373">
        <v>278.82935856676806</v>
      </c>
      <c r="K7" s="373">
        <v>324.74259591584195</v>
      </c>
      <c r="L7" s="373">
        <v>404.2698930254345</v>
      </c>
    </row>
    <row r="8" spans="2:12" x14ac:dyDescent="0.2">
      <c r="B8" s="369" t="s">
        <v>697</v>
      </c>
      <c r="C8" s="369">
        <v>100</v>
      </c>
      <c r="D8" s="373">
        <v>201.85187725705066</v>
      </c>
      <c r="E8" s="373">
        <v>321.52125025204981</v>
      </c>
      <c r="F8" s="373">
        <v>450.21543804322295</v>
      </c>
      <c r="G8" s="373">
        <v>585.57792423966612</v>
      </c>
      <c r="H8" s="373">
        <v>100</v>
      </c>
      <c r="I8" s="373">
        <v>191.30351995585301</v>
      </c>
      <c r="J8" s="373">
        <v>287.74750546030202</v>
      </c>
      <c r="K8" s="373">
        <v>360.4987059535207</v>
      </c>
      <c r="L8" s="373">
        <v>455.71118395550394</v>
      </c>
    </row>
    <row r="9" spans="2:12" x14ac:dyDescent="0.2">
      <c r="B9" s="369" t="s">
        <v>698</v>
      </c>
      <c r="C9" s="369">
        <v>100</v>
      </c>
      <c r="D9" s="373">
        <v>205.91503920642</v>
      </c>
      <c r="E9" s="373">
        <v>339.4953684824701</v>
      </c>
      <c r="F9" s="373">
        <v>491.55279203538828</v>
      </c>
      <c r="G9" s="373">
        <v>647.17338399712105</v>
      </c>
      <c r="H9" s="373">
        <v>100</v>
      </c>
      <c r="I9" s="373">
        <v>197.92617273183396</v>
      </c>
      <c r="J9" s="373">
        <v>283.84468369126228</v>
      </c>
      <c r="K9" s="373">
        <v>340.30685292689071</v>
      </c>
      <c r="L9" s="373">
        <v>437.5734317544368</v>
      </c>
    </row>
    <row r="10" spans="2:12" x14ac:dyDescent="0.2">
      <c r="B10" s="369" t="s">
        <v>699</v>
      </c>
      <c r="C10" s="369">
        <v>100</v>
      </c>
      <c r="D10" s="373">
        <v>197.25264706670447</v>
      </c>
      <c r="E10" s="373">
        <v>312.84745190323412</v>
      </c>
      <c r="F10" s="373">
        <v>436.89570196678159</v>
      </c>
      <c r="G10" s="373">
        <v>562.26638092448877</v>
      </c>
      <c r="H10" s="373">
        <v>100</v>
      </c>
      <c r="I10" s="373">
        <v>200.24553746397152</v>
      </c>
      <c r="J10" s="373">
        <v>298.57260025516132</v>
      </c>
      <c r="K10" s="373">
        <v>380.84162376641484</v>
      </c>
      <c r="L10" s="373">
        <v>487.7052051613673</v>
      </c>
    </row>
    <row r="11" spans="2:12" x14ac:dyDescent="0.2">
      <c r="B11" s="369" t="s">
        <v>700</v>
      </c>
      <c r="C11" s="369">
        <v>100</v>
      </c>
      <c r="D11" s="373">
        <v>198.50699653476167</v>
      </c>
      <c r="E11" s="373">
        <v>314.19442363577843</v>
      </c>
      <c r="F11" s="373">
        <v>451.75385117350311</v>
      </c>
      <c r="G11" s="373">
        <v>613.70031552075932</v>
      </c>
      <c r="H11" s="373">
        <v>100</v>
      </c>
      <c r="I11" s="373">
        <v>195.48726044887178</v>
      </c>
      <c r="J11" s="373">
        <v>260.56741619312692</v>
      </c>
      <c r="K11" s="373">
        <v>296.55162872928747</v>
      </c>
      <c r="L11" s="373">
        <v>348.12992259943354</v>
      </c>
    </row>
    <row r="12" spans="2:12" x14ac:dyDescent="0.2">
      <c r="B12" s="369" t="s">
        <v>701</v>
      </c>
      <c r="C12" s="369">
        <v>100</v>
      </c>
      <c r="D12" s="373">
        <v>201.54161312144413</v>
      </c>
      <c r="E12" s="373">
        <v>326.5215625843428</v>
      </c>
      <c r="F12" s="373">
        <v>488.88747887295477</v>
      </c>
      <c r="G12" s="373">
        <v>699.53634491935941</v>
      </c>
      <c r="H12" s="373">
        <v>100</v>
      </c>
      <c r="I12" s="373">
        <v>199.05367262764426</v>
      </c>
      <c r="J12" s="373">
        <v>251.56980245131879</v>
      </c>
      <c r="K12" s="373">
        <v>263.72053072699231</v>
      </c>
      <c r="L12" s="373">
        <v>318.51910923898834</v>
      </c>
    </row>
    <row r="13" spans="2:12" x14ac:dyDescent="0.2">
      <c r="B13" s="369" t="s">
        <v>702</v>
      </c>
      <c r="C13" s="369">
        <v>100</v>
      </c>
      <c r="D13" s="373">
        <v>175.26437232093119</v>
      </c>
      <c r="E13" s="373">
        <v>258.22018941281908</v>
      </c>
      <c r="F13" s="373">
        <v>344.96029471606818</v>
      </c>
      <c r="G13" s="373">
        <v>433.82901220108533</v>
      </c>
      <c r="H13" s="373">
        <v>100</v>
      </c>
      <c r="I13" s="373">
        <v>182.72304183513907</v>
      </c>
      <c r="J13" s="373">
        <v>243.03396099853808</v>
      </c>
      <c r="K13" s="373">
        <v>289.16167582024923</v>
      </c>
      <c r="L13" s="373">
        <v>358.62560158260993</v>
      </c>
    </row>
    <row r="14" spans="2:12" x14ac:dyDescent="0.2">
      <c r="B14" s="369" t="s">
        <v>703</v>
      </c>
      <c r="C14" s="369">
        <v>100</v>
      </c>
      <c r="D14" s="373">
        <v>213.29952598654293</v>
      </c>
      <c r="E14" s="373">
        <v>357.54541485248797</v>
      </c>
      <c r="F14" s="373">
        <v>581.79668269200317</v>
      </c>
      <c r="G14" s="373">
        <v>806.58428316806635</v>
      </c>
      <c r="H14" s="373">
        <v>100</v>
      </c>
      <c r="I14" s="373">
        <v>225.5481554443821</v>
      </c>
      <c r="J14" s="373">
        <v>299.11120117592702</v>
      </c>
      <c r="K14" s="373">
        <v>338.81418050457796</v>
      </c>
      <c r="L14" s="373">
        <v>436.89017471485886</v>
      </c>
    </row>
    <row r="15" spans="2:12" x14ac:dyDescent="0.2">
      <c r="B15" s="369" t="s">
        <v>324</v>
      </c>
      <c r="C15" s="369">
        <v>100</v>
      </c>
      <c r="D15" s="373">
        <v>203.39009898569441</v>
      </c>
      <c r="E15" s="373">
        <v>323.56767936027427</v>
      </c>
      <c r="F15" s="373">
        <v>450.00457934613661</v>
      </c>
      <c r="G15" s="373">
        <v>588.91486224739572</v>
      </c>
      <c r="H15" s="373">
        <v>100</v>
      </c>
      <c r="I15" s="373">
        <v>202.15845949763337</v>
      </c>
      <c r="J15" s="373">
        <v>274.36749436437083</v>
      </c>
      <c r="K15" s="373">
        <v>312.34865772149959</v>
      </c>
      <c r="L15" s="373">
        <v>391.87628282948634</v>
      </c>
    </row>
    <row r="16" spans="2:12" x14ac:dyDescent="0.2">
      <c r="B16" s="369" t="s">
        <v>302</v>
      </c>
      <c r="C16" s="369">
        <v>100</v>
      </c>
      <c r="D16" s="373">
        <v>198.4410690736311</v>
      </c>
      <c r="E16" s="373">
        <v>315.25551564483692</v>
      </c>
      <c r="F16" s="373">
        <v>440.98396693589706</v>
      </c>
      <c r="G16" s="373">
        <v>573.36785622932518</v>
      </c>
      <c r="H16" s="373">
        <v>100</v>
      </c>
      <c r="I16" s="373">
        <v>198.43117958802813</v>
      </c>
      <c r="J16" s="373">
        <v>291.12040944203977</v>
      </c>
      <c r="K16" s="373">
        <v>363.76593184253613</v>
      </c>
      <c r="L16" s="373">
        <v>462.18210829545126</v>
      </c>
    </row>
    <row r="17" spans="2:12" x14ac:dyDescent="0.2">
      <c r="B17" s="374" t="s">
        <v>704</v>
      </c>
      <c r="C17" s="375">
        <v>11.851850477449975</v>
      </c>
      <c r="D17" s="375">
        <v>23.518938792459984</v>
      </c>
      <c r="E17" s="375">
        <v>37.363612336139987</v>
      </c>
      <c r="F17" s="375">
        <v>52.264760390769965</v>
      </c>
      <c r="G17" s="375">
        <v>67.954701006059963</v>
      </c>
      <c r="H17" s="375">
        <v>12.940027503520005</v>
      </c>
      <c r="I17" s="375">
        <v>25.677049214250012</v>
      </c>
      <c r="J17" s="375">
        <v>37.671061050159999</v>
      </c>
      <c r="K17" s="375">
        <v>47.071411628860005</v>
      </c>
      <c r="L17" s="375">
        <v>59.806491929780009</v>
      </c>
    </row>
    <row r="19" spans="2:12" x14ac:dyDescent="0.2">
      <c r="B19" s="369" t="s">
        <v>705</v>
      </c>
    </row>
    <row r="20" spans="2:12" x14ac:dyDescent="0.2">
      <c r="B20" s="369" t="s">
        <v>634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94"/>
  <sheetViews>
    <sheetView workbookViewId="0">
      <selection activeCell="K7" sqref="K7"/>
    </sheetView>
  </sheetViews>
  <sheetFormatPr defaultColWidth="9.140625" defaultRowHeight="15" x14ac:dyDescent="0.25"/>
  <cols>
    <col min="1" max="2" width="9.140625" style="2"/>
    <col min="3" max="6" width="12.85546875" style="2" customWidth="1"/>
    <col min="7" max="7" width="9.140625" style="2"/>
    <col min="8" max="8" width="12.7109375" style="2" customWidth="1"/>
    <col min="9" max="9" width="13.140625" style="2" customWidth="1"/>
    <col min="10" max="10" width="9.7109375" style="2" customWidth="1"/>
    <col min="11" max="11" width="10.42578125" style="2" customWidth="1"/>
    <col min="12" max="12" width="11.7109375" style="2" customWidth="1"/>
    <col min="13" max="13" width="11.5703125" style="2" customWidth="1"/>
    <col min="14" max="16384" width="9.140625" style="2"/>
  </cols>
  <sheetData>
    <row r="2" spans="2:13" ht="15.75" x14ac:dyDescent="0.25">
      <c r="B2" s="9" t="s">
        <v>143</v>
      </c>
      <c r="C2" s="1"/>
      <c r="D2" s="1"/>
    </row>
    <row r="3" spans="2:13" x14ac:dyDescent="0.25">
      <c r="B3" s="28"/>
      <c r="C3" s="4"/>
      <c r="D3" s="4"/>
      <c r="E3" s="4"/>
      <c r="F3" s="4"/>
    </row>
    <row r="4" spans="2:13" ht="33.75" x14ac:dyDescent="0.25">
      <c r="B4" s="115" t="s">
        <v>34</v>
      </c>
      <c r="C4" s="31" t="s">
        <v>14</v>
      </c>
      <c r="D4" s="31" t="s">
        <v>15</v>
      </c>
      <c r="E4" s="31" t="s">
        <v>16</v>
      </c>
      <c r="F4" s="35" t="s">
        <v>17</v>
      </c>
      <c r="G4" s="31" t="s">
        <v>0</v>
      </c>
      <c r="H4" s="31" t="s">
        <v>31</v>
      </c>
      <c r="I4" s="31" t="s">
        <v>21</v>
      </c>
      <c r="J4" s="31" t="s">
        <v>20</v>
      </c>
      <c r="K4" s="36" t="s">
        <v>139</v>
      </c>
      <c r="L4" s="31" t="s">
        <v>140</v>
      </c>
      <c r="M4" s="31" t="s">
        <v>141</v>
      </c>
    </row>
    <row r="5" spans="2:13" ht="16.5" customHeight="1" x14ac:dyDescent="0.25">
      <c r="B5" s="116"/>
      <c r="C5" s="112" t="s">
        <v>38</v>
      </c>
      <c r="D5" s="112"/>
      <c r="E5" s="112"/>
      <c r="F5" s="118"/>
      <c r="G5" s="112" t="s">
        <v>40</v>
      </c>
      <c r="H5" s="112"/>
      <c r="I5" s="112"/>
      <c r="J5" s="112"/>
      <c r="K5" s="111" t="s">
        <v>142</v>
      </c>
      <c r="L5" s="112"/>
      <c r="M5" s="112"/>
    </row>
    <row r="6" spans="2:13" s="18" customFormat="1" ht="18" customHeight="1" x14ac:dyDescent="0.25">
      <c r="B6" s="117"/>
      <c r="C6" s="114" t="s">
        <v>39</v>
      </c>
      <c r="D6" s="114"/>
      <c r="E6" s="114"/>
      <c r="F6" s="119"/>
      <c r="G6" s="114" t="s">
        <v>37</v>
      </c>
      <c r="H6" s="114"/>
      <c r="I6" s="114"/>
      <c r="J6" s="114"/>
      <c r="K6" s="113" t="s">
        <v>208</v>
      </c>
      <c r="L6" s="114"/>
      <c r="M6" s="114"/>
    </row>
    <row r="7" spans="2:13" x14ac:dyDescent="0.25">
      <c r="B7" s="29">
        <v>38383</v>
      </c>
      <c r="C7" s="34">
        <v>26.587250697970372</v>
      </c>
      <c r="D7" s="32">
        <v>20.79</v>
      </c>
      <c r="E7" s="33">
        <v>21.43</v>
      </c>
      <c r="F7" s="33">
        <v>38.69</v>
      </c>
      <c r="G7" s="30">
        <v>4.2038000000000002</v>
      </c>
      <c r="H7" s="30">
        <v>3.581</v>
      </c>
      <c r="I7" s="30">
        <v>4.5540000000000003</v>
      </c>
      <c r="J7" s="30">
        <v>1.3759999999999999</v>
      </c>
      <c r="K7" s="30">
        <v>100</v>
      </c>
      <c r="L7" s="30">
        <v>100</v>
      </c>
      <c r="M7" s="30">
        <v>100</v>
      </c>
    </row>
    <row r="8" spans="2:13" x14ac:dyDescent="0.25">
      <c r="B8" s="29">
        <v>38411</v>
      </c>
      <c r="C8" s="34">
        <v>26.74486312810118</v>
      </c>
      <c r="D8" s="32">
        <v>21.41</v>
      </c>
      <c r="E8" s="33">
        <v>21.69</v>
      </c>
      <c r="F8" s="33">
        <v>39.950000000000003</v>
      </c>
      <c r="G8" s="30">
        <v>4.1614000000000004</v>
      </c>
      <c r="H8" s="30">
        <v>3.573</v>
      </c>
      <c r="I8" s="30">
        <v>4.6219999999999999</v>
      </c>
      <c r="J8" s="30">
        <v>1.3940000000000001</v>
      </c>
      <c r="K8" s="30">
        <v>103.08802650260292</v>
      </c>
      <c r="L8" s="30">
        <v>109.30891650316113</v>
      </c>
      <c r="M8" s="30">
        <v>107.36514522821577</v>
      </c>
    </row>
    <row r="9" spans="2:13" x14ac:dyDescent="0.25">
      <c r="B9" s="29">
        <v>38442</v>
      </c>
      <c r="C9" s="34">
        <v>26.339142131057926</v>
      </c>
      <c r="D9" s="32">
        <v>21.23</v>
      </c>
      <c r="E9" s="33">
        <v>20.170000000000002</v>
      </c>
      <c r="F9" s="33">
        <v>35.71</v>
      </c>
      <c r="G9" s="30">
        <v>4.4938000000000002</v>
      </c>
      <c r="H9" s="30">
        <v>3.7160000000000002</v>
      </c>
      <c r="I9" s="30">
        <v>4.8109999999999999</v>
      </c>
      <c r="J9" s="30">
        <v>1.448</v>
      </c>
      <c r="K9" s="30">
        <v>101.36062470421201</v>
      </c>
      <c r="L9" s="30">
        <v>115.65293219969479</v>
      </c>
      <c r="M9" s="30">
        <v>114.93775933609957</v>
      </c>
    </row>
    <row r="10" spans="2:13" x14ac:dyDescent="0.25">
      <c r="B10" s="29">
        <v>38471</v>
      </c>
      <c r="C10" s="33">
        <v>25.408922569114459</v>
      </c>
      <c r="D10" s="33">
        <v>20.420000000000002</v>
      </c>
      <c r="E10" s="33">
        <v>20.58</v>
      </c>
      <c r="F10" s="33">
        <v>33.64</v>
      </c>
      <c r="G10" s="30">
        <v>4.3196000000000003</v>
      </c>
      <c r="H10" s="30">
        <v>3.5030000000000001</v>
      </c>
      <c r="I10" s="30">
        <v>4.6310000000000002</v>
      </c>
      <c r="J10" s="30">
        <v>1.3149999999999999</v>
      </c>
      <c r="K10" s="30">
        <v>102.78987221959299</v>
      </c>
      <c r="L10" s="30">
        <v>107.54305646391977</v>
      </c>
      <c r="M10" s="30">
        <v>103.15352697095435</v>
      </c>
    </row>
    <row r="11" spans="2:13" x14ac:dyDescent="0.25">
      <c r="B11" s="29">
        <v>38503</v>
      </c>
      <c r="C11" s="33">
        <v>25.65023018718297</v>
      </c>
      <c r="D11" s="33">
        <v>21.27</v>
      </c>
      <c r="E11" s="33">
        <v>21.61</v>
      </c>
      <c r="F11" s="33">
        <v>34.81</v>
      </c>
      <c r="G11" s="30">
        <v>4.1294000000000004</v>
      </c>
      <c r="H11" s="30">
        <v>3.3479999999999999</v>
      </c>
      <c r="I11" s="30">
        <v>4.4240000000000004</v>
      </c>
      <c r="J11" s="30">
        <v>1.266</v>
      </c>
      <c r="K11" s="30">
        <v>98.734027449124468</v>
      </c>
      <c r="L11" s="30">
        <v>108.63309352517987</v>
      </c>
      <c r="M11" s="30">
        <v>107.82157676348547</v>
      </c>
    </row>
    <row r="12" spans="2:13" x14ac:dyDescent="0.25">
      <c r="B12" s="29">
        <v>38533</v>
      </c>
      <c r="C12" s="33">
        <v>26.068394871883992</v>
      </c>
      <c r="D12" s="33">
        <v>22.04</v>
      </c>
      <c r="E12" s="33">
        <v>19.59</v>
      </c>
      <c r="F12" s="33">
        <v>35.54</v>
      </c>
      <c r="G12" s="30">
        <v>3.9864999999999999</v>
      </c>
      <c r="H12" s="30">
        <v>3.1960000000000002</v>
      </c>
      <c r="I12" s="30">
        <v>4.28</v>
      </c>
      <c r="J12" s="30">
        <v>1.2410000000000001</v>
      </c>
      <c r="K12" s="30">
        <v>103.05253194510175</v>
      </c>
      <c r="L12" s="30">
        <v>119.5770656202311</v>
      </c>
      <c r="M12" s="30">
        <v>117.21991701244812</v>
      </c>
    </row>
    <row r="13" spans="2:13" x14ac:dyDescent="0.25">
      <c r="B13" s="29">
        <v>38562</v>
      </c>
      <c r="C13" s="33">
        <v>26.287871091254747</v>
      </c>
      <c r="D13" s="33">
        <v>23.1</v>
      </c>
      <c r="E13" s="33">
        <v>19.510000000000002</v>
      </c>
      <c r="F13" s="33">
        <v>36.68</v>
      </c>
      <c r="G13" s="30">
        <v>4.1608999999999998</v>
      </c>
      <c r="H13" s="30">
        <v>3.234</v>
      </c>
      <c r="I13" s="30">
        <v>4.2939999999999996</v>
      </c>
      <c r="J13" s="30">
        <v>1.2589999999999999</v>
      </c>
      <c r="K13" s="30">
        <v>101.70373876005678</v>
      </c>
      <c r="L13" s="30">
        <v>130.15042511445392</v>
      </c>
      <c r="M13" s="30">
        <v>125.66390041493776</v>
      </c>
    </row>
    <row r="14" spans="2:13" x14ac:dyDescent="0.25">
      <c r="B14" s="29">
        <v>38595</v>
      </c>
      <c r="C14" s="33">
        <v>26.104381410936153</v>
      </c>
      <c r="D14" s="33">
        <v>22.78</v>
      </c>
      <c r="E14" s="33">
        <v>19.86</v>
      </c>
      <c r="F14" s="33">
        <v>38</v>
      </c>
      <c r="G14" s="30">
        <v>4.2484000000000002</v>
      </c>
      <c r="H14" s="30">
        <v>3.2519999999999998</v>
      </c>
      <c r="I14" s="30">
        <v>4.3070000000000004</v>
      </c>
      <c r="J14" s="30">
        <v>1.42</v>
      </c>
      <c r="K14" s="30">
        <v>102.98154283009937</v>
      </c>
      <c r="L14" s="30">
        <v>145.36734248964467</v>
      </c>
      <c r="M14" s="30">
        <v>143.02904564315349</v>
      </c>
    </row>
    <row r="15" spans="2:13" x14ac:dyDescent="0.25">
      <c r="B15" s="29">
        <v>38625</v>
      </c>
      <c r="C15" s="33">
        <v>25.730122990164478</v>
      </c>
      <c r="D15" s="33">
        <v>23.86</v>
      </c>
      <c r="E15" s="33">
        <v>19.940000000000001</v>
      </c>
      <c r="F15" s="33">
        <v>41.78</v>
      </c>
      <c r="G15" s="30">
        <v>4.1843000000000004</v>
      </c>
      <c r="H15" s="30">
        <v>3.089</v>
      </c>
      <c r="I15" s="30">
        <v>4.2089999999999996</v>
      </c>
      <c r="J15" s="30">
        <v>1.3780000000000001</v>
      </c>
      <c r="K15" s="30">
        <v>111.05063890203502</v>
      </c>
      <c r="L15" s="30">
        <v>136.38543710486158</v>
      </c>
      <c r="M15" s="30">
        <v>137.42738589211615</v>
      </c>
    </row>
    <row r="16" spans="2:13" x14ac:dyDescent="0.25">
      <c r="B16" s="29">
        <v>38656</v>
      </c>
      <c r="C16" s="33">
        <v>24.876538723647961</v>
      </c>
      <c r="D16" s="33">
        <v>23.19</v>
      </c>
      <c r="E16" s="33">
        <v>21.06</v>
      </c>
      <c r="F16" s="33">
        <v>41.79</v>
      </c>
      <c r="G16" s="30">
        <v>4.4484000000000004</v>
      </c>
      <c r="H16" s="30">
        <v>3.2640000000000002</v>
      </c>
      <c r="I16" s="30">
        <v>4.3490000000000002</v>
      </c>
      <c r="J16" s="30">
        <v>1.536</v>
      </c>
      <c r="K16" s="30">
        <v>110.07808802650261</v>
      </c>
      <c r="L16" s="30">
        <v>127.20732504905168</v>
      </c>
      <c r="M16" s="30">
        <v>123.98340248962654</v>
      </c>
    </row>
    <row r="17" spans="2:13" x14ac:dyDescent="0.25">
      <c r="B17" s="29">
        <v>38686</v>
      </c>
      <c r="C17" s="33">
        <v>25.931783309069029</v>
      </c>
      <c r="D17" s="33">
        <v>24.18</v>
      </c>
      <c r="E17" s="33">
        <v>22.63</v>
      </c>
      <c r="F17" s="33">
        <v>45.59</v>
      </c>
      <c r="G17" s="30">
        <v>4.5255000000000001</v>
      </c>
      <c r="H17" s="30">
        <v>3.476</v>
      </c>
      <c r="I17" s="30">
        <v>4.32</v>
      </c>
      <c r="J17" s="30">
        <v>1.5209999999999999</v>
      </c>
      <c r="K17" s="30">
        <v>116.67770941788925</v>
      </c>
      <c r="L17" s="30">
        <v>116.43775888380206</v>
      </c>
      <c r="M17" s="30">
        <v>118.92116182572614</v>
      </c>
    </row>
    <row r="18" spans="2:13" x14ac:dyDescent="0.25">
      <c r="B18" s="29">
        <v>38716</v>
      </c>
      <c r="C18" s="33">
        <v>26.443803114292411</v>
      </c>
      <c r="D18" s="33">
        <v>22.06</v>
      </c>
      <c r="E18" s="33">
        <v>22.3</v>
      </c>
      <c r="F18" s="33">
        <v>47.12</v>
      </c>
      <c r="G18" s="30">
        <v>4.4584000000000001</v>
      </c>
      <c r="H18" s="30">
        <v>3.3679999999999999</v>
      </c>
      <c r="I18" s="30">
        <v>4.2220000000000004</v>
      </c>
      <c r="J18" s="30">
        <v>1.538</v>
      </c>
      <c r="K18" s="30">
        <v>122.33790818741126</v>
      </c>
      <c r="L18" s="30">
        <v>128.34096359276214</v>
      </c>
      <c r="M18" s="30">
        <v>126.63900414937758</v>
      </c>
    </row>
    <row r="19" spans="2:13" x14ac:dyDescent="0.25">
      <c r="B19" s="29">
        <v>38748</v>
      </c>
      <c r="C19" s="33">
        <v>26.468702626685726</v>
      </c>
      <c r="D19" s="33">
        <v>22.27</v>
      </c>
      <c r="E19" s="33">
        <v>22.65</v>
      </c>
      <c r="F19" s="33">
        <v>49.83</v>
      </c>
      <c r="G19" s="30">
        <v>4.4017999999999997</v>
      </c>
      <c r="H19" s="30">
        <v>3.3410000000000002</v>
      </c>
      <c r="I19" s="30">
        <v>4.0860000000000003</v>
      </c>
      <c r="J19" s="30">
        <v>1.474</v>
      </c>
      <c r="K19" s="30">
        <v>134.61902508282063</v>
      </c>
      <c r="L19" s="30">
        <v>142.64224983649447</v>
      </c>
      <c r="M19" s="30">
        <v>140.9128630705394</v>
      </c>
    </row>
    <row r="20" spans="2:13" x14ac:dyDescent="0.25">
      <c r="B20" s="29">
        <v>38776</v>
      </c>
      <c r="C20" s="33">
        <v>26.249624763583302</v>
      </c>
      <c r="D20" s="33">
        <v>22.89</v>
      </c>
      <c r="E20" s="33">
        <v>23.31</v>
      </c>
      <c r="F20" s="33">
        <v>48.58</v>
      </c>
      <c r="G20" s="30">
        <v>4.5626999999999995</v>
      </c>
      <c r="H20" s="30">
        <v>3.4859999999999998</v>
      </c>
      <c r="I20" s="30">
        <v>4.1740000000000004</v>
      </c>
      <c r="J20" s="30">
        <v>1.569</v>
      </c>
      <c r="K20" s="30">
        <v>132.87979176526264</v>
      </c>
      <c r="L20" s="30">
        <v>130.91345105733595</v>
      </c>
      <c r="M20" s="30">
        <v>127.40663900414937</v>
      </c>
    </row>
    <row r="21" spans="2:13" x14ac:dyDescent="0.25">
      <c r="B21" s="29">
        <v>38807</v>
      </c>
      <c r="C21" s="33">
        <v>26.327837778667686</v>
      </c>
      <c r="D21" s="33">
        <v>23.21</v>
      </c>
      <c r="E21" s="33">
        <v>24.21</v>
      </c>
      <c r="F21" s="33">
        <v>48.04</v>
      </c>
      <c r="G21" s="30">
        <v>4.7187999999999999</v>
      </c>
      <c r="H21" s="30">
        <v>3.661</v>
      </c>
      <c r="I21" s="30">
        <v>4.3209999999999997</v>
      </c>
      <c r="J21" s="30">
        <v>1.6989999999999998</v>
      </c>
      <c r="K21" s="30">
        <v>138.10932323710364</v>
      </c>
      <c r="L21" s="30">
        <v>141.57401351645959</v>
      </c>
      <c r="M21" s="30">
        <v>138.23651452282155</v>
      </c>
    </row>
    <row r="22" spans="2:13" x14ac:dyDescent="0.25">
      <c r="B22" s="29">
        <v>38835</v>
      </c>
      <c r="C22" s="33">
        <v>26.147280943874517</v>
      </c>
      <c r="D22" s="33">
        <v>23.32</v>
      </c>
      <c r="E22" s="33">
        <v>24.03</v>
      </c>
      <c r="F22" s="33">
        <v>48.22</v>
      </c>
      <c r="G22" s="30">
        <v>4.9851999999999999</v>
      </c>
      <c r="H22" s="30">
        <v>3.9220000000000002</v>
      </c>
      <c r="I22" s="30">
        <v>4.516</v>
      </c>
      <c r="J22" s="30">
        <v>1.9119999999999999</v>
      </c>
      <c r="K22" s="30">
        <v>154.85565546616183</v>
      </c>
      <c r="L22" s="30">
        <v>156.98713756267716</v>
      </c>
      <c r="M22" s="30">
        <v>149.12863070539416</v>
      </c>
    </row>
    <row r="23" spans="2:13" x14ac:dyDescent="0.25">
      <c r="B23" s="29">
        <v>38868</v>
      </c>
      <c r="C23" s="33">
        <v>25.650640708757344</v>
      </c>
      <c r="D23" s="33">
        <v>22.06</v>
      </c>
      <c r="E23" s="33">
        <v>22.7</v>
      </c>
      <c r="F23" s="33">
        <v>44.1</v>
      </c>
      <c r="G23" s="30">
        <v>5.0997000000000003</v>
      </c>
      <c r="H23" s="30">
        <v>3.9809999999999999</v>
      </c>
      <c r="I23" s="30">
        <v>4.6360000000000001</v>
      </c>
      <c r="J23" s="30">
        <v>1.915</v>
      </c>
      <c r="K23" s="30">
        <v>152.67392333175579</v>
      </c>
      <c r="L23" s="30">
        <v>150.42511445389144</v>
      </c>
      <c r="M23" s="30">
        <v>147.9045643153527</v>
      </c>
    </row>
    <row r="24" spans="2:13" x14ac:dyDescent="0.25">
      <c r="B24" s="29">
        <v>38898</v>
      </c>
      <c r="C24" s="33">
        <v>24.749582241646372</v>
      </c>
      <c r="D24" s="33">
        <v>22.22</v>
      </c>
      <c r="E24" s="33">
        <v>22.9</v>
      </c>
      <c r="F24" s="33">
        <v>44.3</v>
      </c>
      <c r="G24" s="30">
        <v>5.0991</v>
      </c>
      <c r="H24" s="30">
        <v>3.9939999999999998</v>
      </c>
      <c r="I24" s="30">
        <v>4.6530000000000005</v>
      </c>
      <c r="J24" s="30">
        <v>1.87</v>
      </c>
      <c r="K24" s="30">
        <v>145.72882158069095</v>
      </c>
      <c r="L24" s="30">
        <v>159.75583169827777</v>
      </c>
      <c r="M24" s="30">
        <v>153.38174273858922</v>
      </c>
    </row>
    <row r="25" spans="2:13" x14ac:dyDescent="0.25">
      <c r="B25" s="29">
        <v>38929</v>
      </c>
      <c r="C25" s="33">
        <v>24.696786766853304</v>
      </c>
      <c r="D25" s="33">
        <v>22.57</v>
      </c>
      <c r="E25" s="33">
        <v>22.7</v>
      </c>
      <c r="F25" s="33">
        <v>44.55</v>
      </c>
      <c r="G25" s="30">
        <v>5.0818000000000003</v>
      </c>
      <c r="H25" s="30">
        <v>4.0170000000000003</v>
      </c>
      <c r="I25" s="30">
        <v>4.6449999999999996</v>
      </c>
      <c r="J25" s="30">
        <v>1.9060000000000001</v>
      </c>
      <c r="K25" s="30">
        <v>150.67439659252247</v>
      </c>
      <c r="L25" s="30">
        <v>163.85437104861566</v>
      </c>
      <c r="M25" s="30">
        <v>154.35684647302907</v>
      </c>
    </row>
    <row r="26" spans="2:13" x14ac:dyDescent="0.25">
      <c r="B26" s="29">
        <v>38960</v>
      </c>
      <c r="C26" s="33">
        <v>25.051393562010961</v>
      </c>
      <c r="D26" s="33">
        <v>23.41</v>
      </c>
      <c r="E26" s="33">
        <v>23.14</v>
      </c>
      <c r="F26" s="33">
        <v>46.5</v>
      </c>
      <c r="G26" s="30">
        <v>4.8696000000000002</v>
      </c>
      <c r="H26" s="30">
        <v>3.8879999999999999</v>
      </c>
      <c r="I26" s="30">
        <v>4.6349999999999998</v>
      </c>
      <c r="J26" s="30">
        <v>1.8140000000000001</v>
      </c>
      <c r="K26" s="30">
        <v>148.43823946994792</v>
      </c>
      <c r="L26" s="30">
        <v>151.82036189230433</v>
      </c>
      <c r="M26" s="30">
        <v>145.76763485477179</v>
      </c>
    </row>
    <row r="27" spans="2:13" x14ac:dyDescent="0.25">
      <c r="B27" s="29">
        <v>38989</v>
      </c>
      <c r="C27" s="33">
        <v>25.644156440797389</v>
      </c>
      <c r="D27" s="33">
        <v>23.79</v>
      </c>
      <c r="E27" s="33">
        <v>23.51</v>
      </c>
      <c r="F27" s="33">
        <v>47</v>
      </c>
      <c r="G27" s="30">
        <v>4.7111999999999998</v>
      </c>
      <c r="H27" s="30">
        <v>3.7589999999999999</v>
      </c>
      <c r="I27" s="30">
        <v>4.548</v>
      </c>
      <c r="J27" s="30">
        <v>1.675</v>
      </c>
      <c r="K27" s="30">
        <v>141.57595835305253</v>
      </c>
      <c r="L27" s="30">
        <v>133.79114889906256</v>
      </c>
      <c r="M27" s="30">
        <v>130.51867219917011</v>
      </c>
    </row>
    <row r="28" spans="2:13" x14ac:dyDescent="0.25">
      <c r="B28" s="29">
        <v>39021</v>
      </c>
      <c r="C28" s="33">
        <v>26.538040282101722</v>
      </c>
      <c r="D28" s="33">
        <v>24.42</v>
      </c>
      <c r="E28" s="33">
        <v>24.38</v>
      </c>
      <c r="F28" s="33">
        <v>47.6</v>
      </c>
      <c r="G28" s="30">
        <v>4.7176999999999998</v>
      </c>
      <c r="H28" s="30">
        <v>3.798</v>
      </c>
      <c r="I28" s="30">
        <v>4.6120000000000001</v>
      </c>
      <c r="J28" s="30">
        <v>1.7589999999999999</v>
      </c>
      <c r="K28" s="30">
        <v>143.53999053478466</v>
      </c>
      <c r="L28" s="30">
        <v>124.19882275997385</v>
      </c>
      <c r="M28" s="30">
        <v>121.84647302904563</v>
      </c>
    </row>
    <row r="29" spans="2:13" x14ac:dyDescent="0.25">
      <c r="B29" s="29">
        <v>39051</v>
      </c>
      <c r="C29" s="33">
        <v>26.928020270856486</v>
      </c>
      <c r="D29" s="33">
        <v>24.5</v>
      </c>
      <c r="E29" s="33">
        <v>26.03</v>
      </c>
      <c r="F29" s="33">
        <v>47.58</v>
      </c>
      <c r="G29" s="30">
        <v>4.5891999999999999</v>
      </c>
      <c r="H29" s="30">
        <v>3.7309999999999999</v>
      </c>
      <c r="I29" s="30">
        <v>4.5510000000000002</v>
      </c>
      <c r="J29" s="30">
        <v>1.6989999999999998</v>
      </c>
      <c r="K29" s="30">
        <v>153.3364884051112</v>
      </c>
      <c r="L29" s="30">
        <v>140.44037497274908</v>
      </c>
      <c r="M29" s="30">
        <v>130.97510373443984</v>
      </c>
    </row>
    <row r="30" spans="2:13" x14ac:dyDescent="0.25">
      <c r="B30" s="29">
        <v>39080</v>
      </c>
      <c r="C30" s="33">
        <v>27.28268978757168</v>
      </c>
      <c r="D30" s="33">
        <v>21.9</v>
      </c>
      <c r="E30" s="33">
        <v>25.63</v>
      </c>
      <c r="F30" s="33">
        <v>50.23</v>
      </c>
      <c r="G30" s="30">
        <v>4.5598000000000001</v>
      </c>
      <c r="H30" s="30">
        <v>3.802</v>
      </c>
      <c r="I30" s="30">
        <v>4.649</v>
      </c>
      <c r="J30" s="30">
        <v>1.6400000000000001</v>
      </c>
      <c r="K30" s="30">
        <v>150.66256507335544</v>
      </c>
      <c r="L30" s="30">
        <v>131.10965772836278</v>
      </c>
      <c r="M30" s="30">
        <v>126.65975103734439</v>
      </c>
    </row>
    <row r="31" spans="2:13" x14ac:dyDescent="0.25">
      <c r="B31" s="29">
        <v>39113</v>
      </c>
      <c r="C31" s="33">
        <v>27.207536656807132</v>
      </c>
      <c r="D31" s="33">
        <v>22.36</v>
      </c>
      <c r="E31" s="33">
        <v>25.49</v>
      </c>
      <c r="F31" s="33">
        <v>50.56</v>
      </c>
      <c r="G31" s="30">
        <v>4.7516999999999996</v>
      </c>
      <c r="H31" s="30">
        <v>4.0279999999999996</v>
      </c>
      <c r="I31" s="30">
        <v>4.8760000000000003</v>
      </c>
      <c r="J31" s="30">
        <v>1.7069999999999999</v>
      </c>
      <c r="K31" s="30">
        <v>154.56696639848556</v>
      </c>
      <c r="L31" s="30">
        <v>124.7220405493787</v>
      </c>
      <c r="M31" s="30">
        <v>120.62240663900414</v>
      </c>
    </row>
    <row r="32" spans="2:13" x14ac:dyDescent="0.25">
      <c r="B32" s="29">
        <v>39141</v>
      </c>
      <c r="C32" s="33">
        <v>27.315181413516612</v>
      </c>
      <c r="D32" s="33">
        <v>21.92</v>
      </c>
      <c r="E32" s="33">
        <v>24.88</v>
      </c>
      <c r="F32" s="33">
        <v>51.02</v>
      </c>
      <c r="G32" s="30">
        <v>4.7186000000000003</v>
      </c>
      <c r="H32" s="30">
        <v>4.0519999999999996</v>
      </c>
      <c r="I32" s="30">
        <v>4.9210000000000003</v>
      </c>
      <c r="J32" s="30">
        <v>1.708</v>
      </c>
      <c r="K32" s="30">
        <v>158.38854708944626</v>
      </c>
      <c r="L32" s="30">
        <v>132.24329627207325</v>
      </c>
      <c r="M32" s="30">
        <v>128.19502074688796</v>
      </c>
    </row>
    <row r="33" spans="2:13" x14ac:dyDescent="0.25">
      <c r="B33" s="29">
        <v>39171</v>
      </c>
      <c r="C33" s="33">
        <v>26.227605554650896</v>
      </c>
      <c r="D33" s="33">
        <v>22.6</v>
      </c>
      <c r="E33" s="33">
        <v>26.7</v>
      </c>
      <c r="F33" s="33">
        <v>43.99</v>
      </c>
      <c r="G33" s="30">
        <v>4.5571999999999999</v>
      </c>
      <c r="H33" s="30">
        <v>3.952</v>
      </c>
      <c r="I33" s="30">
        <v>4.8319999999999999</v>
      </c>
      <c r="J33" s="30">
        <v>1.62</v>
      </c>
      <c r="K33" s="30">
        <v>157.07288215806906</v>
      </c>
      <c r="L33" s="30">
        <v>149.16067146282975</v>
      </c>
      <c r="M33" s="30">
        <v>136.65975103734439</v>
      </c>
    </row>
    <row r="34" spans="2:13" x14ac:dyDescent="0.25">
      <c r="B34" s="29">
        <v>39202</v>
      </c>
      <c r="C34" s="33">
        <v>26.976268314189081</v>
      </c>
      <c r="D34" s="33">
        <v>23.79</v>
      </c>
      <c r="E34" s="33">
        <v>26.93</v>
      </c>
      <c r="F34" s="33">
        <v>45.36</v>
      </c>
      <c r="G34" s="30">
        <v>4.6851000000000003</v>
      </c>
      <c r="H34" s="30">
        <v>4.1559999999999997</v>
      </c>
      <c r="I34" s="30">
        <v>5.0460000000000003</v>
      </c>
      <c r="J34" s="30">
        <v>1.677</v>
      </c>
      <c r="K34" s="30">
        <v>160.54188357785139</v>
      </c>
      <c r="L34" s="30">
        <v>146.0431654676259</v>
      </c>
      <c r="M34" s="30">
        <v>136.32780082987551</v>
      </c>
    </row>
    <row r="35" spans="2:13" x14ac:dyDescent="0.25">
      <c r="B35" s="29">
        <v>39233</v>
      </c>
      <c r="C35" s="33">
        <v>27.548490451851258</v>
      </c>
      <c r="D35" s="33">
        <v>24.41</v>
      </c>
      <c r="E35" s="33">
        <v>27.45</v>
      </c>
      <c r="F35" s="33">
        <v>46.49</v>
      </c>
      <c r="G35" s="30">
        <v>4.7443999999999997</v>
      </c>
      <c r="H35" s="30">
        <v>4.2930000000000001</v>
      </c>
      <c r="I35" s="30">
        <v>5.1559999999999997</v>
      </c>
      <c r="J35" s="30">
        <v>1.6760000000000002</v>
      </c>
      <c r="K35" s="30">
        <v>156.29436819687646</v>
      </c>
      <c r="L35" s="30">
        <v>149.22607368650534</v>
      </c>
      <c r="M35" s="30">
        <v>132.80082987551867</v>
      </c>
    </row>
    <row r="36" spans="2:13" x14ac:dyDescent="0.25">
      <c r="B36" s="29">
        <v>39262</v>
      </c>
      <c r="C36" s="33">
        <v>27.418262740410594</v>
      </c>
      <c r="D36" s="33">
        <v>24.4</v>
      </c>
      <c r="E36" s="33">
        <v>26.52</v>
      </c>
      <c r="F36" s="33">
        <v>47.45</v>
      </c>
      <c r="G36" s="30">
        <v>5.1007999999999996</v>
      </c>
      <c r="H36" s="30">
        <v>4.5830000000000002</v>
      </c>
      <c r="I36" s="30">
        <v>5.4269999999999996</v>
      </c>
      <c r="J36" s="30">
        <v>1.8959999999999999</v>
      </c>
      <c r="K36" s="30">
        <v>153.72692853762422</v>
      </c>
      <c r="L36" s="30">
        <v>158.77479834314369</v>
      </c>
      <c r="M36" s="30">
        <v>146.6390041493776</v>
      </c>
    </row>
    <row r="37" spans="2:13" x14ac:dyDescent="0.25">
      <c r="B37" s="29">
        <v>39294</v>
      </c>
      <c r="C37" s="33">
        <v>27.410088167204325</v>
      </c>
      <c r="D37" s="33">
        <v>23.58</v>
      </c>
      <c r="E37" s="33">
        <v>26.15</v>
      </c>
      <c r="F37" s="33">
        <v>45.27</v>
      </c>
      <c r="G37" s="30">
        <v>4.9893999999999998</v>
      </c>
      <c r="H37" s="30">
        <v>4.516</v>
      </c>
      <c r="I37" s="30">
        <v>5.391</v>
      </c>
      <c r="J37" s="30">
        <v>1.893</v>
      </c>
      <c r="K37" s="30">
        <v>157.19356365357311</v>
      </c>
      <c r="L37" s="30">
        <v>169.65336821451928</v>
      </c>
      <c r="M37" s="30">
        <v>162.26141078838171</v>
      </c>
    </row>
    <row r="38" spans="2:13" x14ac:dyDescent="0.25">
      <c r="B38" s="29">
        <v>39325</v>
      </c>
      <c r="C38" s="33">
        <v>26.148607189312312</v>
      </c>
      <c r="D38" s="33">
        <v>23.42</v>
      </c>
      <c r="E38" s="33">
        <v>26.26</v>
      </c>
      <c r="F38" s="33">
        <v>43.69</v>
      </c>
      <c r="G38" s="30">
        <v>4.6753999999999998</v>
      </c>
      <c r="H38" s="30">
        <v>4.3029999999999999</v>
      </c>
      <c r="I38" s="30">
        <v>5.1319999999999997</v>
      </c>
      <c r="J38" s="30">
        <v>1.6680000000000001</v>
      </c>
      <c r="K38" s="30">
        <v>159.32323710364409</v>
      </c>
      <c r="L38" s="30">
        <v>157.09614126880317</v>
      </c>
      <c r="M38" s="30">
        <v>153.60995850622407</v>
      </c>
    </row>
    <row r="39" spans="2:13" x14ac:dyDescent="0.25">
      <c r="B39" s="29">
        <v>39353</v>
      </c>
      <c r="C39" s="33">
        <v>26.725743047696902</v>
      </c>
      <c r="D39" s="33">
        <v>24.41</v>
      </c>
      <c r="E39" s="33">
        <v>24.94</v>
      </c>
      <c r="F39" s="33">
        <v>44.63</v>
      </c>
      <c r="G39" s="30">
        <v>4.5136000000000003</v>
      </c>
      <c r="H39" s="30">
        <v>4.242</v>
      </c>
      <c r="I39" s="30">
        <v>4.99</v>
      </c>
      <c r="J39" s="30">
        <v>1.6120000000000001</v>
      </c>
      <c r="K39" s="30">
        <v>175.95835305253195</v>
      </c>
      <c r="L39" s="30">
        <v>173.11968606932635</v>
      </c>
      <c r="M39" s="30">
        <v>169.41908713692945</v>
      </c>
    </row>
    <row r="40" spans="2:13" x14ac:dyDescent="0.25">
      <c r="B40" s="29">
        <v>39386</v>
      </c>
      <c r="C40" s="33">
        <v>27.320648130462015</v>
      </c>
      <c r="D40" s="33">
        <v>25.23</v>
      </c>
      <c r="E40" s="33">
        <v>26.27</v>
      </c>
      <c r="F40" s="33">
        <v>44.08</v>
      </c>
      <c r="G40" s="30">
        <v>4.5190999999999999</v>
      </c>
      <c r="H40" s="30">
        <v>4.2930000000000001</v>
      </c>
      <c r="I40" s="30">
        <v>4.9450000000000003</v>
      </c>
      <c r="J40" s="30">
        <v>1.663</v>
      </c>
      <c r="K40" s="30">
        <v>188.5470894462849</v>
      </c>
      <c r="L40" s="30">
        <v>196.83889252234579</v>
      </c>
      <c r="M40" s="30">
        <v>196.12033195020746</v>
      </c>
    </row>
    <row r="41" spans="2:13" x14ac:dyDescent="0.25">
      <c r="B41" s="29">
        <v>39416</v>
      </c>
      <c r="C41" s="33">
        <v>25.729053579498373</v>
      </c>
      <c r="D41" s="33">
        <v>24.73</v>
      </c>
      <c r="E41" s="33">
        <v>24.47</v>
      </c>
      <c r="F41" s="33">
        <v>41.18</v>
      </c>
      <c r="G41" s="30">
        <v>4.1399999999999997</v>
      </c>
      <c r="H41" s="30">
        <v>4.1020000000000003</v>
      </c>
      <c r="I41" s="30">
        <v>4.6959999999999997</v>
      </c>
      <c r="J41" s="30">
        <v>1.512</v>
      </c>
      <c r="K41" s="30">
        <v>185.4117368670137</v>
      </c>
      <c r="L41" s="30">
        <v>193.2417702201875</v>
      </c>
      <c r="M41" s="30">
        <v>184.04564315352695</v>
      </c>
    </row>
    <row r="42" spans="2:13" x14ac:dyDescent="0.25">
      <c r="B42" s="29">
        <v>39447</v>
      </c>
      <c r="C42" s="33">
        <v>25.955510105240222</v>
      </c>
      <c r="D42" s="33">
        <v>22.04</v>
      </c>
      <c r="E42" s="33">
        <v>20.74</v>
      </c>
      <c r="F42" s="33">
        <v>39.75</v>
      </c>
      <c r="G42" s="30">
        <v>4.0933000000000002</v>
      </c>
      <c r="H42" s="30">
        <v>4.2430000000000003</v>
      </c>
      <c r="I42" s="30">
        <v>4.6390000000000002</v>
      </c>
      <c r="J42" s="30">
        <v>1.5369999999999999</v>
      </c>
      <c r="K42" s="30">
        <v>197.27875059157597</v>
      </c>
      <c r="L42" s="30">
        <v>204.68715936341835</v>
      </c>
      <c r="M42" s="30">
        <v>199.17012448132778</v>
      </c>
    </row>
    <row r="43" spans="2:13" x14ac:dyDescent="0.25">
      <c r="B43" s="29">
        <v>39478</v>
      </c>
      <c r="C43" s="33">
        <v>24.022317760836817</v>
      </c>
      <c r="D43" s="33">
        <v>18.98</v>
      </c>
      <c r="E43" s="33">
        <v>19.23</v>
      </c>
      <c r="F43" s="33">
        <v>35.08</v>
      </c>
      <c r="G43" s="30">
        <v>3.7233999999999998</v>
      </c>
      <c r="H43" s="30">
        <v>4.0449999999999999</v>
      </c>
      <c r="I43" s="30">
        <v>4.452</v>
      </c>
      <c r="J43" s="30">
        <v>1.4259999999999999</v>
      </c>
      <c r="K43" s="30">
        <v>219.14339801230477</v>
      </c>
      <c r="L43" s="30">
        <v>201.78766078046655</v>
      </c>
      <c r="M43" s="30">
        <v>190.35269709543567</v>
      </c>
    </row>
    <row r="44" spans="2:13" x14ac:dyDescent="0.25">
      <c r="B44" s="29">
        <v>39507</v>
      </c>
      <c r="C44" s="33">
        <v>23.495263401811773</v>
      </c>
      <c r="D44" s="33">
        <v>18.649999999999999</v>
      </c>
      <c r="E44" s="33">
        <v>19.36</v>
      </c>
      <c r="F44" s="33">
        <v>35.08</v>
      </c>
      <c r="G44" s="30">
        <v>3.7281</v>
      </c>
      <c r="H44" s="30">
        <v>3.9619999999999997</v>
      </c>
      <c r="I44" s="30">
        <v>4.5830000000000002</v>
      </c>
      <c r="J44" s="30">
        <v>1.4490000000000001</v>
      </c>
      <c r="K44" s="30">
        <v>230.45433033601515</v>
      </c>
      <c r="L44" s="30">
        <v>218.35622411161978</v>
      </c>
      <c r="M44" s="30">
        <v>211.28630705394193</v>
      </c>
    </row>
    <row r="45" spans="2:13" x14ac:dyDescent="0.25">
      <c r="B45" s="29">
        <v>39538</v>
      </c>
      <c r="C45" s="33">
        <v>22.606810842249331</v>
      </c>
      <c r="D45" s="33">
        <v>18.32</v>
      </c>
      <c r="E45" s="33">
        <v>18.260000000000002</v>
      </c>
      <c r="F45" s="33">
        <v>28.28</v>
      </c>
      <c r="G45" s="30">
        <v>3.4828000000000001</v>
      </c>
      <c r="H45" s="30">
        <v>3.8050000000000002</v>
      </c>
      <c r="I45" s="30">
        <v>4.37</v>
      </c>
      <c r="J45" s="30">
        <v>1.3089999999999999</v>
      </c>
      <c r="K45" s="30">
        <v>216.96639848556552</v>
      </c>
      <c r="L45" s="30">
        <v>218.48702855897102</v>
      </c>
      <c r="M45" s="30">
        <v>210.74688796680499</v>
      </c>
    </row>
    <row r="46" spans="2:13" x14ac:dyDescent="0.25">
      <c r="B46" s="29">
        <v>39568</v>
      </c>
      <c r="C46" s="33">
        <v>23.356040643201599</v>
      </c>
      <c r="D46" s="33">
        <v>19.260000000000002</v>
      </c>
      <c r="E46" s="33">
        <v>17.72</v>
      </c>
      <c r="F46" s="33">
        <v>31.19</v>
      </c>
      <c r="G46" s="30">
        <v>3.6467000000000001</v>
      </c>
      <c r="H46" s="30">
        <v>4.0529999999999999</v>
      </c>
      <c r="I46" s="30">
        <v>4.5750000000000002</v>
      </c>
      <c r="J46" s="30">
        <v>1.4279999999999999</v>
      </c>
      <c r="K46" s="30">
        <v>207.65499290108846</v>
      </c>
      <c r="L46" s="30">
        <v>241.13799869195554</v>
      </c>
      <c r="M46" s="30">
        <v>235.39419087136926</v>
      </c>
    </row>
    <row r="47" spans="2:13" x14ac:dyDescent="0.25">
      <c r="B47" s="29">
        <v>39598</v>
      </c>
      <c r="C47" s="33">
        <v>23.696432116623175</v>
      </c>
      <c r="D47" s="33">
        <v>18.690000000000001</v>
      </c>
      <c r="E47" s="33">
        <v>17.07</v>
      </c>
      <c r="F47" s="33">
        <v>32.74</v>
      </c>
      <c r="G47" s="30">
        <v>3.8698999999999999</v>
      </c>
      <c r="H47" s="30">
        <v>4.2050000000000001</v>
      </c>
      <c r="I47" s="30">
        <v>4.8010000000000002</v>
      </c>
      <c r="J47" s="30">
        <v>1.6760000000000002</v>
      </c>
      <c r="K47" s="30">
        <v>209.77283483199241</v>
      </c>
      <c r="L47" s="30">
        <v>277.04381948986264</v>
      </c>
      <c r="M47" s="30">
        <v>264.21161825726142</v>
      </c>
    </row>
    <row r="48" spans="2:13" x14ac:dyDescent="0.25">
      <c r="B48" s="29">
        <v>39629</v>
      </c>
      <c r="C48" s="33">
        <v>22.416812802281928</v>
      </c>
      <c r="D48" s="33">
        <v>16.87</v>
      </c>
      <c r="E48" s="33">
        <v>15.49</v>
      </c>
      <c r="F48" s="33">
        <v>30.43</v>
      </c>
      <c r="G48" s="30">
        <v>4.0810000000000004</v>
      </c>
      <c r="H48" s="30">
        <v>4.5469999999999997</v>
      </c>
      <c r="I48" s="30">
        <v>5.1079999999999997</v>
      </c>
      <c r="J48" s="30">
        <v>1.7589999999999999</v>
      </c>
      <c r="K48" s="30">
        <v>218.97775674396593</v>
      </c>
      <c r="L48" s="30">
        <v>303.68432526705914</v>
      </c>
      <c r="M48" s="30">
        <v>290.4564315352697</v>
      </c>
    </row>
    <row r="49" spans="2:13" x14ac:dyDescent="0.25">
      <c r="B49" s="29">
        <v>39660</v>
      </c>
      <c r="C49" s="33">
        <v>20.90720646266157</v>
      </c>
      <c r="D49" s="33">
        <v>16.7</v>
      </c>
      <c r="E49" s="33">
        <v>14.45</v>
      </c>
      <c r="F49" s="33">
        <v>29.78</v>
      </c>
      <c r="G49" s="30">
        <v>3.9702999999999999</v>
      </c>
      <c r="H49" s="30">
        <v>4.4980000000000002</v>
      </c>
      <c r="I49" s="30">
        <v>4.9509999999999996</v>
      </c>
      <c r="J49" s="30">
        <v>1.6080000000000001</v>
      </c>
      <c r="K49" s="30">
        <v>216.30383341221014</v>
      </c>
      <c r="L49" s="30">
        <v>268.67233485938522</v>
      </c>
      <c r="M49" s="30">
        <v>257.42738589211615</v>
      </c>
    </row>
    <row r="50" spans="2:13" x14ac:dyDescent="0.25">
      <c r="B50" s="29">
        <v>39689</v>
      </c>
      <c r="C50" s="33">
        <v>21.401617360047922</v>
      </c>
      <c r="D50" s="33">
        <v>16.63</v>
      </c>
      <c r="E50" s="33">
        <v>15.31</v>
      </c>
      <c r="F50" s="33">
        <v>28.76</v>
      </c>
      <c r="G50" s="30">
        <v>3.8759999999999999</v>
      </c>
      <c r="H50" s="30">
        <v>4.2149999999999999</v>
      </c>
      <c r="I50" s="30">
        <v>4.6269999999999998</v>
      </c>
      <c r="J50" s="30">
        <v>1.4650000000000001</v>
      </c>
      <c r="K50" s="30">
        <v>196.67534311405583</v>
      </c>
      <c r="L50" s="30">
        <v>244.12470023980819</v>
      </c>
      <c r="M50" s="30">
        <v>239.54356846473027</v>
      </c>
    </row>
    <row r="51" spans="2:13" x14ac:dyDescent="0.25">
      <c r="B51" s="29">
        <v>39721</v>
      </c>
      <c r="C51" s="33">
        <v>20.362733946097507</v>
      </c>
      <c r="D51" s="33">
        <v>15.18</v>
      </c>
      <c r="E51" s="33">
        <v>13.58</v>
      </c>
      <c r="F51" s="33">
        <v>25.08</v>
      </c>
      <c r="G51" s="30">
        <v>3.6790000000000003</v>
      </c>
      <c r="H51" s="30">
        <v>4.1029999999999998</v>
      </c>
      <c r="I51" s="30">
        <v>4.4980000000000002</v>
      </c>
      <c r="J51" s="30">
        <v>1.496</v>
      </c>
      <c r="K51" s="30">
        <v>206.09323237103644</v>
      </c>
      <c r="L51" s="30">
        <v>212.42642249836496</v>
      </c>
      <c r="M51" s="30">
        <v>208.79668049792528</v>
      </c>
    </row>
    <row r="52" spans="2:13" x14ac:dyDescent="0.25">
      <c r="B52" s="29">
        <v>39752</v>
      </c>
      <c r="C52" s="33">
        <v>16.387356548789825</v>
      </c>
      <c r="D52" s="33">
        <v>12.66</v>
      </c>
      <c r="E52" s="33">
        <v>11.91</v>
      </c>
      <c r="F52" s="33">
        <v>19.12</v>
      </c>
      <c r="G52" s="30">
        <v>3.7797999999999998</v>
      </c>
      <c r="H52" s="30">
        <v>3.899</v>
      </c>
      <c r="I52" s="30">
        <v>4.4770000000000003</v>
      </c>
      <c r="J52" s="30">
        <v>1.5129999999999999</v>
      </c>
      <c r="K52" s="30">
        <v>171.28490298154281</v>
      </c>
      <c r="L52" s="30">
        <v>140.3967734902987</v>
      </c>
      <c r="M52" s="30">
        <v>140.68464730290455</v>
      </c>
    </row>
    <row r="53" spans="2:13" x14ac:dyDescent="0.25">
      <c r="B53" s="29">
        <v>39780</v>
      </c>
      <c r="C53" s="33">
        <v>15.259659405704571</v>
      </c>
      <c r="D53" s="33">
        <v>11.04</v>
      </c>
      <c r="E53" s="33">
        <v>11.01</v>
      </c>
      <c r="F53" s="33">
        <v>18.48</v>
      </c>
      <c r="G53" s="30">
        <v>3.4779</v>
      </c>
      <c r="H53" s="30">
        <v>3.5670000000000002</v>
      </c>
      <c r="I53" s="30">
        <v>4.0860000000000003</v>
      </c>
      <c r="J53" s="30">
        <v>1.468</v>
      </c>
      <c r="K53" s="30">
        <v>193.57548509228585</v>
      </c>
      <c r="L53" s="30">
        <v>112.77523435796817</v>
      </c>
      <c r="M53" s="30">
        <v>112.9253112033195</v>
      </c>
    </row>
    <row r="54" spans="2:13" x14ac:dyDescent="0.25">
      <c r="B54" s="29">
        <v>39813</v>
      </c>
      <c r="C54" s="33">
        <v>15.376080747423758</v>
      </c>
      <c r="D54" s="33">
        <v>11.21</v>
      </c>
      <c r="E54" s="33">
        <v>12.24</v>
      </c>
      <c r="F54" s="33">
        <v>19.07</v>
      </c>
      <c r="G54" s="30">
        <v>2.3875000000000002</v>
      </c>
      <c r="H54" s="30">
        <v>3.056</v>
      </c>
      <c r="I54" s="30">
        <v>3.3239999999999998</v>
      </c>
      <c r="J54" s="30">
        <v>1.3120000000000001</v>
      </c>
      <c r="K54" s="30">
        <v>208.71982962612398</v>
      </c>
      <c r="L54" s="30">
        <v>91.03989535644213</v>
      </c>
      <c r="M54" s="30">
        <v>92.531120331950206</v>
      </c>
    </row>
    <row r="55" spans="2:13" x14ac:dyDescent="0.25">
      <c r="B55" s="29">
        <v>39843</v>
      </c>
      <c r="C55" s="33">
        <v>15.174651936879661</v>
      </c>
      <c r="D55" s="33">
        <v>9.93</v>
      </c>
      <c r="E55" s="33">
        <v>11.5</v>
      </c>
      <c r="F55" s="33">
        <v>17.079999999999998</v>
      </c>
      <c r="G55" s="30">
        <v>2.4603000000000002</v>
      </c>
      <c r="H55" s="30">
        <v>3.085</v>
      </c>
      <c r="I55" s="30">
        <v>3.363</v>
      </c>
      <c r="J55" s="30">
        <v>1.2469999999999999</v>
      </c>
      <c r="K55" s="30">
        <v>219.55750118315191</v>
      </c>
      <c r="L55" s="30">
        <v>97.972531066056249</v>
      </c>
      <c r="M55" s="30">
        <v>86.473029045643145</v>
      </c>
    </row>
    <row r="56" spans="2:13" x14ac:dyDescent="0.25">
      <c r="B56" s="29">
        <v>39871</v>
      </c>
      <c r="C56" s="33">
        <v>14.122181801918892</v>
      </c>
      <c r="D56" s="33">
        <v>8.4</v>
      </c>
      <c r="E56" s="33">
        <v>11.5</v>
      </c>
      <c r="F56" s="33">
        <v>16.079999999999998</v>
      </c>
      <c r="G56" s="30">
        <v>2.8540999999999999</v>
      </c>
      <c r="H56" s="30">
        <v>3.1579999999999999</v>
      </c>
      <c r="I56" s="30">
        <v>3.5979999999999999</v>
      </c>
      <c r="J56" s="30">
        <v>1.2969999999999999</v>
      </c>
      <c r="K56" s="30">
        <v>222.98154283009936</v>
      </c>
      <c r="L56" s="30">
        <v>97.907128842380644</v>
      </c>
      <c r="M56" s="30">
        <v>92.863070539419084</v>
      </c>
    </row>
    <row r="57" spans="2:13" x14ac:dyDescent="0.25">
      <c r="B57" s="29">
        <v>39903</v>
      </c>
      <c r="C57" s="33">
        <v>13.323667656863925</v>
      </c>
      <c r="D57" s="33">
        <v>9.35</v>
      </c>
      <c r="E57" s="33">
        <v>11.15</v>
      </c>
      <c r="F57" s="33">
        <v>18.11</v>
      </c>
      <c r="G57" s="30">
        <v>2.8021000000000003</v>
      </c>
      <c r="H57" s="30">
        <v>3.0619999999999998</v>
      </c>
      <c r="I57" s="30">
        <v>3.1989999999999998</v>
      </c>
      <c r="J57" s="30">
        <v>1.3069999999999999</v>
      </c>
      <c r="K57" s="30">
        <v>217.54614292475151</v>
      </c>
      <c r="L57" s="30">
        <v>104.07673860911272</v>
      </c>
      <c r="M57" s="30">
        <v>103.02904564315352</v>
      </c>
    </row>
    <row r="58" spans="2:13" x14ac:dyDescent="0.25">
      <c r="B58" s="29">
        <v>39933</v>
      </c>
      <c r="C58" s="33">
        <v>14.981866453039245</v>
      </c>
      <c r="D58" s="33">
        <v>10.82</v>
      </c>
      <c r="E58" s="33">
        <v>12.9</v>
      </c>
      <c r="F58" s="33">
        <v>19.940000000000001</v>
      </c>
      <c r="G58" s="30">
        <v>2.8967999999999998</v>
      </c>
      <c r="H58" s="30">
        <v>3.1859999999999999</v>
      </c>
      <c r="I58" s="30">
        <v>3.3620000000000001</v>
      </c>
      <c r="J58" s="30">
        <v>1.4419999999999999</v>
      </c>
      <c r="K58" s="30">
        <v>210.17510648367249</v>
      </c>
      <c r="L58" s="30">
        <v>107.04163941574014</v>
      </c>
      <c r="M58" s="30">
        <v>106.05809128630703</v>
      </c>
    </row>
    <row r="59" spans="2:13" x14ac:dyDescent="0.25">
      <c r="B59" s="29">
        <v>39962</v>
      </c>
      <c r="C59" s="33">
        <v>15.996355755263147</v>
      </c>
      <c r="D59" s="33">
        <v>11.73</v>
      </c>
      <c r="E59" s="33">
        <v>13.18</v>
      </c>
      <c r="F59" s="33">
        <v>21.83</v>
      </c>
      <c r="G59" s="30">
        <v>3.2957000000000001</v>
      </c>
      <c r="H59" s="30">
        <v>3.4159999999999999</v>
      </c>
      <c r="I59" s="30">
        <v>3.6269999999999998</v>
      </c>
      <c r="J59" s="30">
        <v>1.4410000000000001</v>
      </c>
      <c r="K59" s="30">
        <v>231.70137245622334</v>
      </c>
      <c r="L59" s="30">
        <v>141.66121648136038</v>
      </c>
      <c r="M59" s="30">
        <v>137.57261410788382</v>
      </c>
    </row>
    <row r="60" spans="2:13" x14ac:dyDescent="0.25">
      <c r="B60" s="29">
        <v>39994</v>
      </c>
      <c r="C60" s="33">
        <v>16.384182816215333</v>
      </c>
      <c r="D60" s="33">
        <v>11.12</v>
      </c>
      <c r="E60" s="33">
        <v>13.31</v>
      </c>
      <c r="F60" s="33">
        <v>22.38</v>
      </c>
      <c r="G60" s="30">
        <v>3.7010000000000001</v>
      </c>
      <c r="H60" s="30">
        <v>3.55</v>
      </c>
      <c r="I60" s="30">
        <v>3.819</v>
      </c>
      <c r="J60" s="30">
        <v>1.4750000000000001</v>
      </c>
      <c r="K60" s="30">
        <v>219.23805016564125</v>
      </c>
      <c r="L60" s="30">
        <v>148.98626553302813</v>
      </c>
      <c r="M60" s="30">
        <v>145</v>
      </c>
    </row>
    <row r="61" spans="2:13" x14ac:dyDescent="0.25">
      <c r="B61" s="29">
        <v>40025</v>
      </c>
      <c r="C61" s="33">
        <v>16.694620816995613</v>
      </c>
      <c r="D61" s="33">
        <v>12.28</v>
      </c>
      <c r="E61" s="33">
        <v>14.39</v>
      </c>
      <c r="F61" s="33">
        <v>23.43</v>
      </c>
      <c r="G61" s="30">
        <v>3.532</v>
      </c>
      <c r="H61" s="30">
        <v>3.3639999999999999</v>
      </c>
      <c r="I61" s="30">
        <v>3.806</v>
      </c>
      <c r="J61" s="30">
        <v>1.351</v>
      </c>
      <c r="K61" s="30">
        <v>225.74538570752486</v>
      </c>
      <c r="L61" s="30">
        <v>154.52365380422935</v>
      </c>
      <c r="M61" s="30">
        <v>144.08713692946057</v>
      </c>
    </row>
    <row r="62" spans="2:13" x14ac:dyDescent="0.25">
      <c r="B62" s="29">
        <v>40056</v>
      </c>
      <c r="C62" s="33">
        <v>18.094069801576072</v>
      </c>
      <c r="D62" s="33">
        <v>12.88</v>
      </c>
      <c r="E62" s="33">
        <v>16.010000000000002</v>
      </c>
      <c r="F62" s="33">
        <v>23.8</v>
      </c>
      <c r="G62" s="30">
        <v>3.5739999999999998</v>
      </c>
      <c r="H62" s="30">
        <v>3.3340000000000001</v>
      </c>
      <c r="I62" s="30">
        <v>3.6870000000000003</v>
      </c>
      <c r="J62" s="30">
        <v>1.381</v>
      </c>
      <c r="K62" s="30">
        <v>225.08045433033601</v>
      </c>
      <c r="L62" s="30">
        <v>149.9018966644866</v>
      </c>
      <c r="M62" s="30">
        <v>145.14522821576762</v>
      </c>
    </row>
    <row r="63" spans="2:13" x14ac:dyDescent="0.25">
      <c r="B63" s="29">
        <v>40086</v>
      </c>
      <c r="C63" s="33">
        <v>18.831902264840068</v>
      </c>
      <c r="D63" s="33">
        <v>13.65</v>
      </c>
      <c r="E63" s="33">
        <v>16.37</v>
      </c>
      <c r="F63" s="33">
        <v>23.03</v>
      </c>
      <c r="G63" s="30">
        <v>3.3931</v>
      </c>
      <c r="H63" s="30">
        <v>3.2909999999999999</v>
      </c>
      <c r="I63" s="30">
        <v>3.657</v>
      </c>
      <c r="J63" s="30">
        <v>1.325</v>
      </c>
      <c r="K63" s="30">
        <v>238.45243729294842</v>
      </c>
      <c r="L63" s="30">
        <v>147.52561587093962</v>
      </c>
      <c r="M63" s="30">
        <v>146.49377593360995</v>
      </c>
    </row>
    <row r="64" spans="2:13" x14ac:dyDescent="0.25">
      <c r="B64" s="29">
        <v>40116</v>
      </c>
      <c r="C64" s="33">
        <v>19.358008443486828</v>
      </c>
      <c r="D64" s="33">
        <v>13.1</v>
      </c>
      <c r="E64" s="33">
        <v>15.46</v>
      </c>
      <c r="F64" s="33">
        <v>21.83</v>
      </c>
      <c r="G64" s="30">
        <v>3.3637000000000001</v>
      </c>
      <c r="H64" s="30">
        <v>3.2320000000000002</v>
      </c>
      <c r="I64" s="30">
        <v>3.5369999999999999</v>
      </c>
      <c r="J64" s="30">
        <v>1.3340000000000001</v>
      </c>
      <c r="K64" s="30">
        <v>247.38523426407951</v>
      </c>
      <c r="L64" s="30">
        <v>162.19751471550035</v>
      </c>
      <c r="M64" s="30">
        <v>159.75103734439833</v>
      </c>
    </row>
    <row r="65" spans="2:13" x14ac:dyDescent="0.25">
      <c r="B65" s="29">
        <v>40147</v>
      </c>
      <c r="C65" s="33">
        <v>19.812761079966041</v>
      </c>
      <c r="D65" s="33">
        <v>13.11</v>
      </c>
      <c r="E65" s="33">
        <v>15.31</v>
      </c>
      <c r="F65" s="33">
        <v>20.71</v>
      </c>
      <c r="G65" s="30">
        <v>3.383</v>
      </c>
      <c r="H65" s="30">
        <v>3.282</v>
      </c>
      <c r="I65" s="30">
        <v>3.706</v>
      </c>
      <c r="J65" s="30">
        <v>1.357</v>
      </c>
      <c r="K65" s="30">
        <v>279.13629910080459</v>
      </c>
      <c r="L65" s="30">
        <v>169.8495748855461</v>
      </c>
      <c r="M65" s="30">
        <v>160.33195020746888</v>
      </c>
    </row>
    <row r="66" spans="2:13" x14ac:dyDescent="0.25">
      <c r="B66" s="29">
        <v>40178</v>
      </c>
      <c r="C66" s="33">
        <v>20.322376500216528</v>
      </c>
      <c r="D66" s="33">
        <v>13.63</v>
      </c>
      <c r="E66" s="33">
        <v>16.41</v>
      </c>
      <c r="F66" s="33">
        <v>23.51</v>
      </c>
      <c r="G66" s="30">
        <v>3.5880999999999998</v>
      </c>
      <c r="H66" s="30">
        <v>3.234</v>
      </c>
      <c r="I66" s="30">
        <v>3.8410000000000002</v>
      </c>
      <c r="J66" s="30">
        <v>1.2709999999999999</v>
      </c>
      <c r="K66" s="30">
        <v>259.57643161381918</v>
      </c>
      <c r="L66" s="30">
        <v>168.30172225855679</v>
      </c>
      <c r="M66" s="30">
        <v>164.6473029045643</v>
      </c>
    </row>
    <row r="67" spans="2:13" x14ac:dyDescent="0.25">
      <c r="B67" s="29">
        <v>40207</v>
      </c>
      <c r="C67" s="33">
        <v>20.527859801454401</v>
      </c>
      <c r="D67" s="33">
        <v>12.9</v>
      </c>
      <c r="E67" s="33">
        <v>16.41</v>
      </c>
      <c r="F67" s="33">
        <v>22.77</v>
      </c>
      <c r="G67" s="30">
        <v>3.7113</v>
      </c>
      <c r="H67" s="30">
        <v>3.286</v>
      </c>
      <c r="I67" s="30">
        <v>3.9670000000000001</v>
      </c>
      <c r="J67" s="30">
        <v>1.3360000000000001</v>
      </c>
      <c r="K67" s="30">
        <v>255.84477046852814</v>
      </c>
      <c r="L67" s="30">
        <v>153.60802267277086</v>
      </c>
      <c r="M67" s="30">
        <v>151.22406639004149</v>
      </c>
    </row>
    <row r="68" spans="2:13" x14ac:dyDescent="0.25">
      <c r="B68" s="29">
        <v>40235</v>
      </c>
      <c r="C68" s="33">
        <v>19.920539306600432</v>
      </c>
      <c r="D68" s="33">
        <v>12.79</v>
      </c>
      <c r="E68" s="33">
        <v>16.29</v>
      </c>
      <c r="F68" s="33">
        <v>22.66</v>
      </c>
      <c r="G68" s="30">
        <v>3.6768000000000001</v>
      </c>
      <c r="H68" s="30">
        <v>3.1859999999999999</v>
      </c>
      <c r="I68" s="30">
        <v>4.0179999999999998</v>
      </c>
      <c r="J68" s="30">
        <v>1.341</v>
      </c>
      <c r="K68" s="30">
        <v>264.45575011831517</v>
      </c>
      <c r="L68" s="30">
        <v>167.16808371484632</v>
      </c>
      <c r="M68" s="30">
        <v>165.26970954356847</v>
      </c>
    </row>
    <row r="69" spans="2:13" x14ac:dyDescent="0.25">
      <c r="B69" s="29">
        <v>40268</v>
      </c>
      <c r="C69" s="33">
        <v>21.004601209715346</v>
      </c>
      <c r="D69" s="33">
        <v>13.57</v>
      </c>
      <c r="E69" s="33">
        <v>17.46</v>
      </c>
      <c r="F69" s="33">
        <v>25.04</v>
      </c>
      <c r="G69" s="30">
        <v>3.7168999999999999</v>
      </c>
      <c r="H69" s="30">
        <v>3.1269999999999998</v>
      </c>
      <c r="I69" s="30">
        <v>4.0209999999999999</v>
      </c>
      <c r="J69" s="30">
        <v>1.351</v>
      </c>
      <c r="K69" s="30">
        <v>263.42877425461427</v>
      </c>
      <c r="L69" s="30">
        <v>177.24002616088947</v>
      </c>
      <c r="M69" s="30">
        <v>173.77593360995851</v>
      </c>
    </row>
    <row r="70" spans="2:13" x14ac:dyDescent="0.25">
      <c r="B70" s="29">
        <v>40298</v>
      </c>
      <c r="C70" s="33">
        <v>21.804845599625139</v>
      </c>
      <c r="D70" s="33">
        <v>13.02</v>
      </c>
      <c r="E70" s="33">
        <v>18.22</v>
      </c>
      <c r="F70" s="33">
        <v>24.95</v>
      </c>
      <c r="G70" s="30">
        <v>3.8199000000000001</v>
      </c>
      <c r="H70" s="30">
        <v>3.0880000000000001</v>
      </c>
      <c r="I70" s="30">
        <v>3.99</v>
      </c>
      <c r="J70" s="30">
        <v>1.3519999999999999</v>
      </c>
      <c r="K70" s="30">
        <v>278.99432087079981</v>
      </c>
      <c r="L70" s="30">
        <v>187.46457379550904</v>
      </c>
      <c r="M70" s="30">
        <v>178.7344398340249</v>
      </c>
    </row>
    <row r="71" spans="2:13" x14ac:dyDescent="0.25">
      <c r="B71" s="29">
        <v>40329</v>
      </c>
      <c r="C71" s="33">
        <v>20.48006863842339</v>
      </c>
      <c r="D71" s="33">
        <v>11.98</v>
      </c>
      <c r="E71" s="33">
        <v>17.010000000000002</v>
      </c>
      <c r="F71" s="33">
        <v>22.02</v>
      </c>
      <c r="G71" s="30">
        <v>3.3988</v>
      </c>
      <c r="H71" s="30">
        <v>2.802</v>
      </c>
      <c r="I71" s="30">
        <v>3.7170000000000001</v>
      </c>
      <c r="J71" s="30">
        <v>1.2789999999999999</v>
      </c>
      <c r="K71" s="30">
        <v>287.81353525792713</v>
      </c>
      <c r="L71" s="30">
        <v>160.75866579463701</v>
      </c>
      <c r="M71" s="30">
        <v>153.46473029045643</v>
      </c>
    </row>
    <row r="72" spans="2:13" x14ac:dyDescent="0.25">
      <c r="B72" s="29">
        <v>40359</v>
      </c>
      <c r="C72" s="33">
        <v>19.742039853739438</v>
      </c>
      <c r="D72" s="33">
        <v>11.83</v>
      </c>
      <c r="E72" s="33">
        <v>16.88</v>
      </c>
      <c r="F72" s="33">
        <v>21.04</v>
      </c>
      <c r="G72" s="30">
        <v>3.1871</v>
      </c>
      <c r="H72" s="30">
        <v>2.629</v>
      </c>
      <c r="I72" s="30">
        <v>3.4859999999999998</v>
      </c>
      <c r="J72" s="30">
        <v>1.2110000000000001</v>
      </c>
      <c r="K72" s="30">
        <v>293.98485565546622</v>
      </c>
      <c r="L72" s="30">
        <v>161.04207543056467</v>
      </c>
      <c r="M72" s="30">
        <v>156.90871369294604</v>
      </c>
    </row>
    <row r="73" spans="2:13" x14ac:dyDescent="0.25">
      <c r="B73" s="29">
        <v>40389</v>
      </c>
      <c r="C73" s="33">
        <v>19.66866047071769</v>
      </c>
      <c r="D73" s="33">
        <v>13.05</v>
      </c>
      <c r="E73" s="33">
        <v>18.62</v>
      </c>
      <c r="F73" s="33">
        <v>21.6</v>
      </c>
      <c r="G73" s="30">
        <v>2.9842</v>
      </c>
      <c r="H73" s="30">
        <v>2.6480000000000001</v>
      </c>
      <c r="I73" s="30">
        <v>3.3759999999999999</v>
      </c>
      <c r="J73" s="30">
        <v>1.1040000000000001</v>
      </c>
      <c r="K73" s="30">
        <v>279.46048272598199</v>
      </c>
      <c r="L73" s="30">
        <v>170.6562023108786</v>
      </c>
      <c r="M73" s="30">
        <v>163.79668049792531</v>
      </c>
    </row>
    <row r="74" spans="2:13" x14ac:dyDescent="0.25">
      <c r="B74" s="29">
        <v>40421</v>
      </c>
      <c r="C74" s="33">
        <v>19.770299174358563</v>
      </c>
      <c r="D74" s="33">
        <v>12.03</v>
      </c>
      <c r="E74" s="33">
        <v>17.809999999999999</v>
      </c>
      <c r="F74" s="33">
        <v>19.920000000000002</v>
      </c>
      <c r="G74" s="30">
        <v>2.6806000000000001</v>
      </c>
      <c r="H74" s="30">
        <v>2.37</v>
      </c>
      <c r="I74" s="30">
        <v>3.0720000000000001</v>
      </c>
      <c r="J74" s="30">
        <v>0.98799999999999999</v>
      </c>
      <c r="K74" s="30">
        <v>295.17274017983908</v>
      </c>
      <c r="L74" s="30">
        <v>162.00130804447352</v>
      </c>
      <c r="M74" s="30">
        <v>149.21161825726142</v>
      </c>
    </row>
    <row r="75" spans="2:13" x14ac:dyDescent="0.25">
      <c r="B75" s="29">
        <v>40451</v>
      </c>
      <c r="C75" s="33">
        <v>20.38139523320401</v>
      </c>
      <c r="D75" s="33">
        <v>12.84</v>
      </c>
      <c r="E75" s="33">
        <v>18.55</v>
      </c>
      <c r="F75" s="33">
        <v>21.28</v>
      </c>
      <c r="G75" s="30">
        <v>2.6379000000000001</v>
      </c>
      <c r="H75" s="30">
        <v>2.3420000000000001</v>
      </c>
      <c r="I75" s="30">
        <v>3.0230000000000001</v>
      </c>
      <c r="J75" s="30">
        <v>1.0720000000000001</v>
      </c>
      <c r="K75" s="30">
        <v>309.64032181732131</v>
      </c>
      <c r="L75" s="30">
        <v>177.50163505559192</v>
      </c>
      <c r="M75" s="30">
        <v>165.9128630705394</v>
      </c>
    </row>
    <row r="76" spans="2:13" x14ac:dyDescent="0.25">
      <c r="B76" s="29">
        <v>40480</v>
      </c>
      <c r="C76" s="33">
        <v>21.240127651759405</v>
      </c>
      <c r="D76" s="33">
        <v>13.23</v>
      </c>
      <c r="E76" s="33">
        <v>19.07</v>
      </c>
      <c r="F76" s="33">
        <v>20.84</v>
      </c>
      <c r="G76" s="30">
        <v>2.5085999999999999</v>
      </c>
      <c r="H76" s="30">
        <v>2.3719999999999999</v>
      </c>
      <c r="I76" s="30">
        <v>2.9609999999999999</v>
      </c>
      <c r="J76" s="30">
        <v>0.89900000000000002</v>
      </c>
      <c r="K76" s="30">
        <v>321.67534311405586</v>
      </c>
      <c r="L76" s="30">
        <v>180.13952474384129</v>
      </c>
      <c r="M76" s="30">
        <v>168.94190871369295</v>
      </c>
    </row>
    <row r="77" spans="2:13" x14ac:dyDescent="0.25">
      <c r="B77" s="29">
        <v>40512</v>
      </c>
      <c r="C77" s="33">
        <v>21.700723827760598</v>
      </c>
      <c r="D77" s="33">
        <v>12.33</v>
      </c>
      <c r="E77" s="33">
        <v>18.23</v>
      </c>
      <c r="F77" s="33">
        <v>22.46</v>
      </c>
      <c r="G77" s="30">
        <v>2.7448999999999999</v>
      </c>
      <c r="H77" s="30">
        <v>2.5609999999999999</v>
      </c>
      <c r="I77" s="30">
        <v>3.1989999999999998</v>
      </c>
      <c r="J77" s="30">
        <v>1.052</v>
      </c>
      <c r="K77" s="30">
        <v>328.02176999526739</v>
      </c>
      <c r="L77" s="30">
        <v>185.11009374318726</v>
      </c>
      <c r="M77" s="30">
        <v>174.50207468879665</v>
      </c>
    </row>
    <row r="78" spans="2:13" x14ac:dyDescent="0.25">
      <c r="B78" s="29">
        <v>40543</v>
      </c>
      <c r="C78" s="33">
        <v>22.396379773044202</v>
      </c>
      <c r="D78" s="33">
        <v>12.93</v>
      </c>
      <c r="E78" s="33">
        <v>19.07</v>
      </c>
      <c r="F78" s="33">
        <v>23.03</v>
      </c>
      <c r="G78" s="30">
        <v>3.2787999999999999</v>
      </c>
      <c r="H78" s="30">
        <v>2.9609999999999999</v>
      </c>
      <c r="I78" s="30">
        <v>3.5009999999999999</v>
      </c>
      <c r="J78" s="30">
        <v>1.194</v>
      </c>
      <c r="K78" s="30">
        <v>336.34642688121158</v>
      </c>
      <c r="L78" s="30">
        <v>205.58098975365164</v>
      </c>
      <c r="M78" s="30">
        <v>189.58506224066386</v>
      </c>
    </row>
    <row r="79" spans="2:13" x14ac:dyDescent="0.25">
      <c r="B79" s="29">
        <v>40574</v>
      </c>
      <c r="C79" s="33">
        <v>22.978299430554966</v>
      </c>
      <c r="D79" s="33">
        <v>13.73</v>
      </c>
      <c r="E79" s="33">
        <v>18.899999999999999</v>
      </c>
      <c r="F79" s="33">
        <v>23.18</v>
      </c>
      <c r="G79" s="30">
        <v>3.3601999999999999</v>
      </c>
      <c r="H79" s="30">
        <v>3.0489999999999999</v>
      </c>
      <c r="I79" s="30">
        <v>3.6029999999999998</v>
      </c>
      <c r="J79" s="30">
        <v>1.2110000000000001</v>
      </c>
      <c r="K79" s="30">
        <v>315.35021296734504</v>
      </c>
      <c r="L79" s="30">
        <v>217.52779594506217</v>
      </c>
      <c r="M79" s="30">
        <v>191.2655601659751</v>
      </c>
    </row>
    <row r="80" spans="2:13" x14ac:dyDescent="0.25">
      <c r="B80" s="29">
        <v>40602</v>
      </c>
      <c r="C80" s="33">
        <v>23.489828703298514</v>
      </c>
      <c r="D80" s="33">
        <v>14</v>
      </c>
      <c r="E80" s="33">
        <v>19.12</v>
      </c>
      <c r="F80" s="33">
        <v>23.98</v>
      </c>
      <c r="G80" s="30">
        <v>3.5621999999999998</v>
      </c>
      <c r="H80" s="30">
        <v>3.2250000000000001</v>
      </c>
      <c r="I80" s="30">
        <v>3.7650000000000001</v>
      </c>
      <c r="J80" s="30">
        <v>1.292</v>
      </c>
      <c r="K80" s="30">
        <v>333.96355892096545</v>
      </c>
      <c r="L80" s="30">
        <v>244.03749727490737</v>
      </c>
      <c r="M80" s="30">
        <v>201.18257261410787</v>
      </c>
    </row>
    <row r="81" spans="2:13" x14ac:dyDescent="0.25">
      <c r="B81" s="29">
        <v>40633</v>
      </c>
      <c r="C81" s="33">
        <v>22.899336430143634</v>
      </c>
      <c r="D81" s="33">
        <v>13.53</v>
      </c>
      <c r="E81" s="33">
        <v>18.690000000000001</v>
      </c>
      <c r="F81" s="33">
        <v>21.49</v>
      </c>
      <c r="G81" s="30">
        <v>3.4007999999999998</v>
      </c>
      <c r="H81" s="30">
        <v>3.246</v>
      </c>
      <c r="I81" s="30">
        <v>3.5979999999999999</v>
      </c>
      <c r="J81" s="30">
        <v>1.254</v>
      </c>
      <c r="K81" s="30">
        <v>338.90203502129674</v>
      </c>
      <c r="L81" s="30">
        <v>255.61369086548945</v>
      </c>
      <c r="M81" s="30">
        <v>221.41078838174272</v>
      </c>
    </row>
    <row r="82" spans="2:13" x14ac:dyDescent="0.25">
      <c r="B82" s="29">
        <v>40662</v>
      </c>
      <c r="C82" s="33">
        <v>23.143929447285938</v>
      </c>
      <c r="D82" s="33">
        <v>14.08</v>
      </c>
      <c r="E82" s="33">
        <v>19.78</v>
      </c>
      <c r="F82" s="33">
        <v>21.79</v>
      </c>
      <c r="G82" s="30">
        <v>3.4285999999999999</v>
      </c>
      <c r="H82" s="30">
        <v>3.3460000000000001</v>
      </c>
      <c r="I82" s="30">
        <v>3.63</v>
      </c>
      <c r="J82" s="30">
        <v>1.2709999999999999</v>
      </c>
      <c r="K82" s="30">
        <v>370.0189304306673</v>
      </c>
      <c r="L82" s="30">
        <v>274.8201438848921</v>
      </c>
      <c r="M82" s="30">
        <v>236.36929460580913</v>
      </c>
    </row>
    <row r="83" spans="2:13" x14ac:dyDescent="0.25">
      <c r="B83" s="29">
        <v>40694</v>
      </c>
      <c r="C83" s="33">
        <v>23.059491506095327</v>
      </c>
      <c r="D83" s="33">
        <v>13.35</v>
      </c>
      <c r="E83" s="33">
        <v>19.98</v>
      </c>
      <c r="F83" s="33">
        <v>21.17</v>
      </c>
      <c r="G83" s="30">
        <v>3.1528</v>
      </c>
      <c r="H83" s="30">
        <v>3.1059999999999999</v>
      </c>
      <c r="I83" s="30">
        <v>3.36</v>
      </c>
      <c r="J83" s="30">
        <v>1.153</v>
      </c>
      <c r="K83" s="30">
        <v>363.39801230477991</v>
      </c>
      <c r="L83" s="30">
        <v>254.48005232177894</v>
      </c>
      <c r="M83" s="30">
        <v>213.07053941908714</v>
      </c>
    </row>
    <row r="84" spans="2:13" x14ac:dyDescent="0.25">
      <c r="B84" s="29">
        <v>40724</v>
      </c>
      <c r="C84" s="33">
        <v>22.100831286610983</v>
      </c>
      <c r="D84" s="33">
        <v>13.29</v>
      </c>
      <c r="E84" s="33">
        <v>19.84</v>
      </c>
      <c r="F84" s="33">
        <v>21.31</v>
      </c>
      <c r="G84" s="30">
        <v>2.9866000000000001</v>
      </c>
      <c r="H84" s="30">
        <v>2.972</v>
      </c>
      <c r="I84" s="30">
        <v>3.2429999999999999</v>
      </c>
      <c r="J84" s="30">
        <v>1.133</v>
      </c>
      <c r="K84" s="30">
        <v>354.98580217699953</v>
      </c>
      <c r="L84" s="30">
        <v>243.47067800305214</v>
      </c>
      <c r="M84" s="30">
        <v>197.96680497925308</v>
      </c>
    </row>
    <row r="85" spans="2:13" x14ac:dyDescent="0.25">
      <c r="B85" s="29">
        <v>40753</v>
      </c>
      <c r="C85" s="33">
        <v>22.610981701156611</v>
      </c>
      <c r="D85" s="33">
        <v>12.12</v>
      </c>
      <c r="E85" s="33">
        <v>19.059999999999999</v>
      </c>
      <c r="F85" s="33">
        <v>21.56</v>
      </c>
      <c r="G85" s="30">
        <v>2.9849000000000001</v>
      </c>
      <c r="H85" s="30">
        <v>2.7829999999999999</v>
      </c>
      <c r="I85" s="30">
        <v>3.1240000000000001</v>
      </c>
      <c r="J85" s="30">
        <v>1.1160000000000001</v>
      </c>
      <c r="K85" s="30">
        <v>385.00946521533359</v>
      </c>
      <c r="L85" s="30">
        <v>254.65445825158056</v>
      </c>
      <c r="M85" s="30">
        <v>198.54771784232366</v>
      </c>
    </row>
    <row r="86" spans="2:13" x14ac:dyDescent="0.25">
      <c r="B86" s="29">
        <v>40786</v>
      </c>
      <c r="C86" s="33">
        <v>20.049852721660489</v>
      </c>
      <c r="D86" s="33">
        <v>10.7</v>
      </c>
      <c r="E86" s="33">
        <v>17.48</v>
      </c>
      <c r="F86" s="33">
        <v>19.87</v>
      </c>
      <c r="G86" s="30">
        <v>2.2892000000000001</v>
      </c>
      <c r="H86" s="30">
        <v>2.2509999999999999</v>
      </c>
      <c r="I86" s="30">
        <v>2.5470000000000002</v>
      </c>
      <c r="J86" s="30">
        <v>1.0289999999999999</v>
      </c>
      <c r="K86" s="30">
        <v>431.98059630856596</v>
      </c>
      <c r="L86" s="30">
        <v>251.16633965554831</v>
      </c>
      <c r="M86" s="30">
        <v>184.25311203319501</v>
      </c>
    </row>
    <row r="87" spans="2:13" x14ac:dyDescent="0.25">
      <c r="B87" s="29">
        <v>40816</v>
      </c>
      <c r="C87" s="33">
        <v>19.698114568877706</v>
      </c>
      <c r="D87" s="33">
        <v>10.119999999999999</v>
      </c>
      <c r="E87" s="33">
        <v>16.489999999999998</v>
      </c>
      <c r="F87" s="33">
        <v>19.28</v>
      </c>
      <c r="G87" s="30">
        <v>1.9607999999999999</v>
      </c>
      <c r="H87" s="30">
        <v>1.8660000000000001</v>
      </c>
      <c r="I87" s="30">
        <v>2.4039999999999999</v>
      </c>
      <c r="J87" s="30">
        <v>1.006</v>
      </c>
      <c r="K87" s="30">
        <v>384.23805016564125</v>
      </c>
      <c r="L87" s="30">
        <v>227.29452801395249</v>
      </c>
      <c r="M87" s="30">
        <v>164.31535269709542</v>
      </c>
    </row>
    <row r="88" spans="2:13" x14ac:dyDescent="0.25">
      <c r="B88" s="29">
        <v>40847</v>
      </c>
      <c r="C88" s="33">
        <v>20.155824786688743</v>
      </c>
      <c r="D88" s="33">
        <v>11.2</v>
      </c>
      <c r="E88" s="33">
        <v>17.39</v>
      </c>
      <c r="F88" s="33">
        <v>19.96</v>
      </c>
      <c r="G88" s="30">
        <v>2.1269999999999998</v>
      </c>
      <c r="H88" s="30">
        <v>2.0409999999999999</v>
      </c>
      <c r="I88" s="30">
        <v>2.4939999999999998</v>
      </c>
      <c r="J88" s="30">
        <v>1.0109999999999999</v>
      </c>
      <c r="K88" s="30">
        <v>405.75011831519168</v>
      </c>
      <c r="L88" s="30">
        <v>238.76171789840853</v>
      </c>
      <c r="M88" s="30">
        <v>193.34024896265558</v>
      </c>
    </row>
    <row r="89" spans="2:13" x14ac:dyDescent="0.25">
      <c r="B89" s="29">
        <v>40877</v>
      </c>
      <c r="C89" s="33">
        <v>20.34524679764581</v>
      </c>
      <c r="D89" s="33">
        <v>10.85</v>
      </c>
      <c r="E89" s="33">
        <v>17.16</v>
      </c>
      <c r="F89" s="33">
        <v>18.71</v>
      </c>
      <c r="G89" s="30">
        <v>1.9988999999999999</v>
      </c>
      <c r="H89" s="30">
        <v>1.9470000000000001</v>
      </c>
      <c r="I89" s="30">
        <v>2.2330000000000001</v>
      </c>
      <c r="J89" s="30">
        <v>0.99199999999999999</v>
      </c>
      <c r="K89" s="30">
        <v>413.2394699479413</v>
      </c>
      <c r="L89" s="30">
        <v>242.68585131894486</v>
      </c>
      <c r="M89" s="30">
        <v>208.21576763485473</v>
      </c>
    </row>
    <row r="90" spans="2:13" x14ac:dyDescent="0.25">
      <c r="B90" s="29">
        <v>40907</v>
      </c>
      <c r="C90" s="33">
        <v>20.52357549943169</v>
      </c>
      <c r="D90" s="33">
        <v>10.78</v>
      </c>
      <c r="E90" s="33">
        <v>16.260000000000002</v>
      </c>
      <c r="F90" s="33">
        <v>18.68</v>
      </c>
      <c r="G90" s="30">
        <v>1.9701</v>
      </c>
      <c r="H90" s="30">
        <v>1.99</v>
      </c>
      <c r="I90" s="30">
        <v>2.11</v>
      </c>
      <c r="J90" s="30">
        <v>1.008</v>
      </c>
      <c r="K90" s="30">
        <v>370.30525319451016</v>
      </c>
      <c r="L90" s="30">
        <v>234.53237410071944</v>
      </c>
      <c r="M90" s="30">
        <v>205.04149377593359</v>
      </c>
    </row>
    <row r="91" spans="2:13" x14ac:dyDescent="0.25">
      <c r="B91" s="29">
        <v>40939</v>
      </c>
      <c r="C91" s="33">
        <v>21.213008091803449</v>
      </c>
      <c r="D91" s="33">
        <v>10.88</v>
      </c>
      <c r="E91" s="33">
        <v>17.16</v>
      </c>
      <c r="F91" s="33">
        <v>19.420000000000002</v>
      </c>
      <c r="G91" s="30">
        <v>1.9344999999999999</v>
      </c>
      <c r="H91" s="30">
        <v>1.859</v>
      </c>
      <c r="I91" s="30">
        <v>2.0390000000000001</v>
      </c>
      <c r="J91" s="30">
        <v>0.97699999999999998</v>
      </c>
      <c r="K91" s="30">
        <v>411.20681495504022</v>
      </c>
      <c r="L91" s="30">
        <v>241.48681055155876</v>
      </c>
      <c r="M91" s="30">
        <v>204.31535269709542</v>
      </c>
    </row>
    <row r="92" spans="2:13" x14ac:dyDescent="0.25">
      <c r="B92" s="29">
        <v>40968</v>
      </c>
      <c r="C92" s="33">
        <v>21.797435963717529</v>
      </c>
      <c r="D92" s="33">
        <v>11.38</v>
      </c>
      <c r="E92" s="33">
        <v>18.350000000000001</v>
      </c>
      <c r="F92" s="33">
        <v>21.38</v>
      </c>
      <c r="G92" s="30">
        <v>1.9596</v>
      </c>
      <c r="H92" s="30">
        <v>1.901</v>
      </c>
      <c r="I92" s="30">
        <v>2.13</v>
      </c>
      <c r="J92" s="30">
        <v>0.96799999999999997</v>
      </c>
      <c r="K92" s="30">
        <v>401.50496923805019</v>
      </c>
      <c r="L92" s="30">
        <v>270.11118378024855</v>
      </c>
      <c r="M92" s="30">
        <v>222.13692946058089</v>
      </c>
    </row>
    <row r="93" spans="2:13" x14ac:dyDescent="0.25">
      <c r="B93" s="29">
        <v>40998</v>
      </c>
      <c r="C93" s="33">
        <v>22.053943972904698</v>
      </c>
      <c r="D93" s="33">
        <v>11.32</v>
      </c>
      <c r="E93" s="33">
        <v>17.89</v>
      </c>
      <c r="F93" s="33">
        <v>20.94</v>
      </c>
      <c r="G93" s="30">
        <v>2.1596000000000002</v>
      </c>
      <c r="H93" s="30">
        <v>1.8759999999999999</v>
      </c>
      <c r="I93" s="30">
        <v>2.2509999999999999</v>
      </c>
      <c r="J93" s="30">
        <v>1.0049999999999999</v>
      </c>
      <c r="K93" s="30">
        <v>394.73497397065785</v>
      </c>
      <c r="L93" s="30">
        <v>269.91497710922175</v>
      </c>
      <c r="M93" s="30">
        <v>213.7344398340249</v>
      </c>
    </row>
    <row r="94" spans="2:13" x14ac:dyDescent="0.25">
      <c r="B94" s="29">
        <v>41029</v>
      </c>
      <c r="C94" s="33">
        <v>21.779246906824888</v>
      </c>
      <c r="D94" s="33">
        <v>10.42</v>
      </c>
      <c r="E94" s="33">
        <v>17.48</v>
      </c>
      <c r="F94" s="33">
        <v>19.690000000000001</v>
      </c>
      <c r="G94" s="30">
        <v>2.0286</v>
      </c>
      <c r="H94" s="30">
        <v>1.7250000000000001</v>
      </c>
      <c r="I94" s="30">
        <v>2.1179999999999999</v>
      </c>
      <c r="J94" s="30">
        <v>0.95399999999999996</v>
      </c>
      <c r="K94" s="30">
        <v>393.93043066729768</v>
      </c>
      <c r="L94" s="30">
        <v>260.88947024198825</v>
      </c>
      <c r="M94" s="30">
        <v>217.57261410788379</v>
      </c>
    </row>
    <row r="95" spans="2:13" x14ac:dyDescent="0.25">
      <c r="B95" s="29">
        <v>41060</v>
      </c>
      <c r="C95" s="33">
        <v>20.941467419743471</v>
      </c>
      <c r="D95" s="33">
        <v>9.4700000000000006</v>
      </c>
      <c r="E95" s="33">
        <v>16.059999999999999</v>
      </c>
      <c r="F95" s="33">
        <v>17.68</v>
      </c>
      <c r="G95" s="30">
        <v>1.7848999999999999</v>
      </c>
      <c r="H95" s="30">
        <v>1.462</v>
      </c>
      <c r="I95" s="30">
        <v>1.871</v>
      </c>
      <c r="J95" s="30">
        <v>0.86299999999999999</v>
      </c>
      <c r="K95" s="30">
        <v>369.26407950780879</v>
      </c>
      <c r="L95" s="30">
        <v>222.54196642685849</v>
      </c>
      <c r="M95" s="30">
        <v>179.52282157676348</v>
      </c>
    </row>
    <row r="96" spans="2:13" x14ac:dyDescent="0.25">
      <c r="B96" s="29">
        <v>41089</v>
      </c>
      <c r="C96" s="33">
        <v>20.547504086856083</v>
      </c>
      <c r="D96" s="33">
        <v>10.38</v>
      </c>
      <c r="E96" s="33">
        <v>15.88</v>
      </c>
      <c r="F96" s="33">
        <v>18.61</v>
      </c>
      <c r="G96" s="30">
        <v>1.6074000000000002</v>
      </c>
      <c r="H96" s="30">
        <v>1.431</v>
      </c>
      <c r="I96" s="30">
        <v>1.6680000000000001</v>
      </c>
      <c r="J96" s="30">
        <v>0.84</v>
      </c>
      <c r="K96" s="30">
        <v>378.00520586843351</v>
      </c>
      <c r="L96" s="30">
        <v>211.4671898844561</v>
      </c>
      <c r="M96" s="30">
        <v>176.26556016597507</v>
      </c>
    </row>
    <row r="97" spans="2:13" x14ac:dyDescent="0.25">
      <c r="B97" s="29">
        <v>41121</v>
      </c>
      <c r="C97" s="33">
        <v>20.99934129338056</v>
      </c>
      <c r="D97" s="33">
        <v>10.49</v>
      </c>
      <c r="E97" s="33">
        <v>16.100000000000001</v>
      </c>
      <c r="F97" s="33">
        <v>17.989999999999998</v>
      </c>
      <c r="G97" s="30">
        <v>1.5041</v>
      </c>
      <c r="H97" s="30">
        <v>1.3049999999999999</v>
      </c>
      <c r="I97" s="30">
        <v>1.5510000000000002</v>
      </c>
      <c r="J97" s="30">
        <v>0.77500000000000002</v>
      </c>
      <c r="K97" s="30">
        <v>382.05868433506856</v>
      </c>
      <c r="L97" s="30">
        <v>230.95705253978639</v>
      </c>
      <c r="M97" s="30">
        <v>182.69709543568464</v>
      </c>
    </row>
    <row r="98" spans="2:13" x14ac:dyDescent="0.25">
      <c r="B98" s="29">
        <v>41152</v>
      </c>
      <c r="C98" s="33">
        <v>21.410428453442936</v>
      </c>
      <c r="D98" s="33">
        <v>11.05</v>
      </c>
      <c r="E98" s="33">
        <v>16.52</v>
      </c>
      <c r="F98" s="33">
        <v>18.260000000000002</v>
      </c>
      <c r="G98" s="30">
        <v>1.6688000000000001</v>
      </c>
      <c r="H98" s="30">
        <v>1.415</v>
      </c>
      <c r="I98" s="30">
        <v>1.5680000000000001</v>
      </c>
      <c r="J98" s="30">
        <v>0.80400000000000005</v>
      </c>
      <c r="K98" s="30">
        <v>400.34311405584475</v>
      </c>
      <c r="L98" s="30">
        <v>251.71135818617833</v>
      </c>
      <c r="M98" s="30">
        <v>200.14522821576764</v>
      </c>
    </row>
    <row r="99" spans="2:13" x14ac:dyDescent="0.25">
      <c r="B99" s="29">
        <v>41180</v>
      </c>
      <c r="C99" s="33">
        <v>21.783690301727678</v>
      </c>
      <c r="D99" s="33">
        <v>11.33</v>
      </c>
      <c r="E99" s="33">
        <v>17.12</v>
      </c>
      <c r="F99" s="33">
        <v>18.13</v>
      </c>
      <c r="G99" s="30">
        <v>1.6987000000000001</v>
      </c>
      <c r="H99" s="30">
        <v>1.544</v>
      </c>
      <c r="I99" s="30">
        <v>1.7709999999999999</v>
      </c>
      <c r="J99" s="30">
        <v>0.8</v>
      </c>
      <c r="K99" s="30">
        <v>419.36819687647892</v>
      </c>
      <c r="L99" s="30">
        <v>246.89339437540875</v>
      </c>
      <c r="M99" s="30">
        <v>191.2655601659751</v>
      </c>
    </row>
    <row r="100" spans="2:13" x14ac:dyDescent="0.25">
      <c r="B100" s="29">
        <v>41213</v>
      </c>
      <c r="C100" s="33">
        <v>21.57710965452878</v>
      </c>
      <c r="D100" s="33">
        <v>11.41</v>
      </c>
      <c r="E100" s="33">
        <v>17.100000000000001</v>
      </c>
      <c r="F100" s="33">
        <v>18.420000000000002</v>
      </c>
      <c r="G100" s="30">
        <v>1.7210999999999999</v>
      </c>
      <c r="H100" s="30">
        <v>1.514</v>
      </c>
      <c r="I100" s="30">
        <v>1.8010000000000002</v>
      </c>
      <c r="J100" s="30">
        <v>0.77200000000000002</v>
      </c>
      <c r="K100" s="30">
        <v>407.15806909607198</v>
      </c>
      <c r="L100" s="30">
        <v>238.52190974493132</v>
      </c>
      <c r="M100" s="30">
        <v>178.92116182572613</v>
      </c>
    </row>
    <row r="101" spans="2:13" x14ac:dyDescent="0.25">
      <c r="B101" s="29">
        <v>41243</v>
      </c>
      <c r="C101" s="33">
        <v>20.8981620595737</v>
      </c>
      <c r="D101" s="33">
        <v>11.75</v>
      </c>
      <c r="E101" s="33">
        <v>17.32</v>
      </c>
      <c r="F101" s="33">
        <v>19.57</v>
      </c>
      <c r="G101" s="30">
        <v>1.6451</v>
      </c>
      <c r="H101" s="30">
        <v>1.3900000000000001</v>
      </c>
      <c r="I101" s="30">
        <v>1.79</v>
      </c>
      <c r="J101" s="30">
        <v>0.74399999999999999</v>
      </c>
      <c r="K101" s="30">
        <v>405.81400851869381</v>
      </c>
      <c r="L101" s="30">
        <v>244.19010246348378</v>
      </c>
      <c r="M101" s="30">
        <v>184.46058091286307</v>
      </c>
    </row>
    <row r="102" spans="2:13" x14ac:dyDescent="0.25">
      <c r="B102" s="29">
        <v>41274</v>
      </c>
      <c r="C102" s="33">
        <v>21.238261139845612</v>
      </c>
      <c r="D102" s="33">
        <v>11.78</v>
      </c>
      <c r="E102" s="33">
        <v>17.510000000000002</v>
      </c>
      <c r="F102" s="33">
        <v>21.41</v>
      </c>
      <c r="G102" s="30">
        <v>1.7076</v>
      </c>
      <c r="H102" s="30">
        <v>1.3519999999999999</v>
      </c>
      <c r="I102" s="30">
        <v>1.8439999999999999</v>
      </c>
      <c r="J102" s="30">
        <v>0.74299999999999999</v>
      </c>
      <c r="K102" s="30">
        <v>396.43871273071454</v>
      </c>
      <c r="L102" s="30">
        <v>244.03749727490737</v>
      </c>
      <c r="M102" s="30">
        <v>190.49792531120329</v>
      </c>
    </row>
    <row r="103" spans="2:13" x14ac:dyDescent="0.25">
      <c r="B103" s="29">
        <v>41305</v>
      </c>
      <c r="C103" s="33">
        <v>21.900475413821802</v>
      </c>
      <c r="D103" s="33">
        <v>12.12</v>
      </c>
      <c r="E103" s="33">
        <v>18.329999999999998</v>
      </c>
      <c r="F103" s="33">
        <v>22.91</v>
      </c>
      <c r="G103" s="30">
        <v>1.8807</v>
      </c>
      <c r="H103" s="30">
        <v>1.5620000000000001</v>
      </c>
      <c r="I103" s="30">
        <v>2.04</v>
      </c>
      <c r="J103" s="30">
        <v>0.77800000000000002</v>
      </c>
      <c r="K103" s="30">
        <v>393.68196876478942</v>
      </c>
      <c r="L103" s="30">
        <v>254.06583823850016</v>
      </c>
      <c r="M103" s="30">
        <v>202.26141078838174</v>
      </c>
    </row>
    <row r="104" spans="2:13" x14ac:dyDescent="0.25">
      <c r="B104" s="29">
        <v>41333</v>
      </c>
      <c r="C104" s="33">
        <v>22.052724336861939</v>
      </c>
      <c r="D104" s="33">
        <v>11.77</v>
      </c>
      <c r="E104" s="33">
        <v>19.28</v>
      </c>
      <c r="F104" s="33">
        <v>23.74</v>
      </c>
      <c r="G104" s="30">
        <v>1.9649999999999999</v>
      </c>
      <c r="H104" s="30">
        <v>1.597</v>
      </c>
      <c r="I104" s="30">
        <v>2.1059999999999999</v>
      </c>
      <c r="J104" s="30">
        <v>0.745</v>
      </c>
      <c r="K104" s="30">
        <v>373.78371982962608</v>
      </c>
      <c r="L104" s="30">
        <v>243.4270765206017</v>
      </c>
      <c r="M104" s="30">
        <v>190.97510373443981</v>
      </c>
    </row>
    <row r="105" spans="2:13" x14ac:dyDescent="0.25">
      <c r="B105" s="29">
        <v>41362</v>
      </c>
      <c r="C105" s="33">
        <v>22.419207114602571</v>
      </c>
      <c r="D105" s="33">
        <v>11.94</v>
      </c>
      <c r="E105" s="33">
        <v>19.260000000000002</v>
      </c>
      <c r="F105" s="33">
        <v>23.26</v>
      </c>
      <c r="G105" s="30">
        <v>1.9394</v>
      </c>
      <c r="H105" s="30">
        <v>1.407</v>
      </c>
      <c r="I105" s="30">
        <v>1.893</v>
      </c>
      <c r="J105" s="30">
        <v>0.60499999999999998</v>
      </c>
      <c r="K105" s="30">
        <v>378.01703738760051</v>
      </c>
      <c r="L105" s="30">
        <v>238.21669936777852</v>
      </c>
      <c r="M105" s="30">
        <v>201.7219917012448</v>
      </c>
    </row>
    <row r="106" spans="2:13" x14ac:dyDescent="0.25">
      <c r="B106" s="29">
        <v>41394</v>
      </c>
      <c r="C106" s="33">
        <v>22.595655396105585</v>
      </c>
      <c r="D106" s="33">
        <v>12.35</v>
      </c>
      <c r="E106" s="33">
        <v>19.260000000000002</v>
      </c>
      <c r="F106" s="33">
        <v>26.47</v>
      </c>
      <c r="G106" s="30">
        <v>1.7313000000000001</v>
      </c>
      <c r="H106" s="30">
        <v>1.25</v>
      </c>
      <c r="I106" s="30">
        <v>1.708</v>
      </c>
      <c r="J106" s="30">
        <v>0.57399999999999995</v>
      </c>
      <c r="K106" s="30">
        <v>349.43445338381446</v>
      </c>
      <c r="L106" s="30">
        <v>221.95334641377809</v>
      </c>
      <c r="M106" s="30">
        <v>193.90041493775931</v>
      </c>
    </row>
    <row r="107" spans="2:13" x14ac:dyDescent="0.25">
      <c r="B107" s="29">
        <v>41425</v>
      </c>
      <c r="C107" s="33">
        <v>23.411841781842398</v>
      </c>
      <c r="D107" s="33">
        <v>12.6</v>
      </c>
      <c r="E107" s="33">
        <v>19.809999999999999</v>
      </c>
      <c r="F107" s="33">
        <v>26.35</v>
      </c>
      <c r="G107" s="30">
        <v>1.9194</v>
      </c>
      <c r="H107" s="30">
        <v>1.365</v>
      </c>
      <c r="I107" s="30">
        <v>1.8580000000000001</v>
      </c>
      <c r="J107" s="30">
        <v>0.76600000000000001</v>
      </c>
      <c r="K107" s="30">
        <v>328.3956460009465</v>
      </c>
      <c r="L107" s="30">
        <v>218.07281447569218</v>
      </c>
      <c r="M107" s="30">
        <v>190.80912863070537</v>
      </c>
    </row>
    <row r="108" spans="2:13" x14ac:dyDescent="0.25">
      <c r="B108" s="29">
        <v>41453</v>
      </c>
      <c r="C108" s="33">
        <v>22.925333173915323</v>
      </c>
      <c r="D108" s="33">
        <v>11.93</v>
      </c>
      <c r="E108" s="33">
        <v>19.72</v>
      </c>
      <c r="F108" s="33">
        <v>26.49</v>
      </c>
      <c r="G108" s="30">
        <v>2.2904</v>
      </c>
      <c r="H108" s="30">
        <v>1.6179999999999999</v>
      </c>
      <c r="I108" s="30">
        <v>2.21</v>
      </c>
      <c r="J108" s="30">
        <v>0.85199999999999998</v>
      </c>
      <c r="K108" s="30">
        <v>292.12730714623751</v>
      </c>
      <c r="L108" s="30">
        <v>222.71637235666014</v>
      </c>
      <c r="M108" s="30">
        <v>200.33195020746888</v>
      </c>
    </row>
    <row r="109" spans="2:13" x14ac:dyDescent="0.25">
      <c r="B109" s="29">
        <v>41486</v>
      </c>
      <c r="C109" s="33">
        <v>23.492460177159629</v>
      </c>
      <c r="D109" s="33">
        <v>12.61</v>
      </c>
      <c r="E109" s="33">
        <v>20.76</v>
      </c>
      <c r="F109" s="33">
        <v>26.13</v>
      </c>
      <c r="G109" s="30">
        <v>2.5567000000000002</v>
      </c>
      <c r="H109" s="30">
        <v>1.625</v>
      </c>
      <c r="I109" s="30">
        <v>2.3540000000000001</v>
      </c>
      <c r="J109" s="30">
        <v>0.82899999999999996</v>
      </c>
      <c r="K109" s="30">
        <v>313.5518220539517</v>
      </c>
      <c r="L109" s="30">
        <v>236.88685415304121</v>
      </c>
      <c r="M109" s="30">
        <v>217.90456431535267</v>
      </c>
    </row>
    <row r="110" spans="2:13" x14ac:dyDescent="0.25">
      <c r="B110" s="29">
        <v>41516</v>
      </c>
      <c r="C110" s="33">
        <v>23.356649094916083</v>
      </c>
      <c r="D110" s="33">
        <v>12.62</v>
      </c>
      <c r="E110" s="33">
        <v>20.98</v>
      </c>
      <c r="F110" s="33">
        <v>25.79</v>
      </c>
      <c r="G110" s="30">
        <v>2.7309000000000001</v>
      </c>
      <c r="H110" s="30">
        <v>1.8010000000000002</v>
      </c>
      <c r="I110" s="30">
        <v>2.6120000000000001</v>
      </c>
      <c r="J110" s="30">
        <v>0.75700000000000001</v>
      </c>
      <c r="K110" s="30">
        <v>330.16327496450543</v>
      </c>
      <c r="L110" s="30">
        <v>253.25921081316767</v>
      </c>
      <c r="M110" s="30">
        <v>223.34024896265561</v>
      </c>
    </row>
    <row r="111" spans="2:13" x14ac:dyDescent="0.25">
      <c r="B111" s="29">
        <v>41547</v>
      </c>
      <c r="C111" s="33">
        <v>23.442287167960597</v>
      </c>
      <c r="D111" s="33">
        <v>13.42</v>
      </c>
      <c r="E111" s="33">
        <v>21.24</v>
      </c>
      <c r="F111" s="33">
        <v>27.55</v>
      </c>
      <c r="G111" s="30">
        <v>2.8</v>
      </c>
      <c r="H111" s="30">
        <v>1.929</v>
      </c>
      <c r="I111" s="30">
        <v>2.887</v>
      </c>
      <c r="J111" s="30">
        <v>0.72199999999999998</v>
      </c>
      <c r="K111" s="30">
        <v>314.48887837198293</v>
      </c>
      <c r="L111" s="30">
        <v>238.10769566165249</v>
      </c>
      <c r="M111" s="30">
        <v>212.30290456431536</v>
      </c>
    </row>
    <row r="112" spans="2:13" x14ac:dyDescent="0.25">
      <c r="B112" s="29">
        <v>41578</v>
      </c>
      <c r="C112" s="33">
        <v>23.83473788763142</v>
      </c>
      <c r="D112" s="33">
        <v>14.25</v>
      </c>
      <c r="E112" s="33">
        <v>22.07</v>
      </c>
      <c r="F112" s="33">
        <v>27.3</v>
      </c>
      <c r="G112" s="30">
        <v>2.6006</v>
      </c>
      <c r="H112" s="30">
        <v>1.8069999999999999</v>
      </c>
      <c r="I112" s="30">
        <v>2.6870000000000003</v>
      </c>
      <c r="J112" s="30">
        <v>0.63500000000000001</v>
      </c>
      <c r="K112" s="30">
        <v>313.07619498343581</v>
      </c>
      <c r="L112" s="30">
        <v>237.38827120122085</v>
      </c>
      <c r="M112" s="30">
        <v>199.95850622406635</v>
      </c>
    </row>
    <row r="113" spans="2:13" x14ac:dyDescent="0.25">
      <c r="B113" s="29">
        <v>41607</v>
      </c>
      <c r="C113" s="33">
        <v>24.642077092412048</v>
      </c>
      <c r="D113" s="33">
        <v>14.3</v>
      </c>
      <c r="E113" s="33">
        <v>21.92</v>
      </c>
      <c r="F113" s="33">
        <v>29.88</v>
      </c>
      <c r="G113" s="30">
        <v>2.7072000000000003</v>
      </c>
      <c r="H113" s="30">
        <v>1.718</v>
      </c>
      <c r="I113" s="30">
        <v>2.742</v>
      </c>
      <c r="J113" s="30">
        <v>0.61199999999999999</v>
      </c>
      <c r="K113" s="30">
        <v>296.58069096071932</v>
      </c>
      <c r="L113" s="30">
        <v>241.07259646827993</v>
      </c>
      <c r="M113" s="30">
        <v>192.36514522821574</v>
      </c>
    </row>
    <row r="114" spans="2:13" x14ac:dyDescent="0.25">
      <c r="B114" s="29">
        <v>41639</v>
      </c>
      <c r="C114" s="33">
        <v>24.861869296461929</v>
      </c>
      <c r="D114" s="33">
        <v>14.39</v>
      </c>
      <c r="E114" s="33">
        <v>20.69</v>
      </c>
      <c r="F114" s="33">
        <v>30.93</v>
      </c>
      <c r="G114" s="30">
        <v>2.8940999999999999</v>
      </c>
      <c r="H114" s="30">
        <v>1.8519999999999999</v>
      </c>
      <c r="I114" s="30">
        <v>2.9279999999999999</v>
      </c>
      <c r="J114" s="30">
        <v>0.67500000000000004</v>
      </c>
      <c r="K114" s="30">
        <v>284.3445338381448</v>
      </c>
      <c r="L114" s="30">
        <v>241.59581425768474</v>
      </c>
      <c r="M114" s="30">
        <v>204.1908713692946</v>
      </c>
    </row>
    <row r="115" spans="2:13" x14ac:dyDescent="0.25">
      <c r="B115" s="29">
        <v>41670</v>
      </c>
      <c r="C115" s="33">
        <v>24.859609093632695</v>
      </c>
      <c r="D115" s="33">
        <v>13.91</v>
      </c>
      <c r="E115" s="33">
        <v>21.57</v>
      </c>
      <c r="F115" s="33">
        <v>28.25</v>
      </c>
      <c r="G115" s="30">
        <v>2.8473000000000002</v>
      </c>
      <c r="H115" s="30">
        <v>1.7949999999999999</v>
      </c>
      <c r="I115" s="30">
        <v>2.8650000000000002</v>
      </c>
      <c r="J115" s="30">
        <v>0.67900000000000005</v>
      </c>
      <c r="K115" s="30">
        <v>294.49834358731658</v>
      </c>
      <c r="L115" s="30">
        <v>233.70394593416179</v>
      </c>
      <c r="M115" s="30">
        <v>202.26141078838174</v>
      </c>
    </row>
    <row r="116" spans="2:13" x14ac:dyDescent="0.25">
      <c r="B116" s="29">
        <v>41698</v>
      </c>
      <c r="C116" s="33">
        <v>24.590930877894124</v>
      </c>
      <c r="D116" s="33">
        <v>14.54</v>
      </c>
      <c r="E116" s="33">
        <v>21.8</v>
      </c>
      <c r="F116" s="33">
        <v>28.13</v>
      </c>
      <c r="G116" s="30">
        <v>2.6974</v>
      </c>
      <c r="H116" s="30">
        <v>1.659</v>
      </c>
      <c r="I116" s="30">
        <v>2.7429999999999999</v>
      </c>
      <c r="J116" s="30">
        <v>0.60299999999999998</v>
      </c>
      <c r="K116" s="30">
        <v>313.86417415996215</v>
      </c>
      <c r="L116" s="30">
        <v>238.28210159145411</v>
      </c>
      <c r="M116" s="30">
        <v>212.84232365145229</v>
      </c>
    </row>
    <row r="117" spans="2:13" x14ac:dyDescent="0.25">
      <c r="B117" s="29">
        <v>41729</v>
      </c>
      <c r="C117" s="33">
        <v>24.956039153965374</v>
      </c>
      <c r="D117" s="33">
        <v>14.62</v>
      </c>
      <c r="E117" s="33">
        <v>21.28</v>
      </c>
      <c r="F117" s="33">
        <v>26.53</v>
      </c>
      <c r="G117" s="30">
        <v>2.7162999999999999</v>
      </c>
      <c r="H117" s="30">
        <v>1.589</v>
      </c>
      <c r="I117" s="30">
        <v>2.718</v>
      </c>
      <c r="J117" s="30">
        <v>0.62</v>
      </c>
      <c r="K117" s="30">
        <v>303.83577851396115</v>
      </c>
      <c r="L117" s="30">
        <v>233.22432962720737</v>
      </c>
      <c r="M117" s="30">
        <v>210.74688796680499</v>
      </c>
    </row>
    <row r="118" spans="2:13" x14ac:dyDescent="0.25">
      <c r="B118" s="29">
        <v>41759</v>
      </c>
      <c r="C118" s="33">
        <v>24.786315396962625</v>
      </c>
      <c r="D118" s="33">
        <v>14.8</v>
      </c>
      <c r="E118" s="33">
        <v>20.64</v>
      </c>
      <c r="F118" s="33">
        <v>25.34</v>
      </c>
      <c r="G118" s="30">
        <v>2.694</v>
      </c>
      <c r="H118" s="30">
        <v>1.526</v>
      </c>
      <c r="I118" s="30">
        <v>2.673</v>
      </c>
      <c r="J118" s="30">
        <v>0.61699999999999999</v>
      </c>
      <c r="K118" s="30">
        <v>305.63416942735444</v>
      </c>
      <c r="L118" s="30">
        <v>236.86505341181601</v>
      </c>
      <c r="M118" s="30">
        <v>206.92946058091283</v>
      </c>
    </row>
    <row r="119" spans="2:13" x14ac:dyDescent="0.25">
      <c r="B119" s="29">
        <v>41789</v>
      </c>
      <c r="C119" s="33">
        <v>24.943274109902578</v>
      </c>
      <c r="D119" s="33">
        <v>15</v>
      </c>
      <c r="E119" s="33">
        <v>20.91</v>
      </c>
      <c r="F119" s="33">
        <v>26.47</v>
      </c>
      <c r="G119" s="30">
        <v>2.5521000000000003</v>
      </c>
      <c r="H119" s="30">
        <v>1.403</v>
      </c>
      <c r="I119" s="30">
        <v>2.6219999999999999</v>
      </c>
      <c r="J119" s="30">
        <v>0.59899999999999998</v>
      </c>
      <c r="K119" s="30">
        <v>295.71225745385703</v>
      </c>
      <c r="L119" s="30">
        <v>241.24700239808155</v>
      </c>
      <c r="M119" s="30">
        <v>213.09128630705391</v>
      </c>
    </row>
    <row r="120" spans="2:13" x14ac:dyDescent="0.25">
      <c r="B120" s="29">
        <v>41820</v>
      </c>
      <c r="C120" s="33">
        <v>25.558007623511287</v>
      </c>
      <c r="D120" s="33">
        <v>14.81</v>
      </c>
      <c r="E120" s="33">
        <v>20.32</v>
      </c>
      <c r="F120" s="33">
        <v>26.85</v>
      </c>
      <c r="G120" s="30">
        <v>2.5903</v>
      </c>
      <c r="H120" s="30">
        <v>1.349</v>
      </c>
      <c r="I120" s="30">
        <v>2.7</v>
      </c>
      <c r="J120" s="30">
        <v>0.59299999999999997</v>
      </c>
      <c r="K120" s="30">
        <v>314.08660672030283</v>
      </c>
      <c r="L120" s="30">
        <v>244.3645083932854</v>
      </c>
      <c r="M120" s="30">
        <v>218.60995850622405</v>
      </c>
    </row>
    <row r="121" spans="2:13" x14ac:dyDescent="0.25">
      <c r="B121" s="29">
        <v>41851</v>
      </c>
      <c r="C121" s="33">
        <v>25.81754597615873</v>
      </c>
      <c r="D121" s="33">
        <v>14.25</v>
      </c>
      <c r="E121" s="33">
        <v>19.920000000000002</v>
      </c>
      <c r="F121" s="33">
        <v>27.7</v>
      </c>
      <c r="G121" s="30">
        <v>2.5305999999999997</v>
      </c>
      <c r="H121" s="30">
        <v>1.194</v>
      </c>
      <c r="I121" s="30">
        <v>2.629</v>
      </c>
      <c r="J121" s="30">
        <v>0.54500000000000004</v>
      </c>
      <c r="K121" s="30">
        <v>303.49976336961663</v>
      </c>
      <c r="L121" s="30">
        <v>226.50970132984526</v>
      </c>
      <c r="M121" s="30">
        <v>203.67219917012446</v>
      </c>
    </row>
    <row r="122" spans="2:13" x14ac:dyDescent="0.25">
      <c r="B122" s="29">
        <v>41880</v>
      </c>
      <c r="C122" s="33">
        <v>25.617606421799387</v>
      </c>
      <c r="D122" s="33">
        <v>14.51</v>
      </c>
      <c r="E122" s="33">
        <v>20.3</v>
      </c>
      <c r="F122" s="33">
        <v>27.32</v>
      </c>
      <c r="G122" s="30">
        <v>2.4112999999999998</v>
      </c>
      <c r="H122" s="30">
        <v>1.014</v>
      </c>
      <c r="I122" s="30">
        <v>2.4430000000000001</v>
      </c>
      <c r="J122" s="30">
        <v>0.51300000000000001</v>
      </c>
      <c r="K122" s="30">
        <v>304.6190250828206</v>
      </c>
      <c r="L122" s="30">
        <v>220.754305646392</v>
      </c>
      <c r="M122" s="30">
        <v>199.08713692946057</v>
      </c>
    </row>
    <row r="123" spans="2:13" x14ac:dyDescent="0.25">
      <c r="B123" s="29">
        <v>41912</v>
      </c>
      <c r="C123" s="33">
        <v>25.918436892606184</v>
      </c>
      <c r="D123" s="33">
        <v>14.61</v>
      </c>
      <c r="E123" s="33">
        <v>19.28</v>
      </c>
      <c r="F123" s="33">
        <v>28.56</v>
      </c>
      <c r="G123" s="30">
        <v>2.5175000000000001</v>
      </c>
      <c r="H123" s="30">
        <v>0.998</v>
      </c>
      <c r="I123" s="30">
        <v>2.4849999999999999</v>
      </c>
      <c r="J123" s="30">
        <v>0.54300000000000004</v>
      </c>
      <c r="K123" s="30">
        <v>285.88263132986276</v>
      </c>
      <c r="L123" s="30">
        <v>203.11750599520386</v>
      </c>
      <c r="M123" s="30">
        <v>189.12863070539416</v>
      </c>
    </row>
    <row r="124" spans="2:13" x14ac:dyDescent="0.25">
      <c r="B124" s="29">
        <v>41943</v>
      </c>
      <c r="C124" s="33">
        <v>25.16274828308325</v>
      </c>
      <c r="D124" s="33">
        <v>14.09</v>
      </c>
      <c r="E124" s="33">
        <v>19.43</v>
      </c>
      <c r="F124" s="33">
        <v>29.01</v>
      </c>
      <c r="G124" s="30">
        <v>2.2854000000000001</v>
      </c>
      <c r="H124" s="30">
        <v>0.874</v>
      </c>
      <c r="I124" s="30">
        <v>2.2240000000000002</v>
      </c>
      <c r="J124" s="30">
        <v>0.49099999999999999</v>
      </c>
      <c r="K124" s="30">
        <v>277.55087553241833</v>
      </c>
      <c r="L124" s="30">
        <v>184.87028558971005</v>
      </c>
      <c r="M124" s="30">
        <v>167.0954356846473</v>
      </c>
    </row>
    <row r="125" spans="2:13" x14ac:dyDescent="0.25">
      <c r="B125" s="29">
        <v>41971</v>
      </c>
      <c r="C125" s="33">
        <v>26.606817147143413</v>
      </c>
      <c r="D125" s="33">
        <v>14.62</v>
      </c>
      <c r="E125" s="33">
        <v>19.57</v>
      </c>
      <c r="F125" s="33">
        <v>31.03</v>
      </c>
      <c r="G125" s="30">
        <v>2.3166000000000002</v>
      </c>
      <c r="H125" s="30">
        <v>0.79300000000000004</v>
      </c>
      <c r="I125" s="30">
        <v>2.1259999999999999</v>
      </c>
      <c r="J125" s="30">
        <v>0.47099999999999997</v>
      </c>
      <c r="K125" s="30">
        <v>276.23757690487463</v>
      </c>
      <c r="L125" s="30">
        <v>150.40331371266623</v>
      </c>
      <c r="M125" s="30">
        <v>137.24066390041494</v>
      </c>
    </row>
    <row r="126" spans="2:13" x14ac:dyDescent="0.25">
      <c r="B126" s="29">
        <v>42004</v>
      </c>
      <c r="C126" s="33">
        <v>26.794085482572541</v>
      </c>
      <c r="D126" s="33">
        <v>14.47</v>
      </c>
      <c r="E126" s="33">
        <v>20.329999999999998</v>
      </c>
      <c r="F126" s="33">
        <v>30.68</v>
      </c>
      <c r="G126" s="30">
        <v>2.2027999999999999</v>
      </c>
      <c r="H126" s="30">
        <v>0.64100000000000001</v>
      </c>
      <c r="I126" s="30">
        <v>1.873</v>
      </c>
      <c r="J126" s="30">
        <v>0.378</v>
      </c>
      <c r="K126" s="30">
        <v>280.25792711784192</v>
      </c>
      <c r="L126" s="30">
        <v>121.56093307172443</v>
      </c>
      <c r="M126" s="30">
        <v>110.51867219917013</v>
      </c>
    </row>
    <row r="127" spans="2:13" x14ac:dyDescent="0.25">
      <c r="B127" s="29">
        <v>42034</v>
      </c>
      <c r="C127" s="33">
        <v>26.492295420383119</v>
      </c>
      <c r="D127" s="33">
        <v>15.39</v>
      </c>
      <c r="E127" s="33">
        <v>20.52</v>
      </c>
      <c r="F127" s="33">
        <v>30.82</v>
      </c>
      <c r="G127" s="30">
        <v>1.8778999999999999</v>
      </c>
      <c r="H127" s="30">
        <v>0.44500000000000001</v>
      </c>
      <c r="I127" s="30">
        <v>1.5470000000000002</v>
      </c>
      <c r="J127" s="30">
        <v>0.27500000000000002</v>
      </c>
      <c r="K127" s="30">
        <v>303.78371982962608</v>
      </c>
      <c r="L127" s="30">
        <v>110.68236320034883</v>
      </c>
      <c r="M127" s="30">
        <v>100.08298755186722</v>
      </c>
    </row>
    <row r="128" spans="2:13" x14ac:dyDescent="0.25">
      <c r="B128" s="29">
        <v>42062</v>
      </c>
      <c r="C128" s="33">
        <v>26.995513699383228</v>
      </c>
      <c r="D128" s="33">
        <v>16.37</v>
      </c>
      <c r="E128" s="33">
        <v>21.96</v>
      </c>
      <c r="F128" s="33">
        <v>33.03</v>
      </c>
      <c r="G128" s="30">
        <v>1.9767000000000001</v>
      </c>
      <c r="H128" s="30">
        <v>0.35</v>
      </c>
      <c r="I128" s="30">
        <v>1.677</v>
      </c>
      <c r="J128" s="30">
        <v>0.376</v>
      </c>
      <c r="K128" s="30">
        <v>287.0752484619025</v>
      </c>
      <c r="L128" s="30">
        <v>134.75038151297144</v>
      </c>
      <c r="M128" s="30">
        <v>103.23651452282157</v>
      </c>
    </row>
    <row r="129" spans="2:13" x14ac:dyDescent="0.25">
      <c r="B129" s="29">
        <v>42094</v>
      </c>
      <c r="C129" s="33">
        <v>26.728605452928473</v>
      </c>
      <c r="D129" s="33">
        <v>16.68</v>
      </c>
      <c r="E129" s="33">
        <v>21.53</v>
      </c>
      <c r="F129" s="33">
        <v>32.18</v>
      </c>
      <c r="G129" s="30">
        <v>2.0366</v>
      </c>
      <c r="H129" s="30">
        <v>0.25900000000000001</v>
      </c>
      <c r="I129" s="30">
        <v>1.6850000000000001</v>
      </c>
      <c r="J129" s="30">
        <v>0.38</v>
      </c>
      <c r="K129" s="30">
        <v>280.06862281116895</v>
      </c>
      <c r="L129" s="30">
        <v>116.28515369522565</v>
      </c>
      <c r="M129" s="30">
        <v>98.755186721991691</v>
      </c>
    </row>
    <row r="130" spans="2:13" x14ac:dyDescent="0.25">
      <c r="B130" s="29">
        <v>42124</v>
      </c>
      <c r="C130" s="33">
        <v>26.791371680192317</v>
      </c>
      <c r="D130" s="33">
        <v>16.38</v>
      </c>
      <c r="E130" s="33">
        <v>22.11</v>
      </c>
      <c r="F130" s="33">
        <v>32.69</v>
      </c>
      <c r="G130" s="30">
        <v>1.923</v>
      </c>
      <c r="H130" s="30">
        <v>0.16300000000000001</v>
      </c>
      <c r="I130" s="30">
        <v>1.627</v>
      </c>
      <c r="J130" s="30">
        <v>0.33200000000000002</v>
      </c>
      <c r="K130" s="30">
        <v>280.25792711784192</v>
      </c>
      <c r="L130" s="30">
        <v>141.39960758665794</v>
      </c>
      <c r="M130" s="30">
        <v>123.7136929460581</v>
      </c>
    </row>
    <row r="131" spans="2:13" x14ac:dyDescent="0.25">
      <c r="B131" s="29">
        <v>42153</v>
      </c>
      <c r="C131" s="33">
        <v>26.806111379650815</v>
      </c>
      <c r="D131" s="33">
        <v>16.170000000000002</v>
      </c>
      <c r="E131" s="33">
        <v>23.12</v>
      </c>
      <c r="F131" s="33">
        <v>34.450000000000003</v>
      </c>
      <c r="G131" s="30">
        <v>2.1957</v>
      </c>
      <c r="H131" s="30">
        <v>0.58199999999999996</v>
      </c>
      <c r="I131" s="30">
        <v>1.925</v>
      </c>
      <c r="J131" s="30">
        <v>0.40400000000000003</v>
      </c>
      <c r="K131" s="30">
        <v>281.72740179839087</v>
      </c>
      <c r="L131" s="30">
        <v>139.2849356878134</v>
      </c>
      <c r="M131" s="30">
        <v>125.103734439834</v>
      </c>
    </row>
    <row r="132" spans="2:13" x14ac:dyDescent="0.25">
      <c r="B132" s="29">
        <v>42185</v>
      </c>
      <c r="C132" s="33">
        <v>26.49589529278483</v>
      </c>
      <c r="D132" s="33">
        <v>15.5</v>
      </c>
      <c r="E132" s="33">
        <v>22.18</v>
      </c>
      <c r="F132" s="33">
        <v>33.94</v>
      </c>
      <c r="G132" s="30">
        <v>2.3580000000000001</v>
      </c>
      <c r="H132" s="30">
        <v>0.83</v>
      </c>
      <c r="I132" s="30">
        <v>2.0550000000000002</v>
      </c>
      <c r="J132" s="30">
        <v>0.47399999999999998</v>
      </c>
      <c r="K132" s="30">
        <v>277.41362991008043</v>
      </c>
      <c r="L132" s="30">
        <v>133.76934815783736</v>
      </c>
      <c r="M132" s="30">
        <v>123.3817427385892</v>
      </c>
    </row>
    <row r="133" spans="2:13" x14ac:dyDescent="0.25">
      <c r="B133" s="29">
        <v>42216</v>
      </c>
      <c r="C133" s="33">
        <v>26.381136336399685</v>
      </c>
      <c r="D133" s="33">
        <v>16.25</v>
      </c>
      <c r="E133" s="33">
        <v>22.24</v>
      </c>
      <c r="F133" s="33">
        <v>34.57</v>
      </c>
      <c r="G133" s="30">
        <v>2.3169</v>
      </c>
      <c r="H133" s="30">
        <v>0.755</v>
      </c>
      <c r="I133" s="30">
        <v>2.0110000000000001</v>
      </c>
      <c r="J133" s="30">
        <v>0.441</v>
      </c>
      <c r="K133" s="30">
        <v>259.29957406530997</v>
      </c>
      <c r="L133" s="30">
        <v>110.24634837584479</v>
      </c>
      <c r="M133" s="30">
        <v>97.759336099585042</v>
      </c>
    </row>
    <row r="134" spans="2:13" x14ac:dyDescent="0.25">
      <c r="B134" s="29">
        <v>42247</v>
      </c>
      <c r="C134" s="33">
        <v>25.693658417057698</v>
      </c>
      <c r="D134" s="33">
        <v>14.79</v>
      </c>
      <c r="E134" s="33">
        <v>21.51</v>
      </c>
      <c r="F134" s="33">
        <v>31.55</v>
      </c>
      <c r="G134" s="30">
        <v>2.1593</v>
      </c>
      <c r="H134" s="30">
        <v>0.66400000000000003</v>
      </c>
      <c r="I134" s="30">
        <v>1.871</v>
      </c>
      <c r="J134" s="30">
        <v>0.38700000000000001</v>
      </c>
      <c r="K134" s="30">
        <v>268.55892096545199</v>
      </c>
      <c r="L134" s="30">
        <v>111.7942010028341</v>
      </c>
      <c r="M134" s="30">
        <v>102.07468879668049</v>
      </c>
    </row>
    <row r="135" spans="2:13" x14ac:dyDescent="0.25">
      <c r="B135" s="29">
        <v>42277</v>
      </c>
      <c r="C135" s="33">
        <v>24.496752170486424</v>
      </c>
      <c r="D135" s="33">
        <v>14.52</v>
      </c>
      <c r="E135" s="33">
        <v>21.53</v>
      </c>
      <c r="F135" s="33">
        <v>29.04</v>
      </c>
      <c r="G135" s="30">
        <v>2.1627999999999998</v>
      </c>
      <c r="H135" s="30">
        <v>0.67400000000000004</v>
      </c>
      <c r="I135" s="30">
        <v>1.8460000000000001</v>
      </c>
      <c r="J135" s="30">
        <v>0.35199999999999998</v>
      </c>
      <c r="K135" s="30">
        <v>263.86417415996209</v>
      </c>
      <c r="L135" s="30">
        <v>102.74689339437542</v>
      </c>
      <c r="M135" s="30">
        <v>93.54771784232365</v>
      </c>
    </row>
    <row r="136" spans="2:13" x14ac:dyDescent="0.25">
      <c r="B136" s="29">
        <v>42307</v>
      </c>
      <c r="C136" s="33">
        <v>25.491441046066743</v>
      </c>
      <c r="D136" s="33">
        <v>16.05</v>
      </c>
      <c r="E136" s="33">
        <v>21.56</v>
      </c>
      <c r="F136" s="33">
        <v>31.13</v>
      </c>
      <c r="G136" s="30">
        <v>2.0575000000000001</v>
      </c>
      <c r="H136" s="30">
        <v>0.54500000000000004</v>
      </c>
      <c r="I136" s="30">
        <v>1.8109999999999999</v>
      </c>
      <c r="J136" s="30">
        <v>0.317</v>
      </c>
      <c r="K136" s="30">
        <v>270.25792711784192</v>
      </c>
      <c r="L136" s="30">
        <v>103.81512971441029</v>
      </c>
      <c r="M136" s="30">
        <v>96.659751037344392</v>
      </c>
    </row>
    <row r="137" spans="2:13" x14ac:dyDescent="0.25">
      <c r="B137" s="29">
        <v>42338</v>
      </c>
      <c r="C137" s="33">
        <v>26.225851890971935</v>
      </c>
      <c r="D137" s="33">
        <v>16.27</v>
      </c>
      <c r="E137" s="33">
        <v>22.45</v>
      </c>
      <c r="F137" s="33">
        <v>32.950000000000003</v>
      </c>
      <c r="G137" s="30">
        <v>2.2591999999999999</v>
      </c>
      <c r="H137" s="30">
        <v>0.54800000000000004</v>
      </c>
      <c r="I137" s="30">
        <v>1.9379999999999999</v>
      </c>
      <c r="J137" s="30">
        <v>0.313</v>
      </c>
      <c r="K137" s="30">
        <v>251.95693327023187</v>
      </c>
      <c r="L137" s="30">
        <v>93.350773926313508</v>
      </c>
      <c r="M137" s="30">
        <v>86.410788381742734</v>
      </c>
    </row>
    <row r="138" spans="2:13" x14ac:dyDescent="0.25">
      <c r="B138" s="29">
        <v>42369</v>
      </c>
      <c r="C138" s="33">
        <v>25.965424037124173</v>
      </c>
      <c r="D138" s="33">
        <v>16.13</v>
      </c>
      <c r="E138" s="33">
        <v>21.88</v>
      </c>
      <c r="F138" s="33">
        <v>31.75</v>
      </c>
      <c r="G138" s="30">
        <v>2.2347999999999999</v>
      </c>
      <c r="H138" s="30">
        <v>0.59399999999999997</v>
      </c>
      <c r="I138" s="30">
        <v>1.8740000000000001</v>
      </c>
      <c r="J138" s="30">
        <v>0.29599999999999999</v>
      </c>
      <c r="K138" s="30">
        <v>251.08849976336961</v>
      </c>
      <c r="L138" s="30">
        <v>77.937649880095933</v>
      </c>
      <c r="M138" s="30">
        <v>76.84647302904564</v>
      </c>
    </row>
    <row r="139" spans="2:13" x14ac:dyDescent="0.25">
      <c r="B139" s="29">
        <v>42398</v>
      </c>
      <c r="C139" s="33">
        <v>24.206167203878479</v>
      </c>
      <c r="D139" s="33">
        <v>14.89</v>
      </c>
      <c r="E139" s="33">
        <v>20.53</v>
      </c>
      <c r="F139" s="33">
        <v>29.76</v>
      </c>
      <c r="G139" s="30">
        <v>2.0819999999999999</v>
      </c>
      <c r="H139" s="30">
        <v>0.50600000000000001</v>
      </c>
      <c r="I139" s="30">
        <v>1.7349999999999999</v>
      </c>
      <c r="J139" s="30">
        <v>0.22600000000000001</v>
      </c>
      <c r="K139" s="30">
        <v>264.60246095598677</v>
      </c>
      <c r="L139" s="30">
        <v>72.378460867669517</v>
      </c>
      <c r="M139" s="30">
        <v>69.751037344398327</v>
      </c>
    </row>
    <row r="140" spans="2:13" x14ac:dyDescent="0.25">
      <c r="B140" s="29">
        <v>42429</v>
      </c>
      <c r="C140" s="33">
        <v>24.002606777289756</v>
      </c>
      <c r="D140" s="33">
        <v>14.48</v>
      </c>
      <c r="E140" s="33">
        <v>21.32</v>
      </c>
      <c r="F140" s="33">
        <v>26.73</v>
      </c>
      <c r="G140" s="30">
        <v>1.7697000000000001</v>
      </c>
      <c r="H140" s="30">
        <v>0.22600000000000001</v>
      </c>
      <c r="I140" s="30">
        <v>1.44</v>
      </c>
      <c r="J140" s="30">
        <v>1.9E-2</v>
      </c>
      <c r="K140" s="30">
        <v>293.10695693327023</v>
      </c>
      <c r="L140" s="30">
        <v>78.351863963374754</v>
      </c>
      <c r="M140" s="30">
        <v>70.020746887966794</v>
      </c>
    </row>
    <row r="141" spans="2:13" x14ac:dyDescent="0.25">
      <c r="B141" s="29">
        <v>42460</v>
      </c>
      <c r="C141" s="33">
        <v>25.372298620187912</v>
      </c>
      <c r="D141" s="33">
        <v>14.87</v>
      </c>
      <c r="E141" s="33">
        <v>20.63</v>
      </c>
      <c r="F141" s="33">
        <v>26.96</v>
      </c>
      <c r="G141" s="30">
        <v>1.8835</v>
      </c>
      <c r="H141" s="30">
        <v>0.215</v>
      </c>
      <c r="I141" s="30">
        <v>1.466</v>
      </c>
      <c r="J141" s="30">
        <v>-5.8999999999999997E-2</v>
      </c>
      <c r="K141" s="30">
        <v>291.70610506389016</v>
      </c>
      <c r="L141" s="30">
        <v>84.412470023980816</v>
      </c>
      <c r="M141" s="30">
        <v>79.543568464730299</v>
      </c>
    </row>
    <row r="142" spans="2:13" x14ac:dyDescent="0.25">
      <c r="B142" s="29">
        <v>42489</v>
      </c>
      <c r="C142" s="33">
        <v>25.922337543673883</v>
      </c>
      <c r="D142" s="33">
        <v>15.04</v>
      </c>
      <c r="E142" s="33">
        <v>20.309999999999999</v>
      </c>
      <c r="F142" s="33">
        <v>25.95</v>
      </c>
      <c r="G142" s="30">
        <v>1.7962</v>
      </c>
      <c r="H142" s="30">
        <v>0.17499999999999999</v>
      </c>
      <c r="I142" s="30">
        <v>1.4830000000000001</v>
      </c>
      <c r="J142" s="30">
        <v>-8.5000000000000006E-2</v>
      </c>
      <c r="K142" s="30">
        <v>306.08849976336955</v>
      </c>
      <c r="L142" s="30">
        <v>101.06823632003487</v>
      </c>
      <c r="M142" s="30">
        <v>95.269709543568453</v>
      </c>
    </row>
    <row r="143" spans="2:13" x14ac:dyDescent="0.25">
      <c r="B143" s="29">
        <v>42521</v>
      </c>
      <c r="C143" s="33">
        <v>25.694709923449981</v>
      </c>
      <c r="D143" s="33">
        <v>15.12</v>
      </c>
      <c r="E143" s="33">
        <v>20.75</v>
      </c>
      <c r="F143" s="33">
        <v>27.66</v>
      </c>
      <c r="G143" s="30">
        <v>1.8033999999999999</v>
      </c>
      <c r="H143" s="30">
        <v>0.158</v>
      </c>
      <c r="I143" s="30">
        <v>1.44</v>
      </c>
      <c r="J143" s="30">
        <v>-0.106</v>
      </c>
      <c r="K143" s="30">
        <v>287.5840037860861</v>
      </c>
      <c r="L143" s="30">
        <v>105.3193808589492</v>
      </c>
      <c r="M143" s="30">
        <v>101.86721991701245</v>
      </c>
    </row>
    <row r="144" spans="2:13" x14ac:dyDescent="0.25">
      <c r="B144" s="29">
        <v>42551</v>
      </c>
      <c r="C144" s="33">
        <v>25.840372927670515</v>
      </c>
      <c r="D144" s="33">
        <v>14.14</v>
      </c>
      <c r="E144" s="33">
        <v>19.25</v>
      </c>
      <c r="F144" s="33">
        <v>25</v>
      </c>
      <c r="G144" s="30">
        <v>1.6396999999999999</v>
      </c>
      <c r="H144" s="30">
        <v>1.2E-2</v>
      </c>
      <c r="I144" s="30">
        <v>1.181</v>
      </c>
      <c r="J144" s="30">
        <v>-0.151</v>
      </c>
      <c r="K144" s="30">
        <v>312.80170373876001</v>
      </c>
      <c r="L144" s="30">
        <v>105.55918901242643</v>
      </c>
      <c r="M144" s="30">
        <v>100.26970954356847</v>
      </c>
    </row>
    <row r="145" spans="2:13" x14ac:dyDescent="0.25">
      <c r="B145" s="29">
        <v>42580</v>
      </c>
      <c r="C145" s="33">
        <v>26.694003256096302</v>
      </c>
      <c r="D145" s="33">
        <v>14.62</v>
      </c>
      <c r="E145" s="33">
        <v>20.21</v>
      </c>
      <c r="F145" s="33">
        <v>26.7</v>
      </c>
      <c r="G145" s="30">
        <v>1.4905999999999999</v>
      </c>
      <c r="H145" s="30">
        <v>-8.6999999999999994E-2</v>
      </c>
      <c r="I145" s="30">
        <v>0.78700000000000003</v>
      </c>
      <c r="J145" s="30">
        <v>-0.248</v>
      </c>
      <c r="K145" s="30">
        <v>319.75390440132514</v>
      </c>
      <c r="L145" s="30">
        <v>89.404839764551994</v>
      </c>
      <c r="M145" s="30">
        <v>86.307053941908705</v>
      </c>
    </row>
    <row r="146" spans="2:13" x14ac:dyDescent="0.25">
      <c r="B146" s="29">
        <v>42613</v>
      </c>
      <c r="C146" s="33">
        <v>26.948872433723867</v>
      </c>
      <c r="D146" s="33">
        <v>14.9</v>
      </c>
      <c r="E146" s="33">
        <v>20.84</v>
      </c>
      <c r="F146" s="33">
        <v>27.22</v>
      </c>
      <c r="G146" s="30">
        <v>1.5556999999999999</v>
      </c>
      <c r="H146" s="30">
        <v>-7.5999999999999998E-2</v>
      </c>
      <c r="I146" s="30">
        <v>0.60399999999999998</v>
      </c>
      <c r="J146" s="30">
        <v>-0.08</v>
      </c>
      <c r="K146" s="30">
        <v>309.74207288215803</v>
      </c>
      <c r="L146" s="30">
        <v>100.67582297798126</v>
      </c>
      <c r="M146" s="30">
        <v>92.738589211618262</v>
      </c>
    </row>
    <row r="147" spans="2:13" x14ac:dyDescent="0.25">
      <c r="B147" s="29">
        <v>42643</v>
      </c>
      <c r="C147" s="33">
        <v>26.727873346478543</v>
      </c>
      <c r="D147" s="33">
        <v>15.27</v>
      </c>
      <c r="E147" s="33">
        <v>20.76</v>
      </c>
      <c r="F147" s="33">
        <v>26.52</v>
      </c>
      <c r="G147" s="30">
        <v>1.6248</v>
      </c>
      <c r="H147" s="30">
        <v>-5.0999999999999997E-2</v>
      </c>
      <c r="I147" s="30">
        <v>0.76900000000000002</v>
      </c>
      <c r="J147" s="30">
        <v>-4.2999999999999997E-2</v>
      </c>
      <c r="K147" s="30">
        <v>311.37482252721247</v>
      </c>
      <c r="L147" s="30">
        <v>104.01133638543712</v>
      </c>
      <c r="M147" s="30">
        <v>100.08298755186722</v>
      </c>
    </row>
    <row r="148" spans="2:13" x14ac:dyDescent="0.25">
      <c r="B148" s="29">
        <v>42674</v>
      </c>
      <c r="C148" s="33">
        <v>26.525143085070596</v>
      </c>
      <c r="D148" s="33">
        <v>15.5</v>
      </c>
      <c r="E148" s="33">
        <v>19.79</v>
      </c>
      <c r="F148" s="33">
        <v>28.18</v>
      </c>
      <c r="G148" s="30">
        <v>1.754</v>
      </c>
      <c r="H148" s="30">
        <v>0.04</v>
      </c>
      <c r="I148" s="30">
        <v>1.04</v>
      </c>
      <c r="J148" s="30">
        <v>-5.6000000000000001E-2</v>
      </c>
      <c r="K148" s="30">
        <v>302.22669190724088</v>
      </c>
      <c r="L148" s="30">
        <v>101.78766078046652</v>
      </c>
      <c r="M148" s="30">
        <v>97.219917012448121</v>
      </c>
    </row>
    <row r="149" spans="2:13" x14ac:dyDescent="0.25">
      <c r="B149" s="29">
        <v>42704</v>
      </c>
      <c r="C149" s="33">
        <v>26.850953531056277</v>
      </c>
      <c r="D149" s="33">
        <v>15.41</v>
      </c>
      <c r="E149" s="33">
        <v>19.809999999999999</v>
      </c>
      <c r="F149" s="33">
        <v>29.62</v>
      </c>
      <c r="G149" s="30">
        <v>2.1493000000000002</v>
      </c>
      <c r="H149" s="30">
        <v>0.23300000000000001</v>
      </c>
      <c r="I149" s="30">
        <v>1.3380000000000001</v>
      </c>
      <c r="J149" s="30">
        <v>-7.0000000000000001E-3</v>
      </c>
      <c r="K149" s="30">
        <v>277.61476573592046</v>
      </c>
      <c r="L149" s="30">
        <v>108.69849574885546</v>
      </c>
      <c r="M149" s="30">
        <v>102.57261410788381</v>
      </c>
    </row>
    <row r="150" spans="2:13" x14ac:dyDescent="0.25">
      <c r="B150" s="29">
        <v>42734</v>
      </c>
      <c r="C150" s="33">
        <v>27.865098223923546</v>
      </c>
      <c r="D150" s="33">
        <v>17.57</v>
      </c>
      <c r="E150" s="33">
        <v>20.72</v>
      </c>
      <c r="F150" s="33">
        <v>30.8</v>
      </c>
      <c r="G150" s="30">
        <v>2.4897999999999998</v>
      </c>
      <c r="H150" s="30">
        <v>0.28899999999999998</v>
      </c>
      <c r="I150" s="30">
        <v>1.383</v>
      </c>
      <c r="J150" s="30">
        <v>0.06</v>
      </c>
      <c r="K150" s="30">
        <v>271.53336488405108</v>
      </c>
      <c r="L150" s="30">
        <v>120.79790712884237</v>
      </c>
      <c r="M150" s="30">
        <v>111.45228215767634</v>
      </c>
    </row>
    <row r="151" spans="2:13" x14ac:dyDescent="0.25">
      <c r="B151" s="29">
        <v>42766</v>
      </c>
      <c r="C151" s="33">
        <v>28.063573742124472</v>
      </c>
      <c r="D151" s="33">
        <v>17.239999999999998</v>
      </c>
      <c r="E151" s="33">
        <v>20.52</v>
      </c>
      <c r="F151" s="33">
        <v>30.59</v>
      </c>
      <c r="G151" s="30">
        <v>2.4253999999999998</v>
      </c>
      <c r="H151" s="30">
        <v>0.34699999999999998</v>
      </c>
      <c r="I151" s="30">
        <v>1.369</v>
      </c>
      <c r="J151" s="30">
        <v>6.3E-2</v>
      </c>
      <c r="K151" s="30">
        <v>286.49313771888313</v>
      </c>
      <c r="L151" s="30">
        <v>119.20645301940267</v>
      </c>
      <c r="M151" s="30">
        <v>109.56431535269708</v>
      </c>
    </row>
    <row r="152" spans="2:13" x14ac:dyDescent="0.25">
      <c r="B152" s="29">
        <v>42794</v>
      </c>
      <c r="C152" s="33">
        <v>28.655106525184145</v>
      </c>
      <c r="D152" s="33">
        <v>17.64</v>
      </c>
      <c r="E152" s="33">
        <v>21.23</v>
      </c>
      <c r="F152" s="33">
        <v>30.71</v>
      </c>
      <c r="G152" s="30">
        <v>2.4150999999999998</v>
      </c>
      <c r="H152" s="30">
        <v>0.317</v>
      </c>
      <c r="I152" s="30">
        <v>1.252</v>
      </c>
      <c r="J152" s="30">
        <v>9.1999999999999998E-2</v>
      </c>
      <c r="K152" s="30">
        <v>295.41883577851394</v>
      </c>
      <c r="L152" s="30">
        <v>121.12491824722042</v>
      </c>
      <c r="M152" s="30">
        <v>112.05394190871367</v>
      </c>
    </row>
    <row r="153" spans="2:13" x14ac:dyDescent="0.25">
      <c r="B153" s="29">
        <v>42825</v>
      </c>
      <c r="C153" s="33">
        <v>29.086921742464664</v>
      </c>
      <c r="D153" s="33">
        <v>18.62</v>
      </c>
      <c r="E153" s="33">
        <v>21.53</v>
      </c>
      <c r="F153" s="33">
        <v>29.07</v>
      </c>
      <c r="G153" s="30">
        <v>2.4790999999999999</v>
      </c>
      <c r="H153" s="30">
        <v>0.39100000000000001</v>
      </c>
      <c r="I153" s="30">
        <v>1.2030000000000001</v>
      </c>
      <c r="J153" s="30">
        <v>7.3999999999999996E-2</v>
      </c>
      <c r="K153" s="30">
        <v>295.59630856601984</v>
      </c>
      <c r="L153" s="30">
        <v>114.91170699803794</v>
      </c>
      <c r="M153" s="30">
        <v>104.97925311203321</v>
      </c>
    </row>
    <row r="154" spans="2:13" x14ac:dyDescent="0.25">
      <c r="B154" s="29">
        <v>42853</v>
      </c>
      <c r="C154" s="33">
        <v>28.904245956275172</v>
      </c>
      <c r="D154" s="33">
        <v>18.97</v>
      </c>
      <c r="E154" s="33">
        <v>22.28</v>
      </c>
      <c r="F154" s="33">
        <v>29.7</v>
      </c>
      <c r="G154" s="30">
        <v>2.2854999999999999</v>
      </c>
      <c r="H154" s="30">
        <v>0.247</v>
      </c>
      <c r="I154" s="30">
        <v>1.0620000000000001</v>
      </c>
      <c r="J154" s="30">
        <v>3.3000000000000002E-2</v>
      </c>
      <c r="K154" s="30">
        <v>300.11358258400378</v>
      </c>
      <c r="L154" s="30">
        <v>110.92217135382604</v>
      </c>
      <c r="M154" s="30">
        <v>102.34439834024896</v>
      </c>
    </row>
    <row r="155" spans="2:13" x14ac:dyDescent="0.25">
      <c r="B155" s="29">
        <v>42886</v>
      </c>
      <c r="C155" s="33">
        <v>29.313344980271456</v>
      </c>
      <c r="D155" s="33">
        <v>19.03</v>
      </c>
      <c r="E155" s="33">
        <v>22.78</v>
      </c>
      <c r="F155" s="33">
        <v>30.27</v>
      </c>
      <c r="G155" s="30">
        <v>2.2970999999999999</v>
      </c>
      <c r="H155" s="30">
        <v>0.373</v>
      </c>
      <c r="I155" s="30">
        <v>1.089</v>
      </c>
      <c r="J155" s="30">
        <v>0.04</v>
      </c>
      <c r="K155" s="30">
        <v>300.26265972550874</v>
      </c>
      <c r="L155" s="30">
        <v>109.17811205580989</v>
      </c>
      <c r="M155" s="30">
        <v>100.24896265560166</v>
      </c>
    </row>
    <row r="156" spans="2:13" x14ac:dyDescent="0.25">
      <c r="B156" s="29">
        <v>42916</v>
      </c>
      <c r="C156" s="33">
        <v>29.748503240632768</v>
      </c>
      <c r="D156" s="33">
        <v>18.440000000000001</v>
      </c>
      <c r="E156" s="33">
        <v>22.41</v>
      </c>
      <c r="F156" s="33">
        <v>30.88</v>
      </c>
      <c r="G156" s="30">
        <v>2.1846999999999999</v>
      </c>
      <c r="H156" s="30">
        <v>0.28999999999999998</v>
      </c>
      <c r="I156" s="30">
        <v>1.0449999999999999</v>
      </c>
      <c r="J156" s="30">
        <v>5.8000000000000003E-2</v>
      </c>
      <c r="K156" s="30">
        <v>293.80265026029338</v>
      </c>
      <c r="L156" s="30">
        <v>105.14497492914758</v>
      </c>
      <c r="M156" s="30">
        <v>95.518672199170112</v>
      </c>
    </row>
    <row r="157" spans="2:13" x14ac:dyDescent="0.25">
      <c r="B157" s="29">
        <v>42947</v>
      </c>
      <c r="C157" s="33">
        <v>30.00222074401858</v>
      </c>
      <c r="D157" s="33">
        <v>18.46</v>
      </c>
      <c r="E157" s="33">
        <v>22.9</v>
      </c>
      <c r="F157" s="33">
        <v>30.68</v>
      </c>
      <c r="G157" s="30">
        <v>2.3149000000000002</v>
      </c>
      <c r="H157" s="30">
        <v>0.54</v>
      </c>
      <c r="I157" s="30">
        <v>1.2450000000000001</v>
      </c>
      <c r="J157" s="30">
        <v>8.2000000000000003E-2</v>
      </c>
      <c r="K157" s="30">
        <v>300.38807382867958</v>
      </c>
      <c r="L157" s="30">
        <v>113.73446697187705</v>
      </c>
      <c r="M157" s="30">
        <v>104.08713692946058</v>
      </c>
    </row>
    <row r="158" spans="2:13" x14ac:dyDescent="0.25">
      <c r="B158" s="29">
        <v>42978</v>
      </c>
      <c r="C158" s="33">
        <v>29.914959397497505</v>
      </c>
      <c r="D158" s="33">
        <v>18.34</v>
      </c>
      <c r="E158" s="33">
        <v>22.77</v>
      </c>
      <c r="F158" s="33">
        <v>30.47</v>
      </c>
      <c r="G158" s="30">
        <v>2.2044999999999999</v>
      </c>
      <c r="H158" s="30">
        <v>0.41299999999999998</v>
      </c>
      <c r="I158" s="30">
        <v>1.0940000000000001</v>
      </c>
      <c r="J158" s="30">
        <v>4.5999999999999999E-2</v>
      </c>
      <c r="K158" s="30">
        <v>312.6904874585897</v>
      </c>
      <c r="L158" s="30">
        <v>114.25768476128188</v>
      </c>
      <c r="M158" s="30">
        <v>97.987551867219906</v>
      </c>
    </row>
    <row r="159" spans="2:13" x14ac:dyDescent="0.25">
      <c r="B159" s="29">
        <v>43007</v>
      </c>
      <c r="C159" s="33">
        <v>30.168114410678911</v>
      </c>
      <c r="D159" s="33">
        <v>19.32</v>
      </c>
      <c r="E159" s="33">
        <v>23.27</v>
      </c>
      <c r="F159" s="33">
        <v>31.57</v>
      </c>
      <c r="G159" s="30">
        <v>2.1968000000000001</v>
      </c>
      <c r="H159" s="30">
        <v>0.40300000000000002</v>
      </c>
      <c r="I159" s="30">
        <v>1.21</v>
      </c>
      <c r="J159" s="30">
        <v>2.9000000000000001E-2</v>
      </c>
      <c r="K159" s="30">
        <v>302.82773308092754</v>
      </c>
      <c r="L159" s="30">
        <v>123.23959014606498</v>
      </c>
      <c r="M159" s="30">
        <v>107.19917012448133</v>
      </c>
    </row>
    <row r="160" spans="2:13" x14ac:dyDescent="0.25">
      <c r="B160" s="29">
        <v>43039</v>
      </c>
      <c r="C160" s="33">
        <v>30.920393290333845</v>
      </c>
      <c r="D160" s="33">
        <v>19.71</v>
      </c>
      <c r="E160" s="33">
        <v>23.57</v>
      </c>
      <c r="F160" s="33">
        <v>33.869999999999997</v>
      </c>
      <c r="G160" s="30">
        <v>2.3561999999999999</v>
      </c>
      <c r="H160" s="30">
        <v>0.42499999999999999</v>
      </c>
      <c r="I160" s="30">
        <v>1.347</v>
      </c>
      <c r="J160" s="30">
        <v>6.6000000000000003E-2</v>
      </c>
      <c r="K160" s="30">
        <v>300.86370089919546</v>
      </c>
      <c r="L160" s="30">
        <v>132.85371702637889</v>
      </c>
      <c r="M160" s="30">
        <v>112.82157676348548</v>
      </c>
    </row>
    <row r="161" spans="2:13" x14ac:dyDescent="0.25">
      <c r="B161" s="29">
        <v>43069</v>
      </c>
      <c r="C161" s="33">
        <v>31.298913333880268</v>
      </c>
      <c r="D161" s="33">
        <v>19.14</v>
      </c>
      <c r="E161" s="33">
        <v>23.24</v>
      </c>
      <c r="F161" s="33">
        <v>35.03</v>
      </c>
      <c r="G161" s="30">
        <v>2.3513000000000002</v>
      </c>
      <c r="H161" s="30">
        <v>0.36299999999999999</v>
      </c>
      <c r="I161" s="30">
        <v>1.2829999999999999</v>
      </c>
      <c r="J161" s="30">
        <v>3.9E-2</v>
      </c>
      <c r="K161" s="30">
        <v>301.70610506389022</v>
      </c>
      <c r="L161" s="30">
        <v>136.86505341181601</v>
      </c>
      <c r="M161" s="30">
        <v>119.08713692946058</v>
      </c>
    </row>
    <row r="162" spans="2:13" x14ac:dyDescent="0.25">
      <c r="B162" s="29">
        <v>43098</v>
      </c>
      <c r="C162" s="33">
        <v>32.086132007706006</v>
      </c>
      <c r="D162" s="33">
        <v>18.75</v>
      </c>
      <c r="E162" s="33">
        <v>23.6</v>
      </c>
      <c r="F162" s="33">
        <v>34.97</v>
      </c>
      <c r="G162" s="30">
        <v>2.4056999999999999</v>
      </c>
      <c r="H162" s="30">
        <v>0.35</v>
      </c>
      <c r="I162" s="30">
        <v>1.22</v>
      </c>
      <c r="J162" s="30">
        <v>4.9000000000000002E-2</v>
      </c>
      <c r="K162" s="30">
        <v>308.28206341694272</v>
      </c>
      <c r="L162" s="30">
        <v>145.67255286679745</v>
      </c>
      <c r="M162" s="30">
        <v>125.35269709543569</v>
      </c>
    </row>
    <row r="163" spans="2:13" x14ac:dyDescent="0.25">
      <c r="B163" s="29">
        <v>43131</v>
      </c>
      <c r="C163" s="33">
        <v>33.30734382803066</v>
      </c>
      <c r="D163" s="33">
        <v>20.12</v>
      </c>
      <c r="E163" s="33">
        <v>23.1</v>
      </c>
      <c r="F163" s="33">
        <v>35.54</v>
      </c>
      <c r="G163" s="30">
        <v>2.5731000000000002</v>
      </c>
      <c r="H163" s="30">
        <v>0.54900000000000004</v>
      </c>
      <c r="I163" s="30">
        <v>1.331</v>
      </c>
      <c r="J163" s="30">
        <v>7.4999999999999997E-2</v>
      </c>
      <c r="K163" s="30">
        <v>318.30099384761007</v>
      </c>
      <c r="L163" s="30">
        <v>150.05450185306302</v>
      </c>
      <c r="M163" s="30">
        <v>134.29460580912865</v>
      </c>
    </row>
    <row r="164" spans="2:13" x14ac:dyDescent="0.25">
      <c r="B164" s="29">
        <v>43159</v>
      </c>
      <c r="C164" s="33">
        <v>32.03538233925029</v>
      </c>
      <c r="D164" s="33">
        <v>19.27</v>
      </c>
      <c r="E164" s="33">
        <v>22.68</v>
      </c>
      <c r="F164" s="33">
        <v>33.68</v>
      </c>
      <c r="G164" s="30">
        <v>2.8570000000000002</v>
      </c>
      <c r="H164" s="30">
        <v>0.71899999999999997</v>
      </c>
      <c r="I164" s="30">
        <v>1.569</v>
      </c>
      <c r="J164" s="30">
        <v>6.7000000000000004E-2</v>
      </c>
      <c r="K164" s="30">
        <v>311.95220066256508</v>
      </c>
      <c r="L164" s="30">
        <v>140.52757793764988</v>
      </c>
      <c r="M164" s="30">
        <v>127.88381742738588</v>
      </c>
    </row>
    <row r="165" spans="2:13" x14ac:dyDescent="0.25">
      <c r="B165" s="29">
        <v>43189</v>
      </c>
      <c r="C165" s="33">
        <v>31.808409057643114</v>
      </c>
      <c r="D165" s="33">
        <v>19.03</v>
      </c>
      <c r="E165" s="33">
        <v>23.19</v>
      </c>
      <c r="F165" s="33">
        <v>32.6</v>
      </c>
      <c r="G165" s="30">
        <v>2.8378000000000001</v>
      </c>
      <c r="H165" s="30">
        <v>0.58199999999999996</v>
      </c>
      <c r="I165" s="30">
        <v>1.452</v>
      </c>
      <c r="J165" s="30">
        <v>4.4999999999999998E-2</v>
      </c>
      <c r="K165" s="30">
        <v>313.64884051112159</v>
      </c>
      <c r="L165" s="30">
        <v>150.70852408981906</v>
      </c>
      <c r="M165" s="30">
        <v>134.73029045643153</v>
      </c>
    </row>
    <row r="166" spans="2:13" x14ac:dyDescent="0.25">
      <c r="B166" s="29">
        <v>43220</v>
      </c>
      <c r="C166" s="33">
        <v>30.970179293325224</v>
      </c>
      <c r="D166" s="33">
        <v>19.95</v>
      </c>
      <c r="E166" s="33">
        <v>23.92</v>
      </c>
      <c r="F166" s="33">
        <v>33.5</v>
      </c>
      <c r="G166" s="30">
        <v>2.8679000000000001</v>
      </c>
      <c r="H166" s="30">
        <v>0.54300000000000004</v>
      </c>
      <c r="I166" s="30">
        <v>1.4410000000000001</v>
      </c>
      <c r="J166" s="30">
        <v>4.7E-2</v>
      </c>
      <c r="K166" s="30">
        <v>311.26123994320875</v>
      </c>
      <c r="L166" s="30">
        <v>163.22214955308482</v>
      </c>
      <c r="M166" s="30">
        <v>142.26141078838174</v>
      </c>
    </row>
    <row r="167" spans="2:13" x14ac:dyDescent="0.25">
      <c r="B167" s="29">
        <v>43251</v>
      </c>
      <c r="C167" s="33">
        <v>31.243615074864614</v>
      </c>
      <c r="D167" s="33">
        <v>19.18</v>
      </c>
      <c r="E167" s="33">
        <v>24.28</v>
      </c>
      <c r="F167" s="33">
        <v>31.46</v>
      </c>
      <c r="G167" s="30">
        <v>2.9771000000000001</v>
      </c>
      <c r="H167" s="30">
        <v>0.51300000000000001</v>
      </c>
      <c r="I167" s="30">
        <v>1.4139999999999999</v>
      </c>
      <c r="J167" s="30">
        <v>4.9000000000000002E-2</v>
      </c>
      <c r="K167" s="30">
        <v>307.26691907240888</v>
      </c>
      <c r="L167" s="30">
        <v>168.14911706998038</v>
      </c>
      <c r="M167" s="30">
        <v>139.08713692946057</v>
      </c>
    </row>
    <row r="168" spans="2:13" x14ac:dyDescent="0.25">
      <c r="B168" s="29">
        <v>43280</v>
      </c>
      <c r="C168" s="33">
        <v>31.630556496454599</v>
      </c>
      <c r="D168" s="33">
        <v>19.079999999999998</v>
      </c>
      <c r="E168" s="33">
        <v>23.19</v>
      </c>
      <c r="F168" s="33">
        <v>30.94</v>
      </c>
      <c r="G168" s="30">
        <v>2.9127999999999998</v>
      </c>
      <c r="H168" s="30">
        <v>0.39300000000000002</v>
      </c>
      <c r="I168" s="30">
        <v>1.319</v>
      </c>
      <c r="J168" s="30">
        <v>4.3999999999999997E-2</v>
      </c>
      <c r="K168" s="30">
        <v>296.40321817321342</v>
      </c>
      <c r="L168" s="30">
        <v>171.35382603008503</v>
      </c>
      <c r="M168" s="30">
        <v>153.83817427385893</v>
      </c>
    </row>
    <row r="169" spans="2:13" x14ac:dyDescent="0.25">
      <c r="B169" s="29">
        <v>43312</v>
      </c>
      <c r="C169" s="33">
        <v>31.886366962158981</v>
      </c>
      <c r="D169" s="33">
        <v>19.93</v>
      </c>
      <c r="E169" s="33">
        <v>23.45</v>
      </c>
      <c r="F169" s="33">
        <v>32.01</v>
      </c>
      <c r="G169" s="30">
        <v>2.8849999999999998</v>
      </c>
      <c r="H169" s="30">
        <v>0.35399999999999998</v>
      </c>
      <c r="I169" s="30">
        <v>1.2690000000000001</v>
      </c>
      <c r="J169" s="30">
        <v>5.3999999999999999E-2</v>
      </c>
      <c r="K169" s="30">
        <v>289.67108376715572</v>
      </c>
      <c r="L169" s="30">
        <v>159.2980161325485</v>
      </c>
      <c r="M169" s="30">
        <v>142.65560165975103</v>
      </c>
    </row>
    <row r="170" spans="2:13" x14ac:dyDescent="0.25">
      <c r="B170" s="29">
        <v>43343</v>
      </c>
      <c r="C170" s="33">
        <v>32.390276880301116</v>
      </c>
      <c r="D170" s="33">
        <v>19.16</v>
      </c>
      <c r="E170" s="33">
        <v>23</v>
      </c>
      <c r="F170" s="33">
        <v>32.409999999999997</v>
      </c>
      <c r="G170" s="30">
        <v>2.8872999999999998</v>
      </c>
      <c r="H170" s="30">
        <v>0.35899999999999999</v>
      </c>
      <c r="I170" s="30">
        <v>1.3120000000000001</v>
      </c>
      <c r="J170" s="30">
        <v>0.106</v>
      </c>
      <c r="K170" s="30">
        <v>284.22858495030761</v>
      </c>
      <c r="L170" s="30">
        <v>168.19271855243082</v>
      </c>
      <c r="M170" s="30">
        <v>144.81327800829874</v>
      </c>
    </row>
    <row r="171" spans="2:13" x14ac:dyDescent="0.25">
      <c r="B171" s="29">
        <v>43371</v>
      </c>
      <c r="C171" s="33">
        <v>32.622891120500185</v>
      </c>
      <c r="D171" s="33">
        <v>19.690000000000001</v>
      </c>
      <c r="E171" s="33">
        <v>22.73</v>
      </c>
      <c r="F171" s="33">
        <v>34.450000000000003</v>
      </c>
      <c r="G171" s="30">
        <v>2.9942000000000002</v>
      </c>
      <c r="H171" s="30">
        <v>0.442</v>
      </c>
      <c r="I171" s="30">
        <v>1.524</v>
      </c>
      <c r="J171" s="30">
        <v>0.121</v>
      </c>
      <c r="K171" s="30">
        <v>281.79839091339329</v>
      </c>
      <c r="L171" s="30">
        <v>180.83714846304778</v>
      </c>
      <c r="M171" s="30">
        <v>151.97095435684648</v>
      </c>
    </row>
    <row r="172" spans="2:13" x14ac:dyDescent="0.25">
      <c r="B172" s="29">
        <v>43404</v>
      </c>
      <c r="C172" s="33">
        <v>31.0379610780065</v>
      </c>
      <c r="D172" s="33">
        <v>18.36</v>
      </c>
      <c r="E172" s="33">
        <v>20.85</v>
      </c>
      <c r="F172" s="33">
        <v>31.03</v>
      </c>
      <c r="G172" s="30">
        <v>3.1551</v>
      </c>
      <c r="H172" s="30">
        <v>0.45900000000000002</v>
      </c>
      <c r="I172" s="30">
        <v>1.5609999999999999</v>
      </c>
      <c r="J172" s="30">
        <v>0.14199999999999999</v>
      </c>
      <c r="K172" s="30">
        <v>287.44912446758167</v>
      </c>
      <c r="L172" s="30">
        <v>161.02027468933943</v>
      </c>
      <c r="M172" s="30">
        <v>135.49792531120332</v>
      </c>
    </row>
    <row r="173" spans="2:13" x14ac:dyDescent="0.25">
      <c r="B173" s="29">
        <v>43434</v>
      </c>
      <c r="C173" s="33">
        <v>30.195583406705236</v>
      </c>
      <c r="D173" s="33">
        <v>18.2</v>
      </c>
      <c r="E173" s="33">
        <v>20.14</v>
      </c>
      <c r="F173" s="33">
        <v>31.6</v>
      </c>
      <c r="G173" s="30">
        <v>3.1147</v>
      </c>
      <c r="H173" s="30">
        <v>0.38200000000000001</v>
      </c>
      <c r="I173" s="30">
        <v>1.44</v>
      </c>
      <c r="J173" s="30">
        <v>0.108</v>
      </c>
      <c r="K173" s="30">
        <v>288.81211547562702</v>
      </c>
      <c r="L173" s="30">
        <v>127.40353172007848</v>
      </c>
      <c r="M173" s="30">
        <v>105.66390041493776</v>
      </c>
    </row>
    <row r="174" spans="2:13" x14ac:dyDescent="0.25">
      <c r="B174" s="29">
        <v>43465</v>
      </c>
      <c r="C174" s="33">
        <v>28.291857012072871</v>
      </c>
      <c r="D174" s="33">
        <v>17.22</v>
      </c>
      <c r="E174" s="33">
        <v>18.59</v>
      </c>
      <c r="F174" s="33">
        <v>28.32</v>
      </c>
      <c r="G174" s="30">
        <v>2.8317000000000001</v>
      </c>
      <c r="H174" s="30">
        <v>0.251</v>
      </c>
      <c r="I174" s="30">
        <v>1.2669999999999999</v>
      </c>
      <c r="J174" s="30">
        <v>4.2000000000000003E-2</v>
      </c>
      <c r="K174" s="30">
        <v>303.47610033128251</v>
      </c>
      <c r="L174" s="30">
        <v>115.91454109439722</v>
      </c>
      <c r="M174" s="30">
        <v>94.211618257261392</v>
      </c>
    </row>
    <row r="175" spans="2:13" x14ac:dyDescent="0.25">
      <c r="B175" s="29">
        <v>43496</v>
      </c>
      <c r="C175" s="33">
        <v>28.38016446354758</v>
      </c>
      <c r="D175" s="33">
        <v>18.28</v>
      </c>
      <c r="E175" s="33">
        <v>19.07</v>
      </c>
      <c r="F175" s="33">
        <v>29.31</v>
      </c>
      <c r="G175" s="30">
        <v>2.7075</v>
      </c>
      <c r="H175" s="30">
        <v>0.215</v>
      </c>
      <c r="I175" s="30">
        <v>1.2770000000000001</v>
      </c>
      <c r="J175" s="30">
        <v>7.0000000000000001E-3</v>
      </c>
      <c r="K175" s="30">
        <v>312.64789398958828</v>
      </c>
      <c r="L175" s="30">
        <v>132.7883148027033</v>
      </c>
      <c r="M175" s="30">
        <v>111.59751037344397</v>
      </c>
    </row>
    <row r="176" spans="2:13" x14ac:dyDescent="0.25">
      <c r="B176" s="29">
        <v>43524</v>
      </c>
      <c r="C176" s="33">
        <v>29.541548965131209</v>
      </c>
      <c r="D176" s="33">
        <v>18.95</v>
      </c>
      <c r="E176" s="33">
        <v>19.079999999999998</v>
      </c>
      <c r="F176" s="33">
        <v>29.81</v>
      </c>
      <c r="G176" s="30">
        <v>2.6715999999999998</v>
      </c>
      <c r="H176" s="30">
        <v>0.126</v>
      </c>
      <c r="I176" s="30">
        <v>1.198</v>
      </c>
      <c r="J176" s="30">
        <v>-2.1000000000000001E-2</v>
      </c>
      <c r="K176" s="30">
        <v>310.77141504969234</v>
      </c>
      <c r="L176" s="30">
        <v>143.4270765206017</v>
      </c>
      <c r="M176" s="30">
        <v>118.71369294605809</v>
      </c>
    </row>
    <row r="177" spans="2:13" x14ac:dyDescent="0.25">
      <c r="B177" s="29">
        <v>43553</v>
      </c>
      <c r="C177" s="33">
        <v>29.57619601478482</v>
      </c>
      <c r="D177" s="33">
        <v>19.32</v>
      </c>
      <c r="E177" s="33">
        <v>19.27</v>
      </c>
      <c r="F177" s="33">
        <v>30.23</v>
      </c>
      <c r="G177" s="30">
        <v>2.5685000000000002</v>
      </c>
      <c r="H177" s="30">
        <v>5.3999999999999999E-2</v>
      </c>
      <c r="I177" s="30">
        <v>1.1439999999999999</v>
      </c>
      <c r="J177" s="30">
        <v>-3.9E-2</v>
      </c>
      <c r="K177" s="30">
        <v>305.81637482252722</v>
      </c>
      <c r="L177" s="30">
        <v>147.1768040113364</v>
      </c>
      <c r="M177" s="30">
        <v>124.77178423236515</v>
      </c>
    </row>
    <row r="178" spans="2:13" x14ac:dyDescent="0.25">
      <c r="B178" s="29">
        <v>43585</v>
      </c>
      <c r="C178" s="33">
        <v>30.13351717138751</v>
      </c>
      <c r="D178" s="33">
        <v>20.079999999999998</v>
      </c>
      <c r="E178" s="33">
        <v>21.18</v>
      </c>
      <c r="F178" s="33">
        <v>29.31</v>
      </c>
      <c r="G178" s="30">
        <v>2.5293999999999999</v>
      </c>
      <c r="H178" s="30">
        <v>0.01</v>
      </c>
      <c r="I178" s="30">
        <v>1.1499999999999999</v>
      </c>
      <c r="J178" s="30">
        <v>-3.9E-2</v>
      </c>
      <c r="K178" s="30">
        <v>303.72219592995737</v>
      </c>
      <c r="L178" s="30">
        <v>156.63832570307389</v>
      </c>
      <c r="M178" s="30">
        <v>132.59336099585062</v>
      </c>
    </row>
    <row r="179" spans="2:13" x14ac:dyDescent="0.25">
      <c r="B179" s="29">
        <v>43616</v>
      </c>
      <c r="C179" s="33">
        <v>29.242030936939841</v>
      </c>
      <c r="D179" s="33">
        <v>18.649999999999999</v>
      </c>
      <c r="E179" s="33">
        <v>18.75</v>
      </c>
      <c r="F179" s="33">
        <v>25.2</v>
      </c>
      <c r="G179" s="30">
        <v>2.3871000000000002</v>
      </c>
      <c r="H179" s="30">
        <v>-8.2000000000000003E-2</v>
      </c>
      <c r="I179" s="30">
        <v>1.056</v>
      </c>
      <c r="J179" s="30">
        <v>-5.6000000000000001E-2</v>
      </c>
      <c r="K179" s="30">
        <v>308.93989588263133</v>
      </c>
      <c r="L179" s="30">
        <v>137.19206453019405</v>
      </c>
      <c r="M179" s="30">
        <v>110.99585062240662</v>
      </c>
    </row>
    <row r="180" spans="2:13" x14ac:dyDescent="0.25">
      <c r="B180" s="29">
        <v>43644</v>
      </c>
      <c r="C180" s="33">
        <v>29.283796275306262</v>
      </c>
      <c r="D180" s="33">
        <v>19.920000000000002</v>
      </c>
      <c r="E180" s="33">
        <v>20.399999999999999</v>
      </c>
      <c r="F180" s="33">
        <v>26.57</v>
      </c>
      <c r="G180" s="30">
        <v>2.0722999999999998</v>
      </c>
      <c r="H180" s="30">
        <v>-0.26900000000000002</v>
      </c>
      <c r="I180" s="30">
        <v>0.83799999999999997</v>
      </c>
      <c r="J180" s="30">
        <v>-0.129</v>
      </c>
      <c r="K180" s="30">
        <v>333.54235683861805</v>
      </c>
      <c r="L180" s="30">
        <v>140.46217571397429</v>
      </c>
      <c r="M180" s="30">
        <v>121.30705394190871</v>
      </c>
    </row>
    <row r="181" spans="2:13" x14ac:dyDescent="0.25">
      <c r="B181" s="66">
        <v>43677</v>
      </c>
      <c r="C181" s="67">
        <v>29.98668533504252</v>
      </c>
      <c r="D181" s="67">
        <v>19.71</v>
      </c>
      <c r="E181" s="67">
        <v>20.23</v>
      </c>
      <c r="F181" s="67">
        <v>26.31</v>
      </c>
      <c r="G181" s="68">
        <v>2.0495000000000001</v>
      </c>
      <c r="H181" s="68">
        <v>-0.34100000000000003</v>
      </c>
      <c r="I181" s="68">
        <v>0.72699999999999998</v>
      </c>
      <c r="J181" s="68">
        <v>-0.13900000000000001</v>
      </c>
      <c r="K181" s="68">
        <v>334.54330336015141</v>
      </c>
      <c r="L181" s="68">
        <v>139.80815347721821</v>
      </c>
      <c r="M181" s="68">
        <v>121.53526970954356</v>
      </c>
    </row>
    <row r="182" spans="2:13" x14ac:dyDescent="0.25">
      <c r="B182" s="66">
        <v>43707</v>
      </c>
      <c r="C182" s="67">
        <v>28.705397371833072</v>
      </c>
      <c r="D182" s="67">
        <v>19.510000000000002</v>
      </c>
      <c r="E182" s="67">
        <v>19.8</v>
      </c>
      <c r="F182" s="67">
        <v>25.38</v>
      </c>
      <c r="G182" s="68">
        <v>1.6240000000000001</v>
      </c>
      <c r="H182" s="68">
        <v>-0.627</v>
      </c>
      <c r="I182" s="68">
        <v>0.48499999999999999</v>
      </c>
      <c r="J182" s="68">
        <v>-0.223</v>
      </c>
      <c r="K182" s="68">
        <v>359.76810222432562</v>
      </c>
      <c r="L182" s="68">
        <v>129.06038805319383</v>
      </c>
      <c r="M182" s="68">
        <v>114.31535269709543</v>
      </c>
    </row>
    <row r="183" spans="2:13" x14ac:dyDescent="0.25">
      <c r="B183" s="66">
        <v>43738</v>
      </c>
      <c r="C183" s="67">
        <v>29.22952023303527</v>
      </c>
      <c r="D183" s="67">
        <v>20.36</v>
      </c>
      <c r="E183" s="67">
        <v>19.98</v>
      </c>
      <c r="F183" s="67">
        <v>26.79</v>
      </c>
      <c r="G183" s="68">
        <v>1.6863999999999999</v>
      </c>
      <c r="H183" s="68">
        <v>-0.57099999999999995</v>
      </c>
      <c r="I183" s="68">
        <v>0.57499999999999996</v>
      </c>
      <c r="J183" s="68">
        <v>-0.222</v>
      </c>
      <c r="K183" s="68">
        <v>348.4358731661145</v>
      </c>
      <c r="L183" s="68">
        <v>130.47743623283193</v>
      </c>
      <c r="M183" s="68">
        <v>112.17842323651452</v>
      </c>
    </row>
    <row r="184" spans="2:13" x14ac:dyDescent="0.25">
      <c r="B184" s="66">
        <v>43769</v>
      </c>
      <c r="C184" s="67">
        <v>28.8411228819534</v>
      </c>
      <c r="D184" s="67">
        <v>20.64</v>
      </c>
      <c r="E184" s="67">
        <v>18.940000000000001</v>
      </c>
      <c r="F184" s="67">
        <v>28.31</v>
      </c>
      <c r="G184" s="68">
        <v>1.7016</v>
      </c>
      <c r="H184" s="68">
        <v>-0.44900000000000001</v>
      </c>
      <c r="I184" s="68">
        <v>0.61299999999999999</v>
      </c>
      <c r="J184" s="68">
        <v>-0.158</v>
      </c>
      <c r="K184" s="68">
        <v>358.01940369143398</v>
      </c>
      <c r="L184" s="68">
        <v>129.82341399607586</v>
      </c>
      <c r="M184" s="68">
        <v>112.40663900414938</v>
      </c>
    </row>
    <row r="185" spans="2:13" x14ac:dyDescent="0.25">
      <c r="B185" s="66">
        <v>43798</v>
      </c>
      <c r="C185" s="67">
        <v>29.836867659083431</v>
      </c>
      <c r="D185" s="67">
        <v>20.7</v>
      </c>
      <c r="E185" s="67">
        <v>19.43</v>
      </c>
      <c r="F185" s="67">
        <v>29.03</v>
      </c>
      <c r="G185" s="68">
        <v>1.8159000000000001</v>
      </c>
      <c r="H185" s="68">
        <v>-0.32900000000000001</v>
      </c>
      <c r="I185" s="68">
        <v>0.72899999999999998</v>
      </c>
      <c r="J185" s="68">
        <v>-8.5999999999999993E-2</v>
      </c>
      <c r="K185" s="68">
        <v>346.42214860388071</v>
      </c>
      <c r="L185" s="68">
        <v>133.72574667538697</v>
      </c>
      <c r="M185" s="68">
        <v>114.46058091286307</v>
      </c>
    </row>
    <row r="186" spans="2:13" x14ac:dyDescent="0.25">
      <c r="B186" s="66">
        <v>43830</v>
      </c>
      <c r="C186" s="67">
        <v>30.331822322243287</v>
      </c>
      <c r="D186" s="67">
        <v>21.35</v>
      </c>
      <c r="E186" s="67">
        <v>20.5</v>
      </c>
      <c r="F186" s="67">
        <v>29.17</v>
      </c>
      <c r="G186" s="68">
        <v>1.8601000000000001</v>
      </c>
      <c r="H186" s="68">
        <v>-0.27500000000000002</v>
      </c>
      <c r="I186" s="68">
        <v>0.77500000000000002</v>
      </c>
      <c r="J186" s="68">
        <v>-0.01</v>
      </c>
      <c r="K186" s="68">
        <v>359.0321817321344</v>
      </c>
      <c r="L186" s="68">
        <v>144.80052321778942</v>
      </c>
      <c r="M186" s="68">
        <v>126.6804979253112</v>
      </c>
    </row>
    <row r="187" spans="2:13" x14ac:dyDescent="0.25">
      <c r="B187" s="66">
        <v>43861</v>
      </c>
      <c r="C187" s="67">
        <v>30.985220300230694</v>
      </c>
      <c r="D187" s="67">
        <v>20.76</v>
      </c>
      <c r="E187" s="67">
        <v>20.49</v>
      </c>
      <c r="F187" s="67">
        <v>28.54</v>
      </c>
      <c r="G187" s="68">
        <v>1.7629000000000001</v>
      </c>
      <c r="H187" s="68">
        <v>-0.26800000000000002</v>
      </c>
      <c r="I187" s="68">
        <v>0.66900000000000004</v>
      </c>
      <c r="J187" s="68">
        <v>-1.2E-2</v>
      </c>
      <c r="K187" s="68">
        <v>376.04353999053478</v>
      </c>
      <c r="L187" s="68">
        <v>122.80357532156094</v>
      </c>
      <c r="M187" s="68">
        <v>106.97095435684648</v>
      </c>
    </row>
    <row r="188" spans="2:13" x14ac:dyDescent="0.25">
      <c r="B188" s="66">
        <v>43889</v>
      </c>
      <c r="C188" s="67">
        <v>30.729609007679038</v>
      </c>
      <c r="D188" s="67">
        <v>18.93</v>
      </c>
      <c r="E188" s="67">
        <v>18.41</v>
      </c>
      <c r="F188" s="67">
        <v>26.01</v>
      </c>
      <c r="G188" s="68">
        <v>1.5087999999999999</v>
      </c>
      <c r="H188" s="68">
        <v>-0.435</v>
      </c>
      <c r="I188" s="68">
        <v>0.56599999999999995</v>
      </c>
      <c r="J188" s="68">
        <v>-5.7000000000000002E-2</v>
      </c>
      <c r="K188" s="68">
        <v>375.22243256034074</v>
      </c>
      <c r="L188" s="68">
        <v>109.04730760845871</v>
      </c>
      <c r="M188" s="68">
        <v>92.863070539419084</v>
      </c>
    </row>
    <row r="189" spans="2:13" x14ac:dyDescent="0.25">
      <c r="B189" s="66">
        <v>43921</v>
      </c>
      <c r="C189" s="67">
        <v>24.816975373462075</v>
      </c>
      <c r="D189" s="67">
        <v>15.44</v>
      </c>
      <c r="E189" s="67">
        <v>13.5</v>
      </c>
      <c r="F189" s="67">
        <v>23.14</v>
      </c>
      <c r="G189" s="68">
        <v>0.87529999999999997</v>
      </c>
      <c r="H189" s="68">
        <v>-0.52</v>
      </c>
      <c r="I189" s="68">
        <v>0.40500000000000003</v>
      </c>
      <c r="J189" s="68">
        <v>-1.6E-2</v>
      </c>
      <c r="K189" s="68">
        <v>373.20870799810695</v>
      </c>
      <c r="L189" s="68">
        <v>46.806191410507957</v>
      </c>
      <c r="M189" s="68">
        <v>42.489626556016596</v>
      </c>
    </row>
    <row r="190" spans="2:13" x14ac:dyDescent="0.25">
      <c r="B190" s="66">
        <v>43951</v>
      </c>
      <c r="C190" s="67">
        <v>25.926956154451254</v>
      </c>
      <c r="D190" s="67">
        <v>16.29</v>
      </c>
      <c r="E190" s="67">
        <v>14.85</v>
      </c>
      <c r="F190" s="67">
        <v>24.11</v>
      </c>
      <c r="G190" s="68">
        <v>0.6512</v>
      </c>
      <c r="H190" s="68">
        <v>-0.432</v>
      </c>
      <c r="I190" s="68">
        <v>0.311</v>
      </c>
      <c r="J190" s="68">
        <v>5.0000000000000001E-3</v>
      </c>
      <c r="K190" s="68">
        <v>399.07714150496918</v>
      </c>
      <c r="L190" s="68">
        <v>51.667756703727932</v>
      </c>
      <c r="M190" s="68">
        <v>39.087136929460584</v>
      </c>
    </row>
    <row r="191" spans="2:13" x14ac:dyDescent="0.25">
      <c r="B191" s="69">
        <v>43980</v>
      </c>
      <c r="C191" s="70">
        <v>27.336220619435331</v>
      </c>
      <c r="D191" s="70">
        <v>17.260000000000002</v>
      </c>
      <c r="E191" s="70">
        <v>15.4</v>
      </c>
      <c r="F191" s="70">
        <v>25.46</v>
      </c>
      <c r="G191" s="71">
        <v>0.66820000000000002</v>
      </c>
      <c r="H191" s="71">
        <v>-0.503</v>
      </c>
      <c r="I191" s="71">
        <v>0.217</v>
      </c>
      <c r="J191" s="71">
        <v>-1E-3</v>
      </c>
      <c r="K191" s="71">
        <v>409.43445338381446</v>
      </c>
      <c r="L191" s="71">
        <v>79.856115107913681</v>
      </c>
      <c r="M191" s="71">
        <v>73.630705394190869</v>
      </c>
    </row>
    <row r="192" spans="2:13" x14ac:dyDescent="0.25">
      <c r="B192" s="66"/>
      <c r="C192" s="67"/>
      <c r="D192" s="67"/>
      <c r="E192" s="67"/>
      <c r="F192" s="67"/>
      <c r="G192" s="68"/>
      <c r="H192" s="68"/>
      <c r="I192" s="68"/>
      <c r="J192" s="68"/>
      <c r="K192" s="68"/>
      <c r="L192" s="68"/>
      <c r="M192" s="68"/>
    </row>
    <row r="193" spans="2:2" x14ac:dyDescent="0.25">
      <c r="B193" s="59" t="s">
        <v>46</v>
      </c>
    </row>
    <row r="194" spans="2:2" x14ac:dyDescent="0.25">
      <c r="B194" s="60" t="s">
        <v>35</v>
      </c>
    </row>
  </sheetData>
  <mergeCells count="7">
    <mergeCell ref="K5:M5"/>
    <mergeCell ref="K6:M6"/>
    <mergeCell ref="B4:B6"/>
    <mergeCell ref="C5:F5"/>
    <mergeCell ref="C6:F6"/>
    <mergeCell ref="G5:J5"/>
    <mergeCell ref="G6:J6"/>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4"/>
  <sheetViews>
    <sheetView workbookViewId="0">
      <selection activeCell="B22" sqref="B22"/>
    </sheetView>
  </sheetViews>
  <sheetFormatPr defaultRowHeight="11.25" x14ac:dyDescent="0.2"/>
  <cols>
    <col min="1" max="1" width="9.140625" style="377"/>
    <col min="2" max="2" width="26.7109375" style="377" bestFit="1" customWidth="1"/>
    <col min="3" max="7" width="14.28515625" style="377" customWidth="1"/>
    <col min="8" max="8" width="9.7109375" style="377" customWidth="1"/>
    <col min="9" max="9" width="6.42578125" style="377" bestFit="1" customWidth="1"/>
    <col min="10" max="11" width="9.140625" style="377"/>
    <col min="12" max="12" width="26" style="377" bestFit="1" customWidth="1"/>
    <col min="13" max="13" width="29.7109375" style="377" bestFit="1" customWidth="1"/>
    <col min="14" max="14" width="11.140625" style="377" bestFit="1" customWidth="1"/>
    <col min="15" max="16384" width="9.140625" style="377"/>
  </cols>
  <sheetData>
    <row r="2" spans="2:14" ht="15.75" x14ac:dyDescent="0.25">
      <c r="B2" s="376" t="s">
        <v>706</v>
      </c>
    </row>
    <row r="4" spans="2:14" x14ac:dyDescent="0.2">
      <c r="C4" s="377" t="s">
        <v>707</v>
      </c>
    </row>
    <row r="5" spans="2:14" ht="33.75" x14ac:dyDescent="0.2">
      <c r="B5" s="378"/>
      <c r="C5" s="379" t="s">
        <v>708</v>
      </c>
      <c r="D5" s="379" t="s">
        <v>709</v>
      </c>
      <c r="E5" s="379" t="s">
        <v>710</v>
      </c>
      <c r="F5" s="379" t="s">
        <v>711</v>
      </c>
      <c r="G5" s="379" t="s">
        <v>712</v>
      </c>
      <c r="H5" s="379" t="s">
        <v>699</v>
      </c>
    </row>
    <row r="6" spans="2:14" x14ac:dyDescent="0.2">
      <c r="B6" s="380" t="s">
        <v>713</v>
      </c>
      <c r="C6" s="381">
        <v>0.15699350720809463</v>
      </c>
      <c r="D6" s="381">
        <v>0.25287643239237523</v>
      </c>
      <c r="E6" s="381">
        <v>0.14845539847956379</v>
      </c>
      <c r="F6" s="381">
        <v>0.10322099954149572</v>
      </c>
      <c r="G6" s="381">
        <v>7.4752243890307615E-2</v>
      </c>
      <c r="H6" s="381">
        <v>7.0110985712807133E-2</v>
      </c>
    </row>
    <row r="7" spans="2:14" x14ac:dyDescent="0.2">
      <c r="B7" s="382" t="s">
        <v>714</v>
      </c>
      <c r="C7" s="383">
        <v>0.55897418764302209</v>
      </c>
      <c r="D7" s="383">
        <v>0.50344235649546787</v>
      </c>
      <c r="E7" s="383">
        <v>0.4816665249734321</v>
      </c>
      <c r="F7" s="383">
        <v>0.41431140084899892</v>
      </c>
      <c r="G7" s="383">
        <v>0.40279509283819659</v>
      </c>
      <c r="H7" s="383">
        <v>0.39183393279697015</v>
      </c>
    </row>
    <row r="8" spans="2:14" x14ac:dyDescent="0.2">
      <c r="B8" s="384"/>
      <c r="C8" s="385"/>
      <c r="D8" s="385"/>
    </row>
    <row r="9" spans="2:14" x14ac:dyDescent="0.2">
      <c r="B9" s="384" t="s">
        <v>715</v>
      </c>
      <c r="C9" s="385"/>
      <c r="D9" s="385"/>
    </row>
    <row r="10" spans="2:14" x14ac:dyDescent="0.2">
      <c r="B10" s="384" t="s">
        <v>716</v>
      </c>
      <c r="C10" s="385"/>
      <c r="D10" s="385"/>
    </row>
    <row r="14" spans="2:14" x14ac:dyDescent="0.2">
      <c r="N14" s="386"/>
    </row>
  </sheetData>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
  <sheetViews>
    <sheetView workbookViewId="0">
      <selection activeCell="B22" sqref="B22"/>
    </sheetView>
  </sheetViews>
  <sheetFormatPr defaultRowHeight="11.25" x14ac:dyDescent="0.2"/>
  <cols>
    <col min="1" max="1" width="9.140625" style="377"/>
    <col min="2" max="2" width="26" style="377" customWidth="1"/>
    <col min="3" max="8" width="13.5703125" style="377" customWidth="1"/>
    <col min="9" max="9" width="36.85546875" style="377" bestFit="1" customWidth="1"/>
    <col min="10" max="16384" width="9.140625" style="377"/>
  </cols>
  <sheetData>
    <row r="2" spans="2:8" ht="15.75" x14ac:dyDescent="0.25">
      <c r="B2" s="376" t="s">
        <v>717</v>
      </c>
    </row>
    <row r="4" spans="2:8" x14ac:dyDescent="0.2">
      <c r="C4" s="377" t="s">
        <v>718</v>
      </c>
      <c r="F4" s="377" t="s">
        <v>719</v>
      </c>
    </row>
    <row r="5" spans="2:8" ht="45" x14ac:dyDescent="0.2">
      <c r="B5" s="378" t="s">
        <v>720</v>
      </c>
      <c r="C5" s="379" t="s">
        <v>721</v>
      </c>
      <c r="D5" s="379" t="s">
        <v>722</v>
      </c>
      <c r="E5" s="379" t="s">
        <v>723</v>
      </c>
      <c r="F5" s="379" t="s">
        <v>721</v>
      </c>
      <c r="G5" s="379" t="s">
        <v>722</v>
      </c>
      <c r="H5" s="379" t="s">
        <v>723</v>
      </c>
    </row>
    <row r="6" spans="2:8" x14ac:dyDescent="0.2">
      <c r="B6" s="387" t="s">
        <v>708</v>
      </c>
      <c r="C6" s="388">
        <v>0.11214571248757729</v>
      </c>
      <c r="D6" s="388">
        <v>0.16425103829901716</v>
      </c>
      <c r="E6" s="388">
        <v>0.46183873015077387</v>
      </c>
      <c r="F6" s="389">
        <v>1819425255.3799996</v>
      </c>
      <c r="G6" s="389">
        <v>2664769616.9099989</v>
      </c>
      <c r="H6" s="389">
        <v>7492761255.9599943</v>
      </c>
    </row>
    <row r="7" spans="2:8" x14ac:dyDescent="0.2">
      <c r="B7" s="390" t="s">
        <v>711</v>
      </c>
      <c r="C7" s="391">
        <v>5.1041685415714785E-2</v>
      </c>
      <c r="D7" s="391">
        <v>2.0115059711160559E-2</v>
      </c>
      <c r="E7" s="391">
        <v>0.20853813766651288</v>
      </c>
      <c r="F7" s="392">
        <v>1156937625.0699999</v>
      </c>
      <c r="G7" s="392">
        <v>455938498.52000004</v>
      </c>
      <c r="H7" s="392">
        <v>4726834855.9299955</v>
      </c>
    </row>
    <row r="8" spans="2:8" x14ac:dyDescent="0.2">
      <c r="B8" s="390" t="s">
        <v>699</v>
      </c>
      <c r="C8" s="391">
        <v>4.7810616113857993E-2</v>
      </c>
      <c r="D8" s="391">
        <v>1.9474985802172894E-2</v>
      </c>
      <c r="E8" s="391">
        <v>0.18578578969931298</v>
      </c>
      <c r="F8" s="392">
        <v>843158470.28999996</v>
      </c>
      <c r="G8" s="392">
        <v>343448810.58999997</v>
      </c>
      <c r="H8" s="392">
        <v>3276403338.3599973</v>
      </c>
    </row>
    <row r="9" spans="2:8" x14ac:dyDescent="0.2">
      <c r="B9" s="390" t="s">
        <v>724</v>
      </c>
      <c r="C9" s="391">
        <v>1.9301151488148503E-2</v>
      </c>
      <c r="D9" s="391">
        <v>1.4601901627500804E-2</v>
      </c>
      <c r="E9" s="391">
        <v>0.19157458248149498</v>
      </c>
      <c r="F9" s="392">
        <v>285428954.21000004</v>
      </c>
      <c r="G9" s="392">
        <v>215935588.79499999</v>
      </c>
      <c r="H9" s="392">
        <v>2833039923.2649994</v>
      </c>
    </row>
    <row r="10" spans="2:8" x14ac:dyDescent="0.2">
      <c r="B10" s="390" t="s">
        <v>709</v>
      </c>
      <c r="C10" s="391">
        <v>7.253375928668146E-2</v>
      </c>
      <c r="D10" s="391">
        <v>2.8857540757070123E-2</v>
      </c>
      <c r="E10" s="391">
        <v>0.1869757194606573</v>
      </c>
      <c r="F10" s="392">
        <v>644822816.06000006</v>
      </c>
      <c r="G10" s="392">
        <v>256542620.68500009</v>
      </c>
      <c r="H10" s="392">
        <v>1662208206.814997</v>
      </c>
    </row>
    <row r="11" spans="2:8" x14ac:dyDescent="0.2">
      <c r="B11" s="390" t="s">
        <v>710</v>
      </c>
      <c r="C11" s="391">
        <v>7.2173414094819865E-2</v>
      </c>
      <c r="D11" s="391">
        <v>4.2882889237633712E-2</v>
      </c>
      <c r="E11" s="391">
        <v>0.22427168552882865</v>
      </c>
      <c r="F11" s="392">
        <v>472725221</v>
      </c>
      <c r="G11" s="392">
        <v>280876601.80999988</v>
      </c>
      <c r="H11" s="392">
        <v>1468946473.3700001</v>
      </c>
    </row>
    <row r="12" spans="2:8" x14ac:dyDescent="0.2">
      <c r="B12" s="393" t="s">
        <v>712</v>
      </c>
      <c r="C12" s="394">
        <v>1.8487651525426089E-2</v>
      </c>
      <c r="D12" s="394">
        <v>1.5274866896278242E-2</v>
      </c>
      <c r="E12" s="394">
        <v>0.13762853809592088</v>
      </c>
      <c r="F12" s="395">
        <v>223325556.00000003</v>
      </c>
      <c r="G12" s="395">
        <v>184516034.27000004</v>
      </c>
      <c r="H12" s="395">
        <v>1662513475.5199988</v>
      </c>
    </row>
    <row r="14" spans="2:8" x14ac:dyDescent="0.2">
      <c r="B14" s="377" t="s">
        <v>725</v>
      </c>
    </row>
    <row r="15" spans="2:8" x14ac:dyDescent="0.2">
      <c r="B15" s="377" t="s">
        <v>726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5"/>
  <sheetViews>
    <sheetView workbookViewId="0">
      <selection activeCell="B22" sqref="B22"/>
    </sheetView>
  </sheetViews>
  <sheetFormatPr defaultRowHeight="11.25" x14ac:dyDescent="0.2"/>
  <cols>
    <col min="1" max="1" width="9.140625" style="377"/>
    <col min="2" max="2" width="26" style="377" customWidth="1"/>
    <col min="3" max="5" width="19.140625" style="377" customWidth="1"/>
    <col min="6" max="6" width="9.85546875" style="377" customWidth="1"/>
    <col min="7" max="7" width="14.7109375" style="377" bestFit="1" customWidth="1"/>
    <col min="8" max="8" width="13.140625" style="377" bestFit="1" customWidth="1"/>
    <col min="9" max="9" width="24.28515625" style="377" bestFit="1" customWidth="1"/>
    <col min="10" max="10" width="14.7109375" style="377" bestFit="1" customWidth="1"/>
    <col min="11" max="11" width="13.140625" style="377" bestFit="1" customWidth="1"/>
    <col min="12" max="12" width="30.7109375" style="377" bestFit="1" customWidth="1"/>
    <col min="13" max="13" width="24.28515625" style="377" bestFit="1" customWidth="1"/>
    <col min="14" max="14" width="27.7109375" style="377" bestFit="1" customWidth="1"/>
    <col min="15" max="15" width="13.140625" style="377" bestFit="1" customWidth="1"/>
    <col min="16" max="16" width="30.7109375" style="377" bestFit="1" customWidth="1"/>
    <col min="17" max="17" width="24.28515625" style="377" bestFit="1" customWidth="1"/>
    <col min="18" max="16384" width="9.140625" style="377"/>
  </cols>
  <sheetData>
    <row r="2" spans="2:5" ht="15.75" x14ac:dyDescent="0.25">
      <c r="B2" s="376" t="s">
        <v>727</v>
      </c>
    </row>
    <row r="4" spans="2:5" x14ac:dyDescent="0.2">
      <c r="C4" s="377" t="s">
        <v>728</v>
      </c>
    </row>
    <row r="5" spans="2:5" ht="22.5" x14ac:dyDescent="0.2">
      <c r="B5" s="378" t="s">
        <v>720</v>
      </c>
      <c r="C5" s="379" t="s">
        <v>721</v>
      </c>
      <c r="D5" s="379" t="s">
        <v>722</v>
      </c>
      <c r="E5" s="379" t="s">
        <v>723</v>
      </c>
    </row>
    <row r="6" spans="2:5" x14ac:dyDescent="0.2">
      <c r="B6" s="387" t="s">
        <v>708</v>
      </c>
      <c r="C6" s="396">
        <v>430.94644506001845</v>
      </c>
      <c r="D6" s="396">
        <v>422.02054794520546</v>
      </c>
      <c r="E6" s="396">
        <v>437.39416745061146</v>
      </c>
    </row>
    <row r="7" spans="2:5" x14ac:dyDescent="0.2">
      <c r="B7" s="390" t="s">
        <v>709</v>
      </c>
      <c r="C7" s="397">
        <v>381.97893569844791</v>
      </c>
      <c r="D7" s="397">
        <v>378.5</v>
      </c>
      <c r="E7" s="397">
        <v>387.78795811518324</v>
      </c>
    </row>
    <row r="8" spans="2:5" x14ac:dyDescent="0.2">
      <c r="B8" s="390" t="s">
        <v>710</v>
      </c>
      <c r="C8" s="397">
        <v>373.61233480176213</v>
      </c>
      <c r="D8" s="397">
        <v>371.63461538461536</v>
      </c>
      <c r="E8" s="397">
        <v>384.29606625258799</v>
      </c>
    </row>
    <row r="9" spans="2:5" x14ac:dyDescent="0.2">
      <c r="B9" s="390" t="s">
        <v>711</v>
      </c>
      <c r="C9" s="397">
        <v>329.98567335243553</v>
      </c>
      <c r="D9" s="397">
        <v>315.57471264367814</v>
      </c>
      <c r="E9" s="397">
        <v>357.81284004352557</v>
      </c>
    </row>
    <row r="10" spans="2:5" x14ac:dyDescent="0.2">
      <c r="B10" s="390" t="s">
        <v>699</v>
      </c>
      <c r="C10" s="397">
        <v>340.95965103598689</v>
      </c>
      <c r="D10" s="397">
        <v>337.10526315789474</v>
      </c>
      <c r="E10" s="397">
        <v>342.61149228130358</v>
      </c>
    </row>
    <row r="11" spans="2:5" x14ac:dyDescent="0.2">
      <c r="B11" s="390" t="s">
        <v>712</v>
      </c>
      <c r="C11" s="397">
        <v>341.48208469055373</v>
      </c>
      <c r="D11" s="397">
        <v>260.75471698113205</v>
      </c>
      <c r="E11" s="397">
        <v>332.70783847980999</v>
      </c>
    </row>
    <row r="12" spans="2:5" x14ac:dyDescent="0.2">
      <c r="B12" s="393" t="s">
        <v>724</v>
      </c>
      <c r="C12" s="398">
        <v>308.30143540669854</v>
      </c>
      <c r="D12" s="398">
        <v>295.90909090909093</v>
      </c>
      <c r="E12" s="398">
        <v>323.85093167701865</v>
      </c>
    </row>
    <row r="14" spans="2:5" x14ac:dyDescent="0.2">
      <c r="B14" s="377" t="s">
        <v>729</v>
      </c>
    </row>
    <row r="15" spans="2:5" x14ac:dyDescent="0.2">
      <c r="B15" s="377" t="s">
        <v>730</v>
      </c>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3"/>
  <sheetViews>
    <sheetView workbookViewId="0">
      <selection activeCell="B22" sqref="B22"/>
    </sheetView>
  </sheetViews>
  <sheetFormatPr defaultRowHeight="11.25" x14ac:dyDescent="0.2"/>
  <cols>
    <col min="1" max="1" width="9.140625" style="400"/>
    <col min="2" max="2" width="33.85546875" style="400" customWidth="1"/>
    <col min="3" max="3" width="9.85546875" style="400" bestFit="1" customWidth="1"/>
    <col min="4" max="4" width="11" style="400" customWidth="1"/>
    <col min="5" max="5" width="11.42578125" style="400" customWidth="1"/>
    <col min="6" max="6" width="11" style="400" customWidth="1"/>
    <col min="7" max="7" width="12.28515625" style="400" customWidth="1"/>
    <col min="8" max="8" width="13" style="400" customWidth="1"/>
    <col min="9" max="9" width="26.42578125" style="400" bestFit="1" customWidth="1"/>
    <col min="10" max="10" width="28.85546875" style="400" bestFit="1" customWidth="1"/>
    <col min="11" max="11" width="13" style="400" customWidth="1"/>
    <col min="12" max="12" width="33" style="400" customWidth="1"/>
    <col min="13" max="13" width="17.28515625" style="400" customWidth="1"/>
    <col min="14" max="14" width="22.42578125" style="400" customWidth="1"/>
    <col min="15" max="15" width="13" style="400" customWidth="1"/>
    <col min="16" max="16" width="26.42578125" style="400" customWidth="1"/>
    <col min="17" max="17" width="28.85546875" style="400" bestFit="1" customWidth="1"/>
    <col min="18" max="18" width="13" style="400" customWidth="1"/>
    <col min="19" max="19" width="33" style="400" bestFit="1" customWidth="1"/>
    <col min="20" max="20" width="24.42578125" style="400" bestFit="1" customWidth="1"/>
    <col min="21" max="21" width="22.42578125" style="400" customWidth="1"/>
    <col min="22" max="22" width="13" style="400" customWidth="1"/>
    <col min="23" max="23" width="26.42578125" style="400" customWidth="1"/>
    <col min="24" max="24" width="28.85546875" style="400" bestFit="1" customWidth="1"/>
    <col min="25" max="25" width="13" style="400" bestFit="1" customWidth="1"/>
    <col min="26" max="26" width="33" style="400" bestFit="1" customWidth="1"/>
    <col min="27" max="27" width="23.42578125" style="400" bestFit="1" customWidth="1"/>
    <col min="28" max="28" width="33.85546875" style="400" bestFit="1" customWidth="1"/>
    <col min="29" max="29" width="13" style="400" bestFit="1" customWidth="1"/>
    <col min="30" max="30" width="26.42578125" style="400" bestFit="1" customWidth="1"/>
    <col min="31" max="31" width="28.85546875" style="400" bestFit="1" customWidth="1"/>
    <col min="32" max="32" width="13" style="400" bestFit="1" customWidth="1"/>
    <col min="33" max="33" width="33" style="400" bestFit="1" customWidth="1"/>
    <col min="34" max="34" width="38" style="400" bestFit="1" customWidth="1"/>
    <col min="35" max="35" width="24.7109375" style="400" bestFit="1" customWidth="1"/>
    <col min="36" max="36" width="13" style="400" bestFit="1" customWidth="1"/>
    <col min="37" max="37" width="26.42578125" style="400" bestFit="1" customWidth="1"/>
    <col min="38" max="38" width="28.85546875" style="400" bestFit="1" customWidth="1"/>
    <col min="39" max="39" width="13" style="400" bestFit="1" customWidth="1"/>
    <col min="40" max="40" width="33" style="400" bestFit="1" customWidth="1"/>
    <col min="41" max="41" width="28.7109375" style="400" bestFit="1" customWidth="1"/>
    <col min="42" max="42" width="22.42578125" style="400" bestFit="1" customWidth="1"/>
    <col min="43" max="43" width="13" style="400" bestFit="1" customWidth="1"/>
    <col min="44" max="44" width="26.42578125" style="400" bestFit="1" customWidth="1"/>
    <col min="45" max="45" width="28.85546875" style="400" bestFit="1" customWidth="1"/>
    <col min="46" max="46" width="13" style="400" bestFit="1" customWidth="1"/>
    <col min="47" max="47" width="33" style="400" bestFit="1" customWidth="1"/>
    <col min="48" max="48" width="19.42578125" style="400" bestFit="1" customWidth="1"/>
    <col min="49" max="49" width="45.28515625" style="400" bestFit="1" customWidth="1"/>
    <col min="50" max="50" width="13" style="400" bestFit="1" customWidth="1"/>
    <col min="51" max="51" width="26.42578125" style="400" bestFit="1" customWidth="1"/>
    <col min="52" max="52" width="28.85546875" style="400" bestFit="1" customWidth="1"/>
    <col min="53" max="53" width="13" style="400" bestFit="1" customWidth="1"/>
    <col min="54" max="54" width="33" style="400" bestFit="1" customWidth="1"/>
    <col min="55" max="55" width="49.42578125" style="400" bestFit="1" customWidth="1"/>
    <col min="56" max="56" width="15.28515625" style="400" bestFit="1" customWidth="1"/>
    <col min="57" max="16384" width="9.140625" style="400"/>
  </cols>
  <sheetData>
    <row r="2" spans="2:7" ht="15.75" x14ac:dyDescent="0.25">
      <c r="B2" s="399" t="s">
        <v>731</v>
      </c>
    </row>
    <row r="3" spans="2:7" x14ac:dyDescent="0.2">
      <c r="B3" s="369"/>
      <c r="C3" s="369"/>
      <c r="D3" s="369"/>
      <c r="E3" s="369"/>
      <c r="F3" s="369"/>
      <c r="G3" s="369"/>
    </row>
    <row r="4" spans="2:7" x14ac:dyDescent="0.2">
      <c r="B4" s="369"/>
      <c r="C4" s="369"/>
      <c r="D4" s="369" t="s">
        <v>732</v>
      </c>
      <c r="E4" s="369"/>
      <c r="F4" s="369" t="s">
        <v>733</v>
      </c>
      <c r="G4" s="369"/>
    </row>
    <row r="5" spans="2:7" x14ac:dyDescent="0.2">
      <c r="B5" s="401" t="s">
        <v>720</v>
      </c>
      <c r="C5" s="402" t="s">
        <v>34</v>
      </c>
      <c r="D5" s="403" t="s">
        <v>734</v>
      </c>
      <c r="E5" s="403" t="s">
        <v>735</v>
      </c>
      <c r="F5" s="403" t="s">
        <v>734</v>
      </c>
      <c r="G5" s="403" t="s">
        <v>735</v>
      </c>
    </row>
    <row r="6" spans="2:7" x14ac:dyDescent="0.2">
      <c r="B6" s="369" t="s">
        <v>711</v>
      </c>
      <c r="C6" s="404">
        <v>43890</v>
      </c>
      <c r="D6" s="405">
        <v>123202145.15000001</v>
      </c>
      <c r="E6" s="405">
        <v>18566583.059999999</v>
      </c>
      <c r="F6" s="405">
        <v>247515138.97</v>
      </c>
      <c r="G6" s="405">
        <v>458914932.57999998</v>
      </c>
    </row>
    <row r="7" spans="2:7" x14ac:dyDescent="0.2">
      <c r="B7" s="369"/>
      <c r="C7" s="404">
        <v>43921</v>
      </c>
      <c r="D7" s="405">
        <v>117122097.65000001</v>
      </c>
      <c r="E7" s="405">
        <v>31599307.550000001</v>
      </c>
      <c r="F7" s="405">
        <v>532104414.25</v>
      </c>
      <c r="G7" s="405">
        <v>555738229.13</v>
      </c>
    </row>
    <row r="8" spans="2:7" x14ac:dyDescent="0.2">
      <c r="B8" s="369"/>
      <c r="C8" s="404">
        <v>43951</v>
      </c>
      <c r="D8" s="405">
        <v>76227685.849999994</v>
      </c>
      <c r="E8" s="405">
        <v>583616494.77999997</v>
      </c>
      <c r="F8" s="405">
        <v>225973818.25</v>
      </c>
      <c r="G8" s="405">
        <v>1036532881.41</v>
      </c>
    </row>
    <row r="9" spans="2:7" x14ac:dyDescent="0.2">
      <c r="B9" s="369" t="s">
        <v>699</v>
      </c>
      <c r="C9" s="404">
        <v>43890</v>
      </c>
      <c r="D9" s="405">
        <v>398408425.08999997</v>
      </c>
      <c r="E9" s="405">
        <v>358393696.33999997</v>
      </c>
      <c r="F9" s="405">
        <v>758552325.79999995</v>
      </c>
      <c r="G9" s="405">
        <v>892242948</v>
      </c>
    </row>
    <row r="10" spans="2:7" x14ac:dyDescent="0.2">
      <c r="B10" s="369"/>
      <c r="C10" s="404">
        <v>43921</v>
      </c>
      <c r="D10" s="405">
        <v>115289129.93000001</v>
      </c>
      <c r="E10" s="405">
        <v>225112689.62</v>
      </c>
      <c r="F10" s="405">
        <v>1115257474.04</v>
      </c>
      <c r="G10" s="405">
        <v>969215384.88999999</v>
      </c>
    </row>
    <row r="11" spans="2:7" x14ac:dyDescent="0.2">
      <c r="B11" s="369"/>
      <c r="C11" s="404">
        <v>43951</v>
      </c>
      <c r="D11" s="405">
        <v>57580008.890000001</v>
      </c>
      <c r="E11" s="405">
        <v>663474058.08000004</v>
      </c>
      <c r="F11" s="405">
        <v>582659827.69000006</v>
      </c>
      <c r="G11" s="405">
        <v>1350951097.55</v>
      </c>
    </row>
    <row r="12" spans="2:7" x14ac:dyDescent="0.2">
      <c r="B12" s="369" t="s">
        <v>712</v>
      </c>
      <c r="C12" s="404">
        <v>43890</v>
      </c>
      <c r="D12" s="405">
        <v>175022182.12</v>
      </c>
      <c r="E12" s="405">
        <v>22203777.419999998</v>
      </c>
      <c r="F12" s="405">
        <v>85964878.88000001</v>
      </c>
      <c r="G12" s="405">
        <v>199927390.94</v>
      </c>
    </row>
    <row r="13" spans="2:7" x14ac:dyDescent="0.2">
      <c r="B13" s="369"/>
      <c r="C13" s="404">
        <v>43921</v>
      </c>
      <c r="D13" s="405">
        <v>123013944.63</v>
      </c>
      <c r="E13" s="405">
        <v>136092494.56</v>
      </c>
      <c r="F13" s="405">
        <v>100743142.41000001</v>
      </c>
      <c r="G13" s="405">
        <v>219615082.04000002</v>
      </c>
    </row>
    <row r="14" spans="2:7" x14ac:dyDescent="0.2">
      <c r="B14" s="369"/>
      <c r="C14" s="404">
        <v>43951</v>
      </c>
      <c r="D14" s="405">
        <v>138323556.59999999</v>
      </c>
      <c r="E14" s="405">
        <v>522049880.46000004</v>
      </c>
      <c r="F14" s="405">
        <v>57511179.390000001</v>
      </c>
      <c r="G14" s="405">
        <v>501652132.24000001</v>
      </c>
    </row>
    <row r="15" spans="2:7" x14ac:dyDescent="0.2">
      <c r="B15" s="369" t="s">
        <v>708</v>
      </c>
      <c r="C15" s="404">
        <v>43890</v>
      </c>
      <c r="D15" s="405">
        <v>38663192.07</v>
      </c>
      <c r="E15" s="405">
        <v>109662917.06</v>
      </c>
      <c r="F15" s="405">
        <v>187851006.94</v>
      </c>
      <c r="G15" s="405">
        <v>181262988.88999999</v>
      </c>
    </row>
    <row r="16" spans="2:7" x14ac:dyDescent="0.2">
      <c r="B16" s="369"/>
      <c r="C16" s="404">
        <v>43921</v>
      </c>
      <c r="D16" s="405">
        <v>178259095.61000001</v>
      </c>
      <c r="E16" s="405">
        <v>84656466.090000004</v>
      </c>
      <c r="F16" s="405">
        <v>256905097.16</v>
      </c>
      <c r="G16" s="405">
        <v>125674743.76000001</v>
      </c>
    </row>
    <row r="17" spans="2:7" x14ac:dyDescent="0.2">
      <c r="B17" s="369"/>
      <c r="C17" s="404">
        <v>43951</v>
      </c>
      <c r="D17" s="405">
        <v>26862129.59</v>
      </c>
      <c r="E17" s="405">
        <v>590723219.49000001</v>
      </c>
      <c r="F17" s="405">
        <v>8646097.5899999999</v>
      </c>
      <c r="G17" s="405">
        <v>707317184.03999996</v>
      </c>
    </row>
    <row r="18" spans="2:7" x14ac:dyDescent="0.2">
      <c r="B18" s="369" t="s">
        <v>710</v>
      </c>
      <c r="C18" s="404">
        <v>43890</v>
      </c>
      <c r="D18" s="405">
        <v>182889136.91999999</v>
      </c>
      <c r="E18" s="405">
        <v>639184.26</v>
      </c>
      <c r="F18" s="405">
        <v>231634243.12</v>
      </c>
      <c r="G18" s="405">
        <v>244424016.41</v>
      </c>
    </row>
    <row r="19" spans="2:7" x14ac:dyDescent="0.2">
      <c r="B19" s="369"/>
      <c r="C19" s="404">
        <v>43921</v>
      </c>
      <c r="D19" s="405">
        <v>24752199.559999999</v>
      </c>
      <c r="E19" s="405">
        <v>203437.5</v>
      </c>
      <c r="F19" s="405">
        <v>198068889.12</v>
      </c>
      <c r="G19" s="405">
        <v>262728476.90000001</v>
      </c>
    </row>
    <row r="20" spans="2:7" x14ac:dyDescent="0.2">
      <c r="B20" s="369"/>
      <c r="C20" s="404">
        <v>43951</v>
      </c>
      <c r="D20" s="405">
        <v>16957658.199999999</v>
      </c>
      <c r="E20" s="405">
        <v>112525327.37</v>
      </c>
      <c r="F20" s="405">
        <v>155861636.39000002</v>
      </c>
      <c r="G20" s="405">
        <v>373065930.44</v>
      </c>
    </row>
    <row r="21" spans="2:7" x14ac:dyDescent="0.2">
      <c r="B21" s="369" t="s">
        <v>709</v>
      </c>
      <c r="C21" s="404">
        <v>43890</v>
      </c>
      <c r="D21" s="405">
        <v>404925898.33999997</v>
      </c>
      <c r="E21" s="405">
        <v>12617187.439999999</v>
      </c>
      <c r="F21" s="405">
        <v>840813738.63999999</v>
      </c>
      <c r="G21" s="405">
        <v>500393230.06</v>
      </c>
    </row>
    <row r="22" spans="2:7" x14ac:dyDescent="0.2">
      <c r="B22" s="369"/>
      <c r="C22" s="404">
        <v>43921</v>
      </c>
      <c r="D22" s="405">
        <v>396272279.67000002</v>
      </c>
      <c r="E22" s="405">
        <v>7685803.7199999997</v>
      </c>
      <c r="F22" s="405">
        <v>969004592.4000001</v>
      </c>
      <c r="G22" s="405">
        <v>515646105.76999998</v>
      </c>
    </row>
    <row r="23" spans="2:7" x14ac:dyDescent="0.2">
      <c r="B23" s="369"/>
      <c r="C23" s="404">
        <v>43951</v>
      </c>
      <c r="D23" s="405">
        <v>64396506.439999998</v>
      </c>
      <c r="E23" s="405">
        <v>275281216.25999999</v>
      </c>
      <c r="F23" s="405">
        <v>654771729.72000003</v>
      </c>
      <c r="G23" s="405">
        <v>731868960.96000004</v>
      </c>
    </row>
    <row r="24" spans="2:7" x14ac:dyDescent="0.2">
      <c r="B24" s="369" t="s">
        <v>724</v>
      </c>
      <c r="C24" s="404">
        <v>43890</v>
      </c>
      <c r="D24" s="405">
        <v>28273977.030000001</v>
      </c>
      <c r="E24" s="405">
        <v>51982965.790000007</v>
      </c>
      <c r="F24" s="405">
        <v>274011995.16999996</v>
      </c>
      <c r="G24" s="405">
        <v>329543404.98000002</v>
      </c>
    </row>
    <row r="25" spans="2:7" x14ac:dyDescent="0.2">
      <c r="B25" s="369"/>
      <c r="C25" s="404">
        <v>43921</v>
      </c>
      <c r="D25" s="405">
        <v>193293096.58999997</v>
      </c>
      <c r="E25" s="405">
        <v>7033537.3600000003</v>
      </c>
      <c r="F25" s="405">
        <v>1116323340.47</v>
      </c>
      <c r="G25" s="405">
        <v>295346868.00999999</v>
      </c>
    </row>
    <row r="26" spans="2:7" x14ac:dyDescent="0.2">
      <c r="B26" s="374"/>
      <c r="C26" s="406">
        <v>43951</v>
      </c>
      <c r="D26" s="407">
        <v>69832495.859999999</v>
      </c>
      <c r="E26" s="407">
        <v>245566393.01999998</v>
      </c>
      <c r="F26" s="407">
        <v>385588244.83999997</v>
      </c>
      <c r="G26" s="407">
        <v>655092891.15999997</v>
      </c>
    </row>
    <row r="27" spans="2:7" x14ac:dyDescent="0.2">
      <c r="B27" s="369"/>
      <c r="C27" s="369"/>
      <c r="D27" s="369"/>
      <c r="E27" s="369"/>
      <c r="F27" s="369"/>
      <c r="G27" s="369"/>
    </row>
    <row r="28" spans="2:7" x14ac:dyDescent="0.2">
      <c r="B28" s="369" t="s">
        <v>30</v>
      </c>
      <c r="C28" s="369"/>
      <c r="D28" s="369"/>
      <c r="E28" s="369"/>
      <c r="F28" s="369"/>
      <c r="G28" s="369"/>
    </row>
    <row r="29" spans="2:7" x14ac:dyDescent="0.2">
      <c r="B29" s="369"/>
      <c r="C29" s="369"/>
      <c r="D29" s="369"/>
      <c r="E29" s="369"/>
      <c r="F29" s="369"/>
      <c r="G29" s="369"/>
    </row>
    <row r="30" spans="2:7" x14ac:dyDescent="0.2">
      <c r="B30" s="369"/>
      <c r="C30" s="369"/>
      <c r="D30" s="369"/>
      <c r="E30" s="369"/>
      <c r="F30" s="369"/>
      <c r="G30" s="369"/>
    </row>
    <row r="31" spans="2:7" x14ac:dyDescent="0.2">
      <c r="B31" s="369"/>
      <c r="C31" s="369"/>
      <c r="D31" s="369"/>
      <c r="E31" s="369"/>
      <c r="F31" s="369"/>
      <c r="G31" s="369"/>
    </row>
    <row r="32" spans="2:7" x14ac:dyDescent="0.2">
      <c r="B32" s="369"/>
      <c r="C32" s="369"/>
      <c r="D32" s="369"/>
      <c r="E32" s="369"/>
      <c r="F32" s="369"/>
      <c r="G32" s="369"/>
    </row>
    <row r="33" spans="2:7" x14ac:dyDescent="0.2">
      <c r="B33" s="369"/>
      <c r="C33" s="369"/>
      <c r="D33" s="369"/>
      <c r="E33" s="369"/>
      <c r="F33" s="369"/>
      <c r="G33" s="369"/>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48"/>
  <sheetViews>
    <sheetView topLeftCell="A4" workbookViewId="0">
      <selection activeCell="B22" sqref="B22"/>
    </sheetView>
  </sheetViews>
  <sheetFormatPr defaultRowHeight="11.25" x14ac:dyDescent="0.2"/>
  <cols>
    <col min="1" max="1" width="9.140625" style="409"/>
    <col min="2" max="2" width="19.28515625" style="409" customWidth="1"/>
    <col min="3" max="4" width="11.140625" style="409" customWidth="1"/>
    <col min="5" max="5" width="10" style="409" customWidth="1"/>
    <col min="6" max="16384" width="9.140625" style="409"/>
  </cols>
  <sheetData>
    <row r="2" spans="2:5" ht="15.75" x14ac:dyDescent="0.25">
      <c r="B2" s="408" t="s">
        <v>736</v>
      </c>
    </row>
    <row r="4" spans="2:5" x14ac:dyDescent="0.2">
      <c r="C4" s="409" t="s">
        <v>737</v>
      </c>
    </row>
    <row r="5" spans="2:5" s="411" customFormat="1" ht="33.75" x14ac:dyDescent="0.2">
      <c r="B5" s="410" t="s">
        <v>34</v>
      </c>
      <c r="C5" s="410" t="s">
        <v>732</v>
      </c>
      <c r="D5" s="410" t="s">
        <v>733</v>
      </c>
      <c r="E5" s="410" t="s">
        <v>738</v>
      </c>
    </row>
    <row r="6" spans="2:5" x14ac:dyDescent="0.2">
      <c r="B6" s="412">
        <v>42766</v>
      </c>
      <c r="C6" s="413">
        <v>-27023924.765705299</v>
      </c>
      <c r="D6" s="413">
        <v>-603342384.27584195</v>
      </c>
      <c r="E6" s="413">
        <v>-630366309.0415473</v>
      </c>
    </row>
    <row r="7" spans="2:5" x14ac:dyDescent="0.2">
      <c r="B7" s="414">
        <v>42794</v>
      </c>
      <c r="C7" s="415">
        <v>73023216.090271398</v>
      </c>
      <c r="D7" s="415">
        <v>198350575.00824401</v>
      </c>
      <c r="E7" s="415">
        <v>271373791.09851539</v>
      </c>
    </row>
    <row r="8" spans="2:5" x14ac:dyDescent="0.2">
      <c r="B8" s="414">
        <v>42825</v>
      </c>
      <c r="C8" s="415">
        <v>601415150.37893701</v>
      </c>
      <c r="D8" s="415">
        <v>251983342.66382301</v>
      </c>
      <c r="E8" s="415">
        <v>853398493.04276001</v>
      </c>
    </row>
    <row r="9" spans="2:5" x14ac:dyDescent="0.2">
      <c r="B9" s="414">
        <v>42855</v>
      </c>
      <c r="C9" s="415">
        <v>942821068.81324804</v>
      </c>
      <c r="D9" s="415">
        <v>793823751.49181294</v>
      </c>
      <c r="E9" s="415">
        <v>1736644820.3050609</v>
      </c>
    </row>
    <row r="10" spans="2:5" x14ac:dyDescent="0.2">
      <c r="B10" s="414">
        <v>42886</v>
      </c>
      <c r="C10" s="415">
        <v>811326062.00015497</v>
      </c>
      <c r="D10" s="415">
        <v>189517077.27073199</v>
      </c>
      <c r="E10" s="415">
        <v>1000843139.2708869</v>
      </c>
    </row>
    <row r="11" spans="2:5" x14ac:dyDescent="0.2">
      <c r="B11" s="414">
        <v>42916</v>
      </c>
      <c r="C11" s="415">
        <v>635245849.09361398</v>
      </c>
      <c r="D11" s="415">
        <v>170569187.69664201</v>
      </c>
      <c r="E11" s="415">
        <v>805815036.79025602</v>
      </c>
    </row>
    <row r="12" spans="2:5" x14ac:dyDescent="0.2">
      <c r="B12" s="414">
        <v>42947</v>
      </c>
      <c r="C12" s="415">
        <v>-697545249.57935095</v>
      </c>
      <c r="D12" s="415">
        <v>1434289774.5034201</v>
      </c>
      <c r="E12" s="415">
        <v>736744524.92406917</v>
      </c>
    </row>
    <row r="13" spans="2:5" x14ac:dyDescent="0.2">
      <c r="B13" s="414">
        <v>42978</v>
      </c>
      <c r="C13" s="415">
        <v>148794425.63218501</v>
      </c>
      <c r="D13" s="415">
        <v>-233544374.713094</v>
      </c>
      <c r="E13" s="415">
        <v>-84749949.080908984</v>
      </c>
    </row>
    <row r="14" spans="2:5" x14ac:dyDescent="0.2">
      <c r="B14" s="414">
        <v>43008</v>
      </c>
      <c r="C14" s="415">
        <v>-127573804.49676301</v>
      </c>
      <c r="D14" s="415">
        <v>-236622261.537393</v>
      </c>
      <c r="E14" s="415">
        <v>-364196066.03415602</v>
      </c>
    </row>
    <row r="15" spans="2:5" x14ac:dyDescent="0.2">
      <c r="B15" s="414">
        <v>43039</v>
      </c>
      <c r="C15" s="415">
        <v>-415423350.38332802</v>
      </c>
      <c r="D15" s="415">
        <v>311453645.17281097</v>
      </c>
      <c r="E15" s="415">
        <v>-103969705.21051705</v>
      </c>
    </row>
    <row r="16" spans="2:5" x14ac:dyDescent="0.2">
      <c r="B16" s="414">
        <v>43069</v>
      </c>
      <c r="C16" s="415">
        <v>20312949.432812601</v>
      </c>
      <c r="D16" s="415">
        <v>377251464.68104398</v>
      </c>
      <c r="E16" s="415">
        <v>397564414.11385655</v>
      </c>
    </row>
    <row r="17" spans="2:5" x14ac:dyDescent="0.2">
      <c r="B17" s="414">
        <v>43100</v>
      </c>
      <c r="C17" s="415">
        <v>913218065.92391396</v>
      </c>
      <c r="D17" s="415">
        <v>-779768468.93757701</v>
      </c>
      <c r="E17" s="415">
        <v>133449596.98633695</v>
      </c>
    </row>
    <row r="18" spans="2:5" x14ac:dyDescent="0.2">
      <c r="B18" s="414">
        <v>43131</v>
      </c>
      <c r="C18" s="415">
        <v>-543443267.55575299</v>
      </c>
      <c r="D18" s="415">
        <v>2289757.98493355</v>
      </c>
      <c r="E18" s="415">
        <v>-541153509.5708195</v>
      </c>
    </row>
    <row r="19" spans="2:5" x14ac:dyDescent="0.2">
      <c r="B19" s="414">
        <v>43159</v>
      </c>
      <c r="C19" s="415">
        <v>-204722443.19014499</v>
      </c>
      <c r="D19" s="415">
        <v>597202238.69990301</v>
      </c>
      <c r="E19" s="415">
        <v>392479795.509758</v>
      </c>
    </row>
    <row r="20" spans="2:5" x14ac:dyDescent="0.2">
      <c r="B20" s="414">
        <v>43190</v>
      </c>
      <c r="C20" s="415">
        <v>348056096.84888703</v>
      </c>
      <c r="D20" s="415">
        <v>309491561.14878201</v>
      </c>
      <c r="E20" s="415">
        <v>657547657.99766898</v>
      </c>
    </row>
    <row r="21" spans="2:5" x14ac:dyDescent="0.2">
      <c r="B21" s="414">
        <v>43220</v>
      </c>
      <c r="C21" s="415">
        <v>924340731.30283701</v>
      </c>
      <c r="D21" s="415">
        <v>239544434.81529</v>
      </c>
      <c r="E21" s="415">
        <v>1163885166.1181271</v>
      </c>
    </row>
    <row r="22" spans="2:5" x14ac:dyDescent="0.2">
      <c r="B22" s="414">
        <v>43251</v>
      </c>
      <c r="C22" s="415">
        <v>485772270.12715298</v>
      </c>
      <c r="D22" s="415">
        <v>55558026.3712257</v>
      </c>
      <c r="E22" s="415">
        <v>541330296.49837863</v>
      </c>
    </row>
    <row r="23" spans="2:5" x14ac:dyDescent="0.2">
      <c r="B23" s="414">
        <v>43281</v>
      </c>
      <c r="C23" s="415">
        <v>-168532962.261944</v>
      </c>
      <c r="D23" s="415">
        <v>405146333.88350397</v>
      </c>
      <c r="E23" s="415">
        <v>236613371.62155998</v>
      </c>
    </row>
    <row r="24" spans="2:5" x14ac:dyDescent="0.2">
      <c r="B24" s="414">
        <v>43312</v>
      </c>
      <c r="C24" s="415">
        <v>469882829.361341</v>
      </c>
      <c r="D24" s="415">
        <v>-260246667.033665</v>
      </c>
      <c r="E24" s="415">
        <v>209636162.327676</v>
      </c>
    </row>
    <row r="25" spans="2:5" x14ac:dyDescent="0.2">
      <c r="B25" s="414">
        <v>43343</v>
      </c>
      <c r="C25" s="415">
        <v>143646409.06180999</v>
      </c>
      <c r="D25" s="415">
        <v>-560211924.34335995</v>
      </c>
      <c r="E25" s="415">
        <v>-416565515.28154993</v>
      </c>
    </row>
    <row r="26" spans="2:5" x14ac:dyDescent="0.2">
      <c r="B26" s="414">
        <v>43373</v>
      </c>
      <c r="C26" s="415">
        <v>528713032.71991497</v>
      </c>
      <c r="D26" s="415">
        <v>161631162.58904999</v>
      </c>
      <c r="E26" s="415">
        <v>690344195.30896497</v>
      </c>
    </row>
    <row r="27" spans="2:5" x14ac:dyDescent="0.2">
      <c r="B27" s="414">
        <v>43404</v>
      </c>
      <c r="C27" s="415">
        <v>-157506481.144674</v>
      </c>
      <c r="D27" s="415">
        <v>-102774182.490613</v>
      </c>
      <c r="E27" s="415">
        <v>-260280663.63528699</v>
      </c>
    </row>
    <row r="28" spans="2:5" x14ac:dyDescent="0.2">
      <c r="B28" s="414">
        <v>43434</v>
      </c>
      <c r="C28" s="415">
        <v>272213427.53170198</v>
      </c>
      <c r="D28" s="415">
        <v>-537122550.80684495</v>
      </c>
      <c r="E28" s="415">
        <v>-264909123.27514297</v>
      </c>
    </row>
    <row r="29" spans="2:5" x14ac:dyDescent="0.2">
      <c r="B29" s="414">
        <v>43465</v>
      </c>
      <c r="C29" s="415">
        <v>-616174533.01465404</v>
      </c>
      <c r="D29" s="415">
        <v>-904686516.93208003</v>
      </c>
      <c r="E29" s="415">
        <v>-1520861049.946734</v>
      </c>
    </row>
    <row r="30" spans="2:5" x14ac:dyDescent="0.2">
      <c r="B30" s="414">
        <v>43496</v>
      </c>
      <c r="C30" s="415">
        <v>321294085.74266201</v>
      </c>
      <c r="D30" s="415">
        <v>-207763283.17060399</v>
      </c>
      <c r="E30" s="415">
        <v>113530802.57205802</v>
      </c>
    </row>
    <row r="31" spans="2:5" x14ac:dyDescent="0.2">
      <c r="B31" s="414">
        <v>43524</v>
      </c>
      <c r="C31" s="415">
        <v>454807517.119362</v>
      </c>
      <c r="D31" s="415">
        <v>256781662.68261999</v>
      </c>
      <c r="E31" s="415">
        <v>711589179.80198193</v>
      </c>
    </row>
    <row r="32" spans="2:5" x14ac:dyDescent="0.2">
      <c r="B32" s="414">
        <v>43555</v>
      </c>
      <c r="C32" s="415">
        <v>509382465.32351601</v>
      </c>
      <c r="D32" s="415">
        <v>-321099000.252684</v>
      </c>
      <c r="E32" s="415">
        <v>188283465.07083201</v>
      </c>
    </row>
    <row r="33" spans="2:5" x14ac:dyDescent="0.2">
      <c r="B33" s="414">
        <v>43585</v>
      </c>
      <c r="C33" s="415">
        <v>230540048.464131</v>
      </c>
      <c r="D33" s="415">
        <v>68673580.919327602</v>
      </c>
      <c r="E33" s="415">
        <v>299213629.38345861</v>
      </c>
    </row>
    <row r="34" spans="2:5" x14ac:dyDescent="0.2">
      <c r="B34" s="414">
        <v>43616</v>
      </c>
      <c r="C34" s="415">
        <v>419932313.11439198</v>
      </c>
      <c r="D34" s="415">
        <v>-49074267.738415703</v>
      </c>
      <c r="E34" s="415">
        <v>370858045.37597626</v>
      </c>
    </row>
    <row r="35" spans="2:5" x14ac:dyDescent="0.2">
      <c r="B35" s="414">
        <v>43646</v>
      </c>
      <c r="C35" s="415">
        <v>53007578.867475197</v>
      </c>
      <c r="D35" s="415">
        <v>-198178237.94707301</v>
      </c>
      <c r="E35" s="415">
        <v>-145170659.07959783</v>
      </c>
    </row>
    <row r="36" spans="2:5" x14ac:dyDescent="0.2">
      <c r="B36" s="414">
        <v>43677</v>
      </c>
      <c r="C36" s="415">
        <v>102239460.55611999</v>
      </c>
      <c r="D36" s="415">
        <v>-1080145515.5794401</v>
      </c>
      <c r="E36" s="415">
        <v>-977906055.02332008</v>
      </c>
    </row>
    <row r="37" spans="2:5" x14ac:dyDescent="0.2">
      <c r="B37" s="414">
        <v>43708</v>
      </c>
      <c r="C37" s="415">
        <v>813952836.02074003</v>
      </c>
      <c r="D37" s="415">
        <v>-635307761.18857706</v>
      </c>
      <c r="E37" s="415">
        <v>178645074.83216298</v>
      </c>
    </row>
    <row r="38" spans="2:5" x14ac:dyDescent="0.2">
      <c r="B38" s="414">
        <v>43738</v>
      </c>
      <c r="C38" s="415">
        <v>-194647640.593261</v>
      </c>
      <c r="D38" s="415">
        <v>-488482842.39772397</v>
      </c>
      <c r="E38" s="415">
        <v>-683130482.99098492</v>
      </c>
    </row>
    <row r="39" spans="2:5" x14ac:dyDescent="0.2">
      <c r="B39" s="414">
        <v>43769</v>
      </c>
      <c r="C39" s="415">
        <v>100334782.17726</v>
      </c>
      <c r="D39" s="415">
        <v>183142795.19298801</v>
      </c>
      <c r="E39" s="415">
        <v>283477577.37024802</v>
      </c>
    </row>
    <row r="40" spans="2:5" x14ac:dyDescent="0.2">
      <c r="B40" s="414">
        <v>43799</v>
      </c>
      <c r="C40" s="415">
        <v>266526996.65547699</v>
      </c>
      <c r="D40" s="415">
        <v>972507939.62796903</v>
      </c>
      <c r="E40" s="415">
        <v>1239034936.2834461</v>
      </c>
    </row>
    <row r="41" spans="2:5" x14ac:dyDescent="0.2">
      <c r="B41" s="414">
        <v>43830</v>
      </c>
      <c r="C41" s="415">
        <v>986375248.81490099</v>
      </c>
      <c r="D41" s="415">
        <v>-661104417.04920495</v>
      </c>
      <c r="E41" s="415">
        <v>325270831.76569605</v>
      </c>
    </row>
    <row r="42" spans="2:5" x14ac:dyDescent="0.2">
      <c r="B42" s="414">
        <v>43861</v>
      </c>
      <c r="C42" s="415">
        <v>543596335.67878401</v>
      </c>
      <c r="D42" s="415">
        <v>-222374675.52538899</v>
      </c>
      <c r="E42" s="415">
        <v>321221660.15339506</v>
      </c>
    </row>
    <row r="43" spans="2:5" x14ac:dyDescent="0.2">
      <c r="B43" s="414">
        <v>43890</v>
      </c>
      <c r="C43" s="415">
        <v>1392983523.85027</v>
      </c>
      <c r="D43" s="415">
        <v>90575347.622216597</v>
      </c>
      <c r="E43" s="415">
        <v>1483558871.4724867</v>
      </c>
    </row>
    <row r="44" spans="2:5" x14ac:dyDescent="0.2">
      <c r="B44" s="414">
        <v>43921</v>
      </c>
      <c r="C44" s="415">
        <v>941465020.32904994</v>
      </c>
      <c r="D44" s="415">
        <v>1701516573.24651</v>
      </c>
      <c r="E44" s="415">
        <v>2642981593.5755601</v>
      </c>
    </row>
    <row r="45" spans="2:5" x14ac:dyDescent="0.2">
      <c r="B45" s="414">
        <v>43951</v>
      </c>
      <c r="C45" s="415">
        <v>60886059.044118501</v>
      </c>
      <c r="D45" s="415">
        <v>-437804259.52128899</v>
      </c>
      <c r="E45" s="415">
        <v>-376918200.47717047</v>
      </c>
    </row>
    <row r="46" spans="2:5" x14ac:dyDescent="0.2">
      <c r="B46" s="416">
        <v>43982</v>
      </c>
      <c r="C46" s="417">
        <v>340280093.32492399</v>
      </c>
      <c r="D46" s="417">
        <v>-523929579.37273699</v>
      </c>
      <c r="E46" s="417">
        <v>-183649486.047813</v>
      </c>
    </row>
    <row r="48" spans="2:5" x14ac:dyDescent="0.2">
      <c r="B48" s="409" t="s">
        <v>30</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L18"/>
  <sheetViews>
    <sheetView workbookViewId="0">
      <selection activeCell="B22" sqref="B22"/>
    </sheetView>
  </sheetViews>
  <sheetFormatPr defaultRowHeight="11.25" x14ac:dyDescent="0.2"/>
  <cols>
    <col min="1" max="1" width="9.140625" style="420"/>
    <col min="2" max="2" width="28" style="420" customWidth="1"/>
    <col min="3" max="38" width="6.7109375" style="420" customWidth="1"/>
    <col min="39" max="16384" width="9.140625" style="420"/>
  </cols>
  <sheetData>
    <row r="2" spans="2:38" ht="15.75" x14ac:dyDescent="0.2">
      <c r="B2" s="418" t="s">
        <v>739</v>
      </c>
      <c r="C2" s="419"/>
      <c r="D2" s="419"/>
      <c r="E2" s="419"/>
    </row>
    <row r="3" spans="2:38" x14ac:dyDescent="0.2">
      <c r="B3" s="421"/>
      <c r="C3" s="419"/>
      <c r="D3" s="419"/>
      <c r="E3" s="419"/>
    </row>
    <row r="4" spans="2:38" x14ac:dyDescent="0.2">
      <c r="C4" s="422"/>
      <c r="D4" s="423" t="s">
        <v>740</v>
      </c>
      <c r="E4" s="422"/>
      <c r="F4" s="422"/>
      <c r="G4" s="423"/>
      <c r="H4" s="422" t="s">
        <v>741</v>
      </c>
      <c r="I4" s="422"/>
      <c r="J4" s="423"/>
      <c r="K4" s="422"/>
      <c r="L4" s="422" t="s">
        <v>742</v>
      </c>
      <c r="M4" s="423"/>
      <c r="N4" s="422"/>
      <c r="O4" s="422"/>
      <c r="P4" s="423" t="s">
        <v>743</v>
      </c>
      <c r="Q4" s="422"/>
      <c r="R4" s="422"/>
      <c r="S4" s="423"/>
      <c r="T4" s="422" t="s">
        <v>744</v>
      </c>
      <c r="U4" s="422"/>
      <c r="V4" s="423"/>
      <c r="W4" s="422"/>
      <c r="X4" s="422" t="s">
        <v>745</v>
      </c>
      <c r="Y4" s="423"/>
      <c r="Z4" s="422"/>
      <c r="AA4" s="422"/>
      <c r="AB4" s="423" t="s">
        <v>746</v>
      </c>
      <c r="AC4" s="422"/>
      <c r="AD4" s="422"/>
      <c r="AE4" s="423"/>
      <c r="AF4" s="422" t="s">
        <v>747</v>
      </c>
      <c r="AG4" s="422"/>
      <c r="AH4" s="423"/>
      <c r="AI4" s="422"/>
      <c r="AJ4" s="422" t="s">
        <v>748</v>
      </c>
      <c r="AK4" s="423"/>
      <c r="AL4" s="422"/>
    </row>
    <row r="5" spans="2:38" ht="30" customHeight="1" x14ac:dyDescent="0.2">
      <c r="B5" s="424"/>
      <c r="C5" s="425" t="s">
        <v>749</v>
      </c>
      <c r="D5" s="425" t="s">
        <v>750</v>
      </c>
      <c r="E5" s="425" t="s">
        <v>751</v>
      </c>
      <c r="F5" s="425" t="s">
        <v>752</v>
      </c>
      <c r="G5" s="425" t="s">
        <v>749</v>
      </c>
      <c r="H5" s="425" t="s">
        <v>750</v>
      </c>
      <c r="I5" s="425" t="s">
        <v>751</v>
      </c>
      <c r="J5" s="425" t="s">
        <v>752</v>
      </c>
      <c r="K5" s="425" t="s">
        <v>749</v>
      </c>
      <c r="L5" s="425" t="s">
        <v>750</v>
      </c>
      <c r="M5" s="425" t="s">
        <v>751</v>
      </c>
      <c r="N5" s="425" t="s">
        <v>752</v>
      </c>
      <c r="O5" s="425" t="s">
        <v>749</v>
      </c>
      <c r="P5" s="425" t="s">
        <v>750</v>
      </c>
      <c r="Q5" s="425" t="s">
        <v>751</v>
      </c>
      <c r="R5" s="425" t="s">
        <v>752</v>
      </c>
      <c r="S5" s="425" t="s">
        <v>749</v>
      </c>
      <c r="T5" s="425" t="s">
        <v>750</v>
      </c>
      <c r="U5" s="425" t="s">
        <v>751</v>
      </c>
      <c r="V5" s="425" t="s">
        <v>752</v>
      </c>
      <c r="W5" s="425" t="s">
        <v>749</v>
      </c>
      <c r="X5" s="425" t="s">
        <v>750</v>
      </c>
      <c r="Y5" s="425" t="s">
        <v>751</v>
      </c>
      <c r="Z5" s="425" t="s">
        <v>752</v>
      </c>
      <c r="AA5" s="425" t="s">
        <v>749</v>
      </c>
      <c r="AB5" s="425" t="s">
        <v>750</v>
      </c>
      <c r="AC5" s="425" t="s">
        <v>751</v>
      </c>
      <c r="AD5" s="425" t="s">
        <v>752</v>
      </c>
      <c r="AE5" s="425" t="s">
        <v>749</v>
      </c>
      <c r="AF5" s="425" t="s">
        <v>750</v>
      </c>
      <c r="AG5" s="425" t="s">
        <v>751</v>
      </c>
      <c r="AH5" s="425" t="s">
        <v>752</v>
      </c>
      <c r="AI5" s="425" t="s">
        <v>749</v>
      </c>
      <c r="AJ5" s="425" t="s">
        <v>750</v>
      </c>
      <c r="AK5" s="425" t="s">
        <v>751</v>
      </c>
      <c r="AL5" s="425" t="s">
        <v>752</v>
      </c>
    </row>
    <row r="6" spans="2:38" x14ac:dyDescent="0.2">
      <c r="B6" s="426" t="s">
        <v>753</v>
      </c>
      <c r="C6" s="426"/>
      <c r="D6" s="426"/>
      <c r="E6" s="427">
        <v>24.473333339960789</v>
      </c>
      <c r="F6" s="426">
        <v>25.59287313220841</v>
      </c>
      <c r="G6" s="426">
        <v>32.228776433909033</v>
      </c>
      <c r="H6" s="427">
        <v>10.65897376708328</v>
      </c>
      <c r="I6" s="426">
        <v>15.845320036851939</v>
      </c>
      <c r="J6" s="426">
        <v>19.352539246692199</v>
      </c>
      <c r="K6" s="427">
        <v>5.2223991445660047</v>
      </c>
      <c r="L6" s="426">
        <v>4.3819332906748105</v>
      </c>
      <c r="M6" s="426">
        <v>-5.9421154712078286</v>
      </c>
      <c r="N6" s="427">
        <v>1.592476319554871</v>
      </c>
      <c r="O6" s="426">
        <v>-5.556943383736292</v>
      </c>
      <c r="P6" s="426">
        <v>-7.3176594087245102</v>
      </c>
      <c r="Q6" s="427">
        <v>10.759076315599001</v>
      </c>
      <c r="R6" s="426">
        <v>-23.488556282092915</v>
      </c>
      <c r="S6" s="426">
        <v>-16.550698211420872</v>
      </c>
      <c r="T6" s="427">
        <v>-6.6717770653770989</v>
      </c>
      <c r="U6" s="426">
        <v>-16.000633912716292</v>
      </c>
      <c r="V6" s="426">
        <v>-23.233895923731424</v>
      </c>
      <c r="W6" s="427">
        <v>-17.788784504691947</v>
      </c>
      <c r="X6" s="426">
        <v>2.7152103300757569</v>
      </c>
      <c r="Y6" s="426">
        <v>1.5221200462241569</v>
      </c>
      <c r="Z6" s="427">
        <v>-0.57661120070432381</v>
      </c>
      <c r="AA6" s="426">
        <v>-41.767518884807878</v>
      </c>
      <c r="AB6" s="426">
        <v>-1.9962464902816008</v>
      </c>
      <c r="AC6" s="427">
        <v>-2.032469098093082</v>
      </c>
      <c r="AD6" s="426">
        <v>-38.783705700895752</v>
      </c>
      <c r="AE6" s="426">
        <v>7.6084901401024165</v>
      </c>
      <c r="AF6" s="427">
        <v>-22.370368884030697</v>
      </c>
      <c r="AG6" s="426">
        <v>-1.230583005868666</v>
      </c>
      <c r="AH6" s="426">
        <v>-6.7330594805985493</v>
      </c>
      <c r="AI6" s="427">
        <v>49.60976911870047</v>
      </c>
      <c r="AJ6" s="426"/>
      <c r="AK6" s="426"/>
      <c r="AL6" s="427"/>
    </row>
    <row r="7" spans="2:38" x14ac:dyDescent="0.2">
      <c r="B7" s="428" t="s">
        <v>754</v>
      </c>
      <c r="C7" s="428"/>
      <c r="D7" s="428"/>
      <c r="E7" s="429">
        <v>-19.205394803822077</v>
      </c>
      <c r="F7" s="428">
        <v>-21.90135399364452</v>
      </c>
      <c r="G7" s="428">
        <v>22.382996013838678</v>
      </c>
      <c r="H7" s="429">
        <v>0.95408419063581495</v>
      </c>
      <c r="I7" s="428">
        <v>11.113175257193998</v>
      </c>
      <c r="J7" s="428">
        <v>10.653358162122206</v>
      </c>
      <c r="K7" s="429">
        <v>-0.46662464742601439</v>
      </c>
      <c r="L7" s="428">
        <v>-2.0204009172396202</v>
      </c>
      <c r="M7" s="428">
        <v>-5.710007927992848</v>
      </c>
      <c r="N7" s="429">
        <v>12.790148808640422</v>
      </c>
      <c r="O7" s="428">
        <v>8.8034178867937545</v>
      </c>
      <c r="P7" s="428">
        <v>20.731537129314322</v>
      </c>
      <c r="Q7" s="429">
        <v>28.619381971251496</v>
      </c>
      <c r="R7" s="428">
        <v>40.395373070239124</v>
      </c>
      <c r="S7" s="428">
        <v>21.609152802649525</v>
      </c>
      <c r="T7" s="429">
        <v>30.645538641262021</v>
      </c>
      <c r="U7" s="428">
        <v>5.5832794691883016</v>
      </c>
      <c r="V7" s="428">
        <v>23.491333363274208</v>
      </c>
      <c r="W7" s="429">
        <v>11.300389940365987</v>
      </c>
      <c r="X7" s="428">
        <v>33.595156762089815</v>
      </c>
      <c r="Y7" s="428">
        <v>12.615211447107738</v>
      </c>
      <c r="Z7" s="429">
        <v>-12.24006470804026</v>
      </c>
      <c r="AA7" s="428">
        <v>30.260701728955098</v>
      </c>
      <c r="AB7" s="428">
        <v>15.087032335644684</v>
      </c>
      <c r="AC7" s="429">
        <v>7.2497593874243451</v>
      </c>
      <c r="AD7" s="428">
        <v>16.759798017319135</v>
      </c>
      <c r="AE7" s="428">
        <v>14.701087002974639</v>
      </c>
      <c r="AF7" s="429">
        <v>49.495156714564516</v>
      </c>
      <c r="AG7" s="428">
        <v>-11.40982301011768</v>
      </c>
      <c r="AH7" s="428">
        <v>24.018892556373036</v>
      </c>
      <c r="AI7" s="429">
        <v>60.068520625991063</v>
      </c>
      <c r="AJ7" s="428"/>
      <c r="AK7" s="428"/>
      <c r="AL7" s="429"/>
    </row>
    <row r="9" spans="2:38" x14ac:dyDescent="0.2">
      <c r="B9" s="420" t="s">
        <v>755</v>
      </c>
      <c r="E9" s="430"/>
      <c r="F9" s="430"/>
      <c r="G9" s="430"/>
      <c r="H9" s="430"/>
      <c r="I9" s="430"/>
      <c r="J9" s="430"/>
      <c r="K9" s="430"/>
      <c r="L9" s="430"/>
      <c r="M9" s="430"/>
      <c r="N9" s="430"/>
      <c r="O9" s="430"/>
      <c r="P9" s="430"/>
      <c r="Q9" s="430"/>
      <c r="R9" s="430"/>
      <c r="S9" s="430"/>
      <c r="T9" s="430"/>
    </row>
    <row r="10" spans="2:38" x14ac:dyDescent="0.2">
      <c r="B10" s="420" t="s">
        <v>30</v>
      </c>
    </row>
    <row r="12" spans="2:38" ht="20.25" customHeight="1" x14ac:dyDescent="0.2"/>
    <row r="13" spans="2:38" ht="20.25" customHeight="1" x14ac:dyDescent="0.2"/>
    <row r="14" spans="2:38" ht="20.25" customHeight="1" x14ac:dyDescent="0.2"/>
    <row r="15" spans="2:38" ht="20.25" customHeight="1" x14ac:dyDescent="0.2"/>
    <row r="16" spans="2:38" ht="20.25" customHeight="1" x14ac:dyDescent="0.2"/>
    <row r="17" ht="20.25" customHeight="1" x14ac:dyDescent="0.2"/>
    <row r="18" ht="20.25" customHeight="1" x14ac:dyDescent="0.2"/>
  </sheetData>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2"/>
  <sheetViews>
    <sheetView zoomScaleNormal="100" workbookViewId="0">
      <selection activeCell="B22" sqref="B22"/>
    </sheetView>
  </sheetViews>
  <sheetFormatPr defaultRowHeight="15" customHeight="1" x14ac:dyDescent="0.2"/>
  <cols>
    <col min="1" max="1" width="10.5703125" style="432" bestFit="1" customWidth="1"/>
    <col min="2" max="2" width="10.5703125" style="433" bestFit="1" customWidth="1"/>
    <col min="3" max="3" width="10.5703125" style="432" bestFit="1" customWidth="1"/>
    <col min="4" max="4" width="11" style="432" customWidth="1"/>
    <col min="5" max="5" width="10.5703125" style="432" bestFit="1" customWidth="1"/>
    <col min="6" max="6" width="11" style="432" customWidth="1"/>
    <col min="7" max="7" width="13.85546875" style="432" customWidth="1"/>
    <col min="8" max="9" width="10.5703125" style="432" bestFit="1" customWidth="1"/>
    <col min="10" max="16384" width="9.140625" style="432"/>
  </cols>
  <sheetData>
    <row r="2" spans="2:8" ht="15" customHeight="1" x14ac:dyDescent="0.25">
      <c r="B2" s="431" t="s">
        <v>756</v>
      </c>
    </row>
    <row r="4" spans="2:8" ht="15" customHeight="1" x14ac:dyDescent="0.2">
      <c r="C4" s="432" t="s">
        <v>757</v>
      </c>
      <c r="F4" s="432" t="s">
        <v>758</v>
      </c>
    </row>
    <row r="5" spans="2:8" ht="15" customHeight="1" x14ac:dyDescent="0.2">
      <c r="B5" s="434" t="s">
        <v>34</v>
      </c>
      <c r="C5" s="435" t="s">
        <v>245</v>
      </c>
      <c r="D5" s="435" t="s">
        <v>244</v>
      </c>
      <c r="E5" s="435" t="s">
        <v>302</v>
      </c>
      <c r="F5" s="435" t="s">
        <v>759</v>
      </c>
      <c r="G5" s="435" t="s">
        <v>407</v>
      </c>
      <c r="H5" s="435" t="s">
        <v>760</v>
      </c>
    </row>
    <row r="6" spans="2:8" ht="15" customHeight="1" x14ac:dyDescent="0.2">
      <c r="B6" s="436">
        <v>40908</v>
      </c>
      <c r="C6" s="437">
        <v>0.90806866542126641</v>
      </c>
      <c r="D6" s="437">
        <v>0.61754801153355143</v>
      </c>
      <c r="E6" s="437">
        <v>0.86393241670653376</v>
      </c>
      <c r="F6" s="437">
        <v>0.68379982138635564</v>
      </c>
      <c r="G6" s="437">
        <v>0.2239977229429391</v>
      </c>
      <c r="H6" s="437">
        <v>9.220245567070523E-2</v>
      </c>
    </row>
    <row r="7" spans="2:8" ht="15" customHeight="1" x14ac:dyDescent="0.2">
      <c r="B7" s="438">
        <v>40999</v>
      </c>
      <c r="C7" s="439">
        <v>0.90825717219782931</v>
      </c>
      <c r="D7" s="439">
        <v>0.6046615155264462</v>
      </c>
      <c r="E7" s="439">
        <v>0.86204184834238817</v>
      </c>
      <c r="F7" s="439">
        <v>0.69471835417124739</v>
      </c>
      <c r="G7" s="439">
        <v>0.22799650826677073</v>
      </c>
      <c r="H7" s="439">
        <v>7.7285137561981895E-2</v>
      </c>
    </row>
    <row r="8" spans="2:8" ht="15" customHeight="1" x14ac:dyDescent="0.2">
      <c r="B8" s="438">
        <v>41090</v>
      </c>
      <c r="C8" s="439">
        <v>0.90733103878957577</v>
      </c>
      <c r="D8" s="439">
        <v>0.58508914518392585</v>
      </c>
      <c r="E8" s="439">
        <v>0.85937880194902627</v>
      </c>
      <c r="F8" s="439">
        <v>0.67974558296863141</v>
      </c>
      <c r="G8" s="439">
        <v>0.24310063224044182</v>
      </c>
      <c r="H8" s="439">
        <v>7.7153784790926758E-2</v>
      </c>
    </row>
    <row r="9" spans="2:8" ht="15" customHeight="1" x14ac:dyDescent="0.2">
      <c r="B9" s="438">
        <v>41182</v>
      </c>
      <c r="C9" s="439">
        <v>0.90190559426825867</v>
      </c>
      <c r="D9" s="439">
        <v>0.56677495868576178</v>
      </c>
      <c r="E9" s="439">
        <v>0.85311842417714956</v>
      </c>
      <c r="F9" s="439">
        <v>0.67025846745320217</v>
      </c>
      <c r="G9" s="439">
        <v>0.24946208669166139</v>
      </c>
      <c r="H9" s="439">
        <v>8.0279445855136397E-2</v>
      </c>
    </row>
    <row r="10" spans="2:8" ht="15" customHeight="1" x14ac:dyDescent="0.2">
      <c r="B10" s="438">
        <v>41274</v>
      </c>
      <c r="C10" s="439">
        <v>0.90094349544206898</v>
      </c>
      <c r="D10" s="439">
        <v>0.53758589689041703</v>
      </c>
      <c r="E10" s="439">
        <v>0.8542116816619767</v>
      </c>
      <c r="F10" s="439">
        <v>0.68315087981152822</v>
      </c>
      <c r="G10" s="439">
        <v>0.25293791577906499</v>
      </c>
      <c r="H10" s="439">
        <v>6.3911204409406772E-2</v>
      </c>
    </row>
    <row r="11" spans="2:8" ht="15" customHeight="1" x14ac:dyDescent="0.2">
      <c r="B11" s="438">
        <v>41364</v>
      </c>
      <c r="C11" s="439">
        <v>0.89717636280901158</v>
      </c>
      <c r="D11" s="439">
        <v>0.53664553194320941</v>
      </c>
      <c r="E11" s="439">
        <v>0.85059441065465158</v>
      </c>
      <c r="F11" s="439">
        <v>0.68340908648240983</v>
      </c>
      <c r="G11" s="439">
        <v>0.25253884152319778</v>
      </c>
      <c r="H11" s="439">
        <v>6.4052071994392473E-2</v>
      </c>
    </row>
    <row r="12" spans="2:8" ht="15" customHeight="1" x14ac:dyDescent="0.2">
      <c r="B12" s="438">
        <v>41455</v>
      </c>
      <c r="C12" s="439">
        <v>0.89417025670308026</v>
      </c>
      <c r="D12" s="439">
        <v>0.53217734478218093</v>
      </c>
      <c r="E12" s="439">
        <v>0.84785438425383153</v>
      </c>
      <c r="F12" s="439">
        <v>0.68518968675305503</v>
      </c>
      <c r="G12" s="439">
        <v>0.24367490024001276</v>
      </c>
      <c r="H12" s="439">
        <v>7.1135413006932185E-2</v>
      </c>
    </row>
    <row r="13" spans="2:8" ht="15" customHeight="1" x14ac:dyDescent="0.2">
      <c r="B13" s="438">
        <v>41547</v>
      </c>
      <c r="C13" s="439">
        <v>0.89668717639218787</v>
      </c>
      <c r="D13" s="439">
        <v>0.52153767693314967</v>
      </c>
      <c r="E13" s="439">
        <v>0.85027199130618281</v>
      </c>
      <c r="F13" s="439">
        <v>0.68168892567634543</v>
      </c>
      <c r="G13" s="439">
        <v>0.23521175983320097</v>
      </c>
      <c r="H13" s="439">
        <v>8.309931449045363E-2</v>
      </c>
    </row>
    <row r="14" spans="2:8" ht="15" customHeight="1" x14ac:dyDescent="0.2">
      <c r="B14" s="438">
        <v>41639</v>
      </c>
      <c r="C14" s="439">
        <v>0.89475514416290658</v>
      </c>
      <c r="D14" s="439">
        <v>0.48936015326808657</v>
      </c>
      <c r="E14" s="439">
        <v>0.84684838010481278</v>
      </c>
      <c r="F14" s="439">
        <v>0.68325641132771953</v>
      </c>
      <c r="G14" s="439">
        <v>0.23695933926961094</v>
      </c>
      <c r="H14" s="439">
        <v>7.9784249402669621E-2</v>
      </c>
    </row>
    <row r="15" spans="2:8" ht="15" customHeight="1" x14ac:dyDescent="0.2">
      <c r="B15" s="438">
        <v>41729</v>
      </c>
      <c r="C15" s="439">
        <v>0.89476255693586459</v>
      </c>
      <c r="D15" s="439">
        <v>0.51479977436474234</v>
      </c>
      <c r="E15" s="439">
        <v>0.84765232064531704</v>
      </c>
      <c r="F15" s="439">
        <v>0.67612118231013596</v>
      </c>
      <c r="G15" s="439">
        <v>0.24003252033552383</v>
      </c>
      <c r="H15" s="439">
        <v>8.384629735434021E-2</v>
      </c>
    </row>
    <row r="16" spans="2:8" ht="15" customHeight="1" x14ac:dyDescent="0.2">
      <c r="B16" s="438">
        <v>41820</v>
      </c>
      <c r="C16" s="439">
        <v>0.89238446278516736</v>
      </c>
      <c r="D16" s="439">
        <v>0.50876546673299339</v>
      </c>
      <c r="E16" s="439">
        <v>0.84784726096973495</v>
      </c>
      <c r="F16" s="439">
        <v>0.66559809948095261</v>
      </c>
      <c r="G16" s="439">
        <v>0.23997388870469488</v>
      </c>
      <c r="H16" s="439">
        <v>9.4428011814352619E-2</v>
      </c>
    </row>
    <row r="17" spans="2:8" ht="15" customHeight="1" x14ac:dyDescent="0.2">
      <c r="B17" s="438">
        <v>41912</v>
      </c>
      <c r="C17" s="439">
        <v>0.89040752038858262</v>
      </c>
      <c r="D17" s="439">
        <v>0.53601618007864582</v>
      </c>
      <c r="E17" s="439">
        <v>0.84795181551575505</v>
      </c>
      <c r="F17" s="439">
        <v>0.67509930953671671</v>
      </c>
      <c r="G17" s="439">
        <v>0.23272816910142216</v>
      </c>
      <c r="H17" s="439">
        <v>9.2172521361861021E-2</v>
      </c>
    </row>
    <row r="18" spans="2:8" ht="15" customHeight="1" x14ac:dyDescent="0.2">
      <c r="B18" s="438">
        <v>42004</v>
      </c>
      <c r="C18" s="439">
        <v>0.89145333629213008</v>
      </c>
      <c r="D18" s="439">
        <v>0.51800501950931599</v>
      </c>
      <c r="E18" s="439">
        <v>0.84857064791439074</v>
      </c>
      <c r="F18" s="439">
        <v>0.66536703659773322</v>
      </c>
      <c r="G18" s="439">
        <v>0.2348929638149376</v>
      </c>
      <c r="H18" s="439">
        <v>9.9739999587329195E-2</v>
      </c>
    </row>
    <row r="19" spans="2:8" ht="15" customHeight="1" x14ac:dyDescent="0.2">
      <c r="B19" s="438">
        <v>42094</v>
      </c>
      <c r="C19" s="439">
        <v>0.89326219865558798</v>
      </c>
      <c r="D19" s="439">
        <v>0.50564068332560996</v>
      </c>
      <c r="E19" s="439">
        <v>0.84798050599692743</v>
      </c>
      <c r="F19" s="439">
        <v>0.66562812566473295</v>
      </c>
      <c r="G19" s="439">
        <v>0.2289656379808121</v>
      </c>
      <c r="H19" s="439">
        <v>0.10540623635445498</v>
      </c>
    </row>
    <row r="20" spans="2:8" ht="15" customHeight="1" x14ac:dyDescent="0.2">
      <c r="B20" s="438">
        <v>42185</v>
      </c>
      <c r="C20" s="439">
        <v>0.89259383096809675</v>
      </c>
      <c r="D20" s="439">
        <v>0.53823175142802293</v>
      </c>
      <c r="E20" s="439">
        <v>0.84971449072422123</v>
      </c>
      <c r="F20" s="439">
        <v>0.6599895293412914</v>
      </c>
      <c r="G20" s="439">
        <v>0.23157730882897634</v>
      </c>
      <c r="H20" s="439">
        <v>0.10843316182973216</v>
      </c>
    </row>
    <row r="21" spans="2:8" ht="15" customHeight="1" x14ac:dyDescent="0.2">
      <c r="B21" s="438">
        <v>42277</v>
      </c>
      <c r="C21" s="439">
        <v>0.88824839599331007</v>
      </c>
      <c r="D21" s="439">
        <v>0.55232827451013999</v>
      </c>
      <c r="E21" s="439">
        <v>0.84655071439146057</v>
      </c>
      <c r="F21" s="439">
        <v>0.62686635031344562</v>
      </c>
      <c r="G21" s="439">
        <v>0.23545179116096579</v>
      </c>
      <c r="H21" s="439">
        <v>0.13768185852558873</v>
      </c>
    </row>
    <row r="22" spans="2:8" ht="15" customHeight="1" x14ac:dyDescent="0.2">
      <c r="B22" s="438">
        <v>42369</v>
      </c>
      <c r="C22" s="439">
        <v>0.88725268838905502</v>
      </c>
      <c r="D22" s="439">
        <v>0.55429601163085496</v>
      </c>
      <c r="E22" s="439">
        <v>0.84676929270557177</v>
      </c>
      <c r="F22" s="439">
        <v>0.63731978786752086</v>
      </c>
      <c r="G22" s="439">
        <v>0.22541752024710515</v>
      </c>
      <c r="H22" s="439">
        <v>0.13726269188537399</v>
      </c>
    </row>
    <row r="23" spans="2:8" ht="15" customHeight="1" x14ac:dyDescent="0.2">
      <c r="B23" s="438">
        <v>42460</v>
      </c>
      <c r="C23" s="439">
        <v>0.88513217803843358</v>
      </c>
      <c r="D23" s="439">
        <v>0.53058762137754878</v>
      </c>
      <c r="E23" s="439">
        <v>0.83764795008121273</v>
      </c>
      <c r="F23" s="439">
        <v>0.61651638828183863</v>
      </c>
      <c r="G23" s="439">
        <v>0.22056345156305851</v>
      </c>
      <c r="H23" s="439">
        <v>0.16292016015510274</v>
      </c>
    </row>
    <row r="24" spans="2:8" ht="15" customHeight="1" x14ac:dyDescent="0.2">
      <c r="B24" s="438">
        <v>42551</v>
      </c>
      <c r="C24" s="439">
        <v>0.88496652028621148</v>
      </c>
      <c r="D24" s="439">
        <v>0.46651625212161246</v>
      </c>
      <c r="E24" s="439">
        <v>0.82974886807993631</v>
      </c>
      <c r="F24" s="439">
        <v>0.58470004861753211</v>
      </c>
      <c r="G24" s="439">
        <v>0.22611529637387537</v>
      </c>
      <c r="H24" s="439">
        <v>0.18918465500859255</v>
      </c>
    </row>
    <row r="25" spans="2:8" ht="15" customHeight="1" x14ac:dyDescent="0.2">
      <c r="B25" s="438">
        <v>42643</v>
      </c>
      <c r="C25" s="439">
        <v>0.88603626601375007</v>
      </c>
      <c r="D25" s="439">
        <v>0.45689092049463587</v>
      </c>
      <c r="E25" s="439">
        <v>0.83178483072909304</v>
      </c>
      <c r="F25" s="439">
        <v>0.57446582098399401</v>
      </c>
      <c r="G25" s="439">
        <v>0.21807169658214226</v>
      </c>
      <c r="H25" s="439">
        <v>0.20746248243386373</v>
      </c>
    </row>
    <row r="26" spans="2:8" ht="15" customHeight="1" x14ac:dyDescent="0.2">
      <c r="B26" s="438">
        <v>42735</v>
      </c>
      <c r="C26" s="439">
        <v>0.88568204538748951</v>
      </c>
      <c r="D26" s="439">
        <v>0.46972293164377593</v>
      </c>
      <c r="E26" s="439">
        <v>0.83518644878511739</v>
      </c>
      <c r="F26" s="439">
        <v>0.55849234896948385</v>
      </c>
      <c r="G26" s="439">
        <v>0.20826868383361405</v>
      </c>
      <c r="H26" s="439">
        <v>0.23323896719690218</v>
      </c>
    </row>
    <row r="27" spans="2:8" ht="15" customHeight="1" x14ac:dyDescent="0.2">
      <c r="B27" s="438">
        <v>42825</v>
      </c>
      <c r="C27" s="439">
        <v>0.88712138691394926</v>
      </c>
      <c r="D27" s="439">
        <v>0.47666145634081303</v>
      </c>
      <c r="E27" s="439">
        <v>0.83569447776440808</v>
      </c>
      <c r="F27" s="439">
        <v>0.54630414676416073</v>
      </c>
      <c r="G27" s="439">
        <v>0.19719820449322051</v>
      </c>
      <c r="H27" s="439">
        <v>0.25649764874261877</v>
      </c>
    </row>
    <row r="28" spans="2:8" ht="15" customHeight="1" x14ac:dyDescent="0.2">
      <c r="B28" s="438">
        <v>42916</v>
      </c>
      <c r="C28" s="439">
        <v>0.88329208586993335</v>
      </c>
      <c r="D28" s="439">
        <v>0.48189618510267962</v>
      </c>
      <c r="E28" s="439">
        <v>0.83426125643133942</v>
      </c>
      <c r="F28" s="439">
        <v>0.53370773374797098</v>
      </c>
      <c r="G28" s="439">
        <v>0.19010980883419376</v>
      </c>
      <c r="H28" s="439">
        <v>0.27618245741783531</v>
      </c>
    </row>
    <row r="29" spans="2:8" ht="15" customHeight="1" x14ac:dyDescent="0.2">
      <c r="B29" s="438">
        <v>43008</v>
      </c>
      <c r="C29" s="439">
        <v>0.88614317582945701</v>
      </c>
      <c r="D29" s="439">
        <v>0.494314511632929</v>
      </c>
      <c r="E29" s="439">
        <v>0.84045921762032849</v>
      </c>
      <c r="F29" s="439">
        <v>0.51350847629052787</v>
      </c>
      <c r="G29" s="439">
        <v>0.17954883637219643</v>
      </c>
      <c r="H29" s="439">
        <v>0.30694268733727559</v>
      </c>
    </row>
    <row r="30" spans="2:8" ht="15" customHeight="1" x14ac:dyDescent="0.2">
      <c r="B30" s="438">
        <v>43100</v>
      </c>
      <c r="C30" s="439">
        <v>0.88899297274742761</v>
      </c>
      <c r="D30" s="439">
        <v>0.51504219354919167</v>
      </c>
      <c r="E30" s="439">
        <v>0.84281098603743576</v>
      </c>
      <c r="F30" s="439">
        <v>0.49094480469565505</v>
      </c>
      <c r="G30" s="439">
        <v>0.16994053378575213</v>
      </c>
      <c r="H30" s="439">
        <v>0.33911466151859287</v>
      </c>
    </row>
    <row r="31" spans="2:8" ht="15" customHeight="1" x14ac:dyDescent="0.2">
      <c r="B31" s="438">
        <v>43190</v>
      </c>
      <c r="C31" s="439">
        <v>0.88767228531080156</v>
      </c>
      <c r="D31" s="439">
        <v>0.54419465347658968</v>
      </c>
      <c r="E31" s="439">
        <v>0.84276871250801755</v>
      </c>
      <c r="F31" s="439">
        <v>0.48499689759752779</v>
      </c>
      <c r="G31" s="439">
        <v>0.15971074837554969</v>
      </c>
      <c r="H31" s="439">
        <v>0.3552923540269225</v>
      </c>
    </row>
    <row r="32" spans="2:8" ht="15" customHeight="1" x14ac:dyDescent="0.2">
      <c r="B32" s="438">
        <v>43281</v>
      </c>
      <c r="C32" s="439">
        <v>0.88436424873469743</v>
      </c>
      <c r="D32" s="439">
        <v>0.55004988790710629</v>
      </c>
      <c r="E32" s="439">
        <v>0.84011693817694943</v>
      </c>
      <c r="F32" s="439">
        <v>0.47999104124165154</v>
      </c>
      <c r="G32" s="439">
        <v>0.14669038619126895</v>
      </c>
      <c r="H32" s="439">
        <v>0.37331857256707957</v>
      </c>
    </row>
    <row r="33" spans="2:8" ht="15" customHeight="1" x14ac:dyDescent="0.2">
      <c r="B33" s="438">
        <v>43373</v>
      </c>
      <c r="C33" s="439">
        <v>0.88764813327206316</v>
      </c>
      <c r="D33" s="439">
        <v>0.54967901055172375</v>
      </c>
      <c r="E33" s="439">
        <v>0.84453081658387141</v>
      </c>
      <c r="F33" s="439">
        <v>0.48267196181358296</v>
      </c>
      <c r="G33" s="439">
        <v>0.1406803151704929</v>
      </c>
      <c r="H33" s="439">
        <v>0.37664772301592403</v>
      </c>
    </row>
    <row r="34" spans="2:8" ht="15" customHeight="1" x14ac:dyDescent="0.2">
      <c r="B34" s="438">
        <v>43465</v>
      </c>
      <c r="C34" s="439">
        <v>0.88488889423437012</v>
      </c>
      <c r="D34" s="439">
        <v>0.5419187115293167</v>
      </c>
      <c r="E34" s="439">
        <v>0.84137182932379817</v>
      </c>
      <c r="F34" s="439">
        <v>0.46207249869507555</v>
      </c>
      <c r="G34" s="439">
        <v>0.15658853661527433</v>
      </c>
      <c r="H34" s="439">
        <v>0.38133896468965023</v>
      </c>
    </row>
    <row r="35" spans="2:8" ht="15" customHeight="1" x14ac:dyDescent="0.2">
      <c r="B35" s="438">
        <v>43555</v>
      </c>
      <c r="C35" s="439">
        <v>0.87938511906162464</v>
      </c>
      <c r="D35" s="439">
        <v>0.53880068825218275</v>
      </c>
      <c r="E35" s="439">
        <v>0.83799271597724145</v>
      </c>
      <c r="F35" s="439">
        <v>0.452977417264322</v>
      </c>
      <c r="G35" s="439">
        <v>0.15362969056224124</v>
      </c>
      <c r="H35" s="439">
        <v>0.3933928921734367</v>
      </c>
    </row>
    <row r="36" spans="2:8" ht="15" customHeight="1" x14ac:dyDescent="0.2">
      <c r="B36" s="438">
        <v>43646</v>
      </c>
      <c r="C36" s="439">
        <v>0.87075185361198471</v>
      </c>
      <c r="D36" s="439">
        <v>0.47020693851334039</v>
      </c>
      <c r="E36" s="439">
        <v>0.82729506074458126</v>
      </c>
      <c r="F36" s="439">
        <v>0.44573772725137878</v>
      </c>
      <c r="G36" s="439">
        <v>0.13546294707713474</v>
      </c>
      <c r="H36" s="439">
        <v>0.41879932567148653</v>
      </c>
    </row>
    <row r="37" spans="2:8" ht="15" customHeight="1" x14ac:dyDescent="0.2">
      <c r="B37" s="438">
        <v>43738</v>
      </c>
      <c r="C37" s="439">
        <v>0.85903238382765523</v>
      </c>
      <c r="D37" s="439">
        <v>0.48477964097591969</v>
      </c>
      <c r="E37" s="439">
        <v>0.81823303274154957</v>
      </c>
      <c r="F37" s="439">
        <v>0.42050103888658835</v>
      </c>
      <c r="G37" s="439">
        <v>0.13360244231571539</v>
      </c>
      <c r="H37" s="439">
        <v>0.44589651879769621</v>
      </c>
    </row>
    <row r="38" spans="2:8" ht="15" customHeight="1" x14ac:dyDescent="0.2">
      <c r="B38" s="438">
        <v>43830</v>
      </c>
      <c r="C38" s="439">
        <v>0.84984457041250783</v>
      </c>
      <c r="D38" s="439">
        <v>0.49041867536341333</v>
      </c>
      <c r="E38" s="439">
        <v>0.81172280395412111</v>
      </c>
      <c r="F38" s="439">
        <v>0.40616293148274918</v>
      </c>
      <c r="G38" s="439">
        <v>0.12614031195667211</v>
      </c>
      <c r="H38" s="439">
        <v>0.4676967565605788</v>
      </c>
    </row>
    <row r="39" spans="2:8" ht="15" customHeight="1" x14ac:dyDescent="0.2">
      <c r="B39" s="440">
        <v>43921</v>
      </c>
      <c r="C39" s="441">
        <v>0.8471685630045751</v>
      </c>
      <c r="D39" s="441">
        <v>0.47860901717680027</v>
      </c>
      <c r="E39" s="441">
        <v>0.80500119164153616</v>
      </c>
      <c r="F39" s="441">
        <v>0.38832350250294334</v>
      </c>
      <c r="G39" s="441">
        <v>0.1208928096896605</v>
      </c>
      <c r="H39" s="441">
        <v>0.49078368780739617</v>
      </c>
    </row>
    <row r="41" spans="2:8" ht="15" customHeight="1" x14ac:dyDescent="0.2">
      <c r="B41" s="433" t="s">
        <v>761</v>
      </c>
    </row>
    <row r="42" spans="2:8" ht="15" customHeight="1" x14ac:dyDescent="0.2">
      <c r="B42" s="433" t="s">
        <v>762</v>
      </c>
    </row>
  </sheetData>
  <pageMargins left="0.75" right="0.75" top="1" bottom="1" header="0.5" footer="0.5"/>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7"/>
  <sheetViews>
    <sheetView zoomScaleNormal="100" workbookViewId="0">
      <selection activeCell="B22" sqref="B22"/>
    </sheetView>
  </sheetViews>
  <sheetFormatPr defaultRowHeight="15" customHeight="1" x14ac:dyDescent="0.2"/>
  <cols>
    <col min="1" max="2" width="9.140625" style="409"/>
    <col min="3" max="3" width="13.7109375" style="409" customWidth="1"/>
    <col min="4" max="4" width="15.140625" style="409" customWidth="1"/>
    <col min="5" max="5" width="11.5703125" style="409" customWidth="1"/>
    <col min="6" max="6" width="12.5703125" style="409" customWidth="1"/>
    <col min="7" max="16384" width="9.140625" style="409"/>
  </cols>
  <sheetData>
    <row r="1" spans="2:6" ht="11.25" x14ac:dyDescent="0.2"/>
    <row r="2" spans="2:6" ht="15" customHeight="1" x14ac:dyDescent="0.25">
      <c r="B2" s="408" t="s">
        <v>763</v>
      </c>
    </row>
    <row r="3" spans="2:6" ht="11.25" x14ac:dyDescent="0.2"/>
    <row r="4" spans="2:6" ht="11.25" x14ac:dyDescent="0.2">
      <c r="C4" s="409" t="s">
        <v>764</v>
      </c>
    </row>
    <row r="5" spans="2:6" ht="15" customHeight="1" x14ac:dyDescent="0.2">
      <c r="B5" s="442" t="s">
        <v>765</v>
      </c>
      <c r="C5" s="443" t="s">
        <v>766</v>
      </c>
      <c r="D5" s="443" t="s">
        <v>491</v>
      </c>
      <c r="E5" s="443" t="s">
        <v>492</v>
      </c>
      <c r="F5" s="443" t="s">
        <v>767</v>
      </c>
    </row>
    <row r="6" spans="2:6" ht="15" customHeight="1" x14ac:dyDescent="0.2">
      <c r="B6" s="444">
        <v>2006</v>
      </c>
      <c r="C6" s="445">
        <v>0.31909520358315124</v>
      </c>
      <c r="D6" s="445">
        <v>0.35098671088353722</v>
      </c>
      <c r="E6" s="445">
        <v>0.33051750372409189</v>
      </c>
      <c r="F6" s="445">
        <v>0.3335331393969268</v>
      </c>
    </row>
    <row r="7" spans="2:6" ht="15" customHeight="1" x14ac:dyDescent="0.2">
      <c r="B7" s="446">
        <v>2007</v>
      </c>
      <c r="C7" s="447">
        <v>0.35557310599805259</v>
      </c>
      <c r="D7" s="447">
        <v>0.41047800899983161</v>
      </c>
      <c r="E7" s="447">
        <v>0.33587051586951322</v>
      </c>
      <c r="F7" s="447">
        <v>0.36730721028913244</v>
      </c>
    </row>
    <row r="8" spans="2:6" ht="15" customHeight="1" x14ac:dyDescent="0.2">
      <c r="B8" s="446">
        <v>2008</v>
      </c>
      <c r="C8" s="447">
        <v>0.4167180608926081</v>
      </c>
      <c r="D8" s="447">
        <v>0.47657608759795683</v>
      </c>
      <c r="E8" s="447">
        <v>0.2021210424895184</v>
      </c>
      <c r="F8" s="447">
        <v>0.36513839699336109</v>
      </c>
    </row>
    <row r="9" spans="2:6" ht="15" customHeight="1" x14ac:dyDescent="0.2">
      <c r="B9" s="446">
        <v>2009</v>
      </c>
      <c r="C9" s="447">
        <v>0.6849392946880648</v>
      </c>
      <c r="D9" s="447">
        <v>0.64114489440751066</v>
      </c>
      <c r="E9" s="447">
        <v>0.60642219681404019</v>
      </c>
      <c r="F9" s="447">
        <v>0.64416879530320525</v>
      </c>
    </row>
    <row r="10" spans="2:6" ht="15" customHeight="1" x14ac:dyDescent="0.2">
      <c r="B10" s="446">
        <v>2010</v>
      </c>
      <c r="C10" s="447">
        <v>0.77730807187315676</v>
      </c>
      <c r="D10" s="447">
        <v>0.71256557739040538</v>
      </c>
      <c r="E10" s="447">
        <v>0.45710348650356825</v>
      </c>
      <c r="F10" s="447">
        <v>0.64899237858904346</v>
      </c>
    </row>
    <row r="11" spans="2:6" ht="15" customHeight="1" x14ac:dyDescent="0.2">
      <c r="B11" s="446">
        <v>2011</v>
      </c>
      <c r="C11" s="447">
        <v>0.76962351631731074</v>
      </c>
      <c r="D11" s="447">
        <v>0.76601777765018264</v>
      </c>
      <c r="E11" s="447">
        <v>0.21371786504780022</v>
      </c>
      <c r="F11" s="447">
        <v>0.58311971967176457</v>
      </c>
    </row>
    <row r="12" spans="2:6" ht="15" customHeight="1" x14ac:dyDescent="0.2">
      <c r="B12" s="446">
        <v>2012</v>
      </c>
      <c r="C12" s="447">
        <v>0.79588145886295802</v>
      </c>
      <c r="D12" s="447">
        <v>0.79663214096137636</v>
      </c>
      <c r="E12" s="447">
        <v>0.49672867946534677</v>
      </c>
      <c r="F12" s="447">
        <v>0.69641409309656044</v>
      </c>
    </row>
    <row r="13" spans="2:6" ht="15" customHeight="1" x14ac:dyDescent="0.2">
      <c r="B13" s="446">
        <v>2013</v>
      </c>
      <c r="C13" s="447">
        <v>0.7946888957901096</v>
      </c>
      <c r="D13" s="447">
        <v>0.81288948323897348</v>
      </c>
      <c r="E13" s="447">
        <v>0.42939316776618641</v>
      </c>
      <c r="F13" s="447">
        <v>0.67899051559842316</v>
      </c>
    </row>
    <row r="14" spans="2:6" ht="15" customHeight="1" x14ac:dyDescent="0.2">
      <c r="B14" s="446">
        <v>2014</v>
      </c>
      <c r="C14" s="447">
        <v>0.76279847579317017</v>
      </c>
      <c r="D14" s="447">
        <v>0.77907296220109035</v>
      </c>
      <c r="E14" s="447">
        <v>0.32881211531981069</v>
      </c>
      <c r="F14" s="447">
        <v>0.62356118443802366</v>
      </c>
    </row>
    <row r="15" spans="2:6" ht="15" customHeight="1" x14ac:dyDescent="0.2">
      <c r="B15" s="446">
        <v>2015</v>
      </c>
      <c r="C15" s="447">
        <v>0.73751022418552004</v>
      </c>
      <c r="D15" s="447">
        <v>0.74768545806448961</v>
      </c>
      <c r="E15" s="447">
        <v>0.26704550360163803</v>
      </c>
      <c r="F15" s="447">
        <v>0.58408039528388256</v>
      </c>
    </row>
    <row r="16" spans="2:6" ht="15" customHeight="1" x14ac:dyDescent="0.2">
      <c r="B16" s="446">
        <v>2016</v>
      </c>
      <c r="C16" s="447">
        <v>0.68235398272361858</v>
      </c>
      <c r="D16" s="447">
        <v>0.68325963539940693</v>
      </c>
      <c r="E16" s="447">
        <v>0.2152571409765015</v>
      </c>
      <c r="F16" s="447">
        <v>0.52695691969984226</v>
      </c>
    </row>
    <row r="17" spans="2:7" ht="15" customHeight="1" x14ac:dyDescent="0.2">
      <c r="B17" s="446">
        <v>2017</v>
      </c>
      <c r="C17" s="447">
        <v>0.66844914911845721</v>
      </c>
      <c r="D17" s="447">
        <v>0.67692973161766079</v>
      </c>
      <c r="E17" s="447">
        <v>0.2864586403972465</v>
      </c>
      <c r="F17" s="447">
        <v>0.54394584037778815</v>
      </c>
    </row>
    <row r="18" spans="2:7" ht="15.75" customHeight="1" x14ac:dyDescent="0.2">
      <c r="B18" s="446">
        <v>2018</v>
      </c>
      <c r="C18" s="447">
        <v>0.69623751564612524</v>
      </c>
      <c r="D18" s="447">
        <v>0.70785058549877533</v>
      </c>
      <c r="E18" s="447">
        <v>0.3704999763807359</v>
      </c>
      <c r="F18" s="447">
        <v>0.59152935917521221</v>
      </c>
    </row>
    <row r="19" spans="2:7" ht="15.75" customHeight="1" x14ac:dyDescent="0.2">
      <c r="B19" s="446">
        <v>2019</v>
      </c>
      <c r="C19" s="447">
        <v>0.70607297152075477</v>
      </c>
      <c r="D19" s="447">
        <v>0.67027080891336999</v>
      </c>
      <c r="E19" s="447">
        <v>0.38953347675849426</v>
      </c>
      <c r="F19" s="447">
        <v>0.58862575239753967</v>
      </c>
    </row>
    <row r="20" spans="2:7" ht="15" customHeight="1" x14ac:dyDescent="0.2">
      <c r="B20" s="448">
        <v>2020</v>
      </c>
      <c r="C20" s="449">
        <v>0.69428458769404611</v>
      </c>
      <c r="D20" s="449">
        <v>0.67353162025916236</v>
      </c>
      <c r="E20" s="449">
        <v>0.32257453633552002</v>
      </c>
      <c r="F20" s="449">
        <v>0.56346358142957609</v>
      </c>
    </row>
    <row r="21" spans="2:7" ht="15" customHeight="1" x14ac:dyDescent="0.2">
      <c r="B21" s="450"/>
      <c r="C21" s="451"/>
      <c r="D21" s="452"/>
      <c r="E21" s="452"/>
      <c r="F21" s="452"/>
      <c r="G21" s="452"/>
    </row>
    <row r="22" spans="2:7" ht="12" customHeight="1" x14ac:dyDescent="0.2">
      <c r="B22" s="369" t="s">
        <v>768</v>
      </c>
      <c r="C22" s="451"/>
      <c r="D22" s="452"/>
      <c r="E22" s="452"/>
      <c r="F22" s="452"/>
      <c r="G22" s="452"/>
    </row>
    <row r="23" spans="2:7" ht="12" customHeight="1" x14ac:dyDescent="0.2">
      <c r="B23" s="453"/>
      <c r="C23" s="451"/>
      <c r="D23" s="452"/>
      <c r="E23" s="452"/>
      <c r="F23" s="452"/>
      <c r="G23" s="452"/>
    </row>
    <row r="24" spans="2:7" ht="12" customHeight="1" x14ac:dyDescent="0.2">
      <c r="B24" s="454"/>
      <c r="C24" s="451"/>
      <c r="D24" s="452"/>
      <c r="E24" s="452"/>
      <c r="F24" s="452"/>
      <c r="G24" s="452"/>
    </row>
    <row r="25" spans="2:7" ht="12" customHeight="1" x14ac:dyDescent="0.2">
      <c r="B25" s="455" t="s">
        <v>769</v>
      </c>
      <c r="C25" s="451"/>
      <c r="D25" s="452"/>
      <c r="E25" s="452"/>
      <c r="F25" s="452"/>
      <c r="G25" s="452"/>
    </row>
    <row r="26" spans="2:7" ht="12" customHeight="1" x14ac:dyDescent="0.2">
      <c r="B26" s="453"/>
      <c r="C26" s="451"/>
      <c r="D26" s="452"/>
      <c r="E26" s="452"/>
      <c r="F26" s="452"/>
      <c r="G26" s="452"/>
    </row>
    <row r="27" spans="2:7" ht="12" customHeight="1" x14ac:dyDescent="0.2">
      <c r="B27" s="454"/>
      <c r="C27" s="456"/>
      <c r="D27" s="452"/>
      <c r="E27" s="452"/>
      <c r="F27" s="452"/>
    </row>
    <row r="28" spans="2:7" ht="12" customHeight="1" x14ac:dyDescent="0.2">
      <c r="B28" s="455" t="s">
        <v>770</v>
      </c>
    </row>
    <row r="29" spans="2:7" ht="12" customHeight="1" x14ac:dyDescent="0.2">
      <c r="B29" s="455"/>
    </row>
    <row r="30" spans="2:7" ht="12" customHeight="1" x14ac:dyDescent="0.2">
      <c r="B30" s="369"/>
    </row>
    <row r="31" spans="2:7" ht="12" customHeight="1" x14ac:dyDescent="0.2">
      <c r="B31" s="454"/>
    </row>
    <row r="32" spans="2:7" ht="12" customHeight="1" x14ac:dyDescent="0.2">
      <c r="B32" s="454"/>
    </row>
    <row r="33" spans="2:2" ht="12" customHeight="1" x14ac:dyDescent="0.2">
      <c r="B33" s="455" t="s">
        <v>771</v>
      </c>
    </row>
    <row r="34" spans="2:2" ht="12" customHeight="1" x14ac:dyDescent="0.2">
      <c r="B34" s="455"/>
    </row>
    <row r="35" spans="2:2" ht="12" customHeight="1" x14ac:dyDescent="0.2">
      <c r="B35" s="454"/>
    </row>
    <row r="36" spans="2:2" ht="12" customHeight="1" x14ac:dyDescent="0.2">
      <c r="B36" s="453"/>
    </row>
    <row r="37" spans="2:2" ht="12" customHeight="1" x14ac:dyDescent="0.2">
      <c r="B37" s="455" t="s">
        <v>772</v>
      </c>
    </row>
  </sheetData>
  <conditionalFormatting sqref="B23:B26">
    <cfRule type="expression" dxfId="7" priority="5" stopIfTrue="1">
      <formula>MONTH(B23)&lt;4</formula>
    </cfRule>
    <cfRule type="expression" dxfId="6" priority="6" stopIfTrue="1">
      <formula>MONTH(B23)&lt;7</formula>
    </cfRule>
    <cfRule type="expression" dxfId="5" priority="7" stopIfTrue="1">
      <formula>MONTH(B23)&lt;10</formula>
    </cfRule>
    <cfRule type="expression" dxfId="4" priority="8" stopIfTrue="1">
      <formula>MONTH(B23)&lt;13</formula>
    </cfRule>
  </conditionalFormatting>
  <conditionalFormatting sqref="B21:B22">
    <cfRule type="expression" dxfId="3" priority="1" stopIfTrue="1">
      <formula>MONTH(B21)&lt;4</formula>
    </cfRule>
    <cfRule type="expression" dxfId="2" priority="2" stopIfTrue="1">
      <formula>MONTH(B21)&lt;7</formula>
    </cfRule>
    <cfRule type="expression" dxfId="1" priority="3" stopIfTrue="1">
      <formula>MONTH(B21)&lt;10</formula>
    </cfRule>
    <cfRule type="expression" dxfId="0" priority="4" stopIfTrue="1">
      <formula>MONTH(B21)&lt;13</formula>
    </cfRule>
  </conditionalFormatting>
  <pageMargins left="0.7" right="0.7" top="0.75" bottom="0.75" header="0.3" footer="0.3"/>
  <pageSetup paperSize="9" scale="95"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9"/>
  <sheetViews>
    <sheetView workbookViewId="0">
      <selection activeCell="B22" sqref="B22"/>
    </sheetView>
  </sheetViews>
  <sheetFormatPr defaultRowHeight="11.25" x14ac:dyDescent="0.2"/>
  <cols>
    <col min="1" max="2" width="9.140625" style="458"/>
    <col min="3" max="3" width="19.28515625" style="458" customWidth="1"/>
    <col min="4" max="4" width="21" style="458" customWidth="1"/>
    <col min="5" max="5" width="24" style="458" customWidth="1"/>
    <col min="6" max="6" width="15.140625" style="458" customWidth="1"/>
    <col min="7" max="7" width="19" style="458" customWidth="1"/>
    <col min="8" max="8" width="22.85546875" style="458" customWidth="1"/>
    <col min="9" max="9" width="25.140625" style="458" customWidth="1"/>
    <col min="10" max="16384" width="9.140625" style="458"/>
  </cols>
  <sheetData>
    <row r="2" spans="2:9" ht="15.75" x14ac:dyDescent="0.25">
      <c r="B2" s="457" t="s">
        <v>773</v>
      </c>
    </row>
    <row r="3" spans="2:9" ht="15.75" customHeight="1" x14ac:dyDescent="0.2"/>
    <row r="4" spans="2:9" ht="15.75" customHeight="1" x14ac:dyDescent="0.2">
      <c r="C4" s="458" t="s">
        <v>774</v>
      </c>
      <c r="G4" s="458" t="s">
        <v>775</v>
      </c>
    </row>
    <row r="5" spans="2:9" x14ac:dyDescent="0.2">
      <c r="B5" s="459" t="s">
        <v>765</v>
      </c>
      <c r="C5" s="459" t="s">
        <v>776</v>
      </c>
      <c r="D5" s="459" t="s">
        <v>777</v>
      </c>
      <c r="E5" s="459" t="s">
        <v>778</v>
      </c>
      <c r="F5" s="459" t="s">
        <v>779</v>
      </c>
      <c r="G5" s="459" t="s">
        <v>780</v>
      </c>
      <c r="H5" s="459" t="s">
        <v>781</v>
      </c>
      <c r="I5" s="459" t="s">
        <v>782</v>
      </c>
    </row>
    <row r="6" spans="2:9" x14ac:dyDescent="0.2">
      <c r="B6" s="460" t="s">
        <v>783</v>
      </c>
      <c r="C6" s="461">
        <v>7.4223861439002933E-2</v>
      </c>
      <c r="D6" s="461">
        <v>5.9017981483801161E-3</v>
      </c>
      <c r="E6" s="461">
        <v>-5.2711609369730855E-3</v>
      </c>
      <c r="F6" s="461">
        <v>0.14528488828557193</v>
      </c>
      <c r="G6" s="461">
        <v>0.38248431335236105</v>
      </c>
      <c r="H6" s="461">
        <v>0.70960689039807778</v>
      </c>
      <c r="I6" s="461">
        <v>0.93365980121394221</v>
      </c>
    </row>
    <row r="7" spans="2:9" x14ac:dyDescent="0.2">
      <c r="B7" s="462" t="s">
        <v>784</v>
      </c>
      <c r="C7" s="463">
        <v>7.4020719744233465E-2</v>
      </c>
      <c r="D7" s="463">
        <v>1.5725353146844076E-2</v>
      </c>
      <c r="E7" s="463">
        <v>-1.3245577372206658E-2</v>
      </c>
      <c r="F7" s="463">
        <v>5.9799961273433039E-3</v>
      </c>
      <c r="G7" s="463">
        <v>0.41452800064234696</v>
      </c>
      <c r="H7" s="463">
        <v>0.75838009430277764</v>
      </c>
      <c r="I7" s="463">
        <v>1.0161402928601564</v>
      </c>
    </row>
    <row r="8" spans="2:9" x14ac:dyDescent="0.2">
      <c r="B8" s="462" t="s">
        <v>785</v>
      </c>
      <c r="C8" s="463">
        <v>-5.8847348042034093E-4</v>
      </c>
      <c r="D8" s="463">
        <v>9.4618232003920773E-3</v>
      </c>
      <c r="E8" s="463">
        <v>-1.3066445461187512E-3</v>
      </c>
      <c r="F8" s="463">
        <v>-1.3488981396189748E-2</v>
      </c>
      <c r="G8" s="463">
        <v>0.38910705158231129</v>
      </c>
      <c r="H8" s="463">
        <v>0.74031310780040971</v>
      </c>
      <c r="I8" s="463">
        <v>1.0102180166378196</v>
      </c>
    </row>
    <row r="9" spans="2:9" x14ac:dyDescent="0.2">
      <c r="B9" s="462" t="s">
        <v>786</v>
      </c>
      <c r="C9" s="463">
        <v>-4.7108939529048755E-3</v>
      </c>
      <c r="D9" s="463">
        <v>-1.338647011230964E-3</v>
      </c>
      <c r="E9" s="463">
        <v>-5.7117366438584468E-3</v>
      </c>
      <c r="F9" s="463">
        <v>7.266254701840065E-3</v>
      </c>
      <c r="G9" s="463">
        <v>0.37371242593099008</v>
      </c>
      <c r="H9" s="463">
        <v>0.70347828023676995</v>
      </c>
      <c r="I9" s="463">
        <v>1.0057229937316654</v>
      </c>
    </row>
    <row r="10" spans="2:9" x14ac:dyDescent="0.2">
      <c r="B10" s="462" t="s">
        <v>787</v>
      </c>
      <c r="C10" s="463">
        <v>1.0839113371431201E-2</v>
      </c>
      <c r="D10" s="463">
        <v>4.6631927516913464E-3</v>
      </c>
      <c r="E10" s="463">
        <v>-6.6225451154563368E-3</v>
      </c>
      <c r="F10" s="463">
        <v>-2.1432538351090734E-3</v>
      </c>
      <c r="G10" s="463">
        <v>0.37610156882018203</v>
      </c>
      <c r="H10" s="463">
        <v>0.70386908472426235</v>
      </c>
      <c r="I10" s="463">
        <v>1.0124595009042225</v>
      </c>
    </row>
    <row r="11" spans="2:9" x14ac:dyDescent="0.2">
      <c r="B11" s="462" t="s">
        <v>788</v>
      </c>
      <c r="C11" s="463">
        <v>-1.2852696970325102E-2</v>
      </c>
      <c r="D11" s="463">
        <v>2.9722272568234753E-3</v>
      </c>
      <c r="E11" s="463">
        <v>-2.1925668245017404E-4</v>
      </c>
      <c r="F11" s="463">
        <v>-4.0449237773698861E-4</v>
      </c>
      <c r="G11" s="463">
        <v>0.39218647158330611</v>
      </c>
      <c r="H11" s="463">
        <v>0.71005345342505932</v>
      </c>
      <c r="I11" s="463">
        <v>1.0019552821305338</v>
      </c>
    </row>
    <row r="12" spans="2:9" x14ac:dyDescent="0.2">
      <c r="B12" s="462" t="s">
        <v>789</v>
      </c>
      <c r="C12" s="463">
        <v>2.3241565426225561E-2</v>
      </c>
      <c r="D12" s="463">
        <v>-1.3741244394022112E-3</v>
      </c>
      <c r="E12" s="463">
        <v>-7.8252185464758855E-3</v>
      </c>
      <c r="F12" s="463">
        <v>-2.4983902827544917E-2</v>
      </c>
      <c r="G12" s="463">
        <v>0.38024754947329198</v>
      </c>
      <c r="H12" s="463">
        <v>0.67764274055788531</v>
      </c>
      <c r="I12" s="463">
        <v>0.9910136017433363</v>
      </c>
    </row>
    <row r="13" spans="2:9" x14ac:dyDescent="0.2">
      <c r="B13" s="462" t="s">
        <v>790</v>
      </c>
      <c r="C13" s="463">
        <v>2.1615756787617766E-2</v>
      </c>
      <c r="D13" s="463">
        <v>-4.5044497735453959E-3</v>
      </c>
      <c r="E13" s="463">
        <v>-1.379839000152446E-2</v>
      </c>
      <c r="F13" s="463">
        <v>-3.248438203235985E-2</v>
      </c>
      <c r="G13" s="463">
        <v>0.343599458839635</v>
      </c>
      <c r="H13" s="463">
        <v>0.63323793288756225</v>
      </c>
      <c r="I13" s="463">
        <v>0.96184213672352437</v>
      </c>
    </row>
    <row r="14" spans="2:9" x14ac:dyDescent="0.2">
      <c r="B14" s="462" t="s">
        <v>791</v>
      </c>
      <c r="C14" s="463">
        <v>4.159404662317423E-2</v>
      </c>
      <c r="D14" s="463">
        <v>-5.5166320998196496E-3</v>
      </c>
      <c r="E14" s="463">
        <v>-2.1127052478005358E-2</v>
      </c>
      <c r="F14" s="463">
        <v>-4.0672265296843486E-2</v>
      </c>
      <c r="G14" s="463">
        <v>0.32493433211262607</v>
      </c>
      <c r="H14" s="463">
        <v>0.59075301006130077</v>
      </c>
      <c r="I14" s="463">
        <v>0.93612023347203011</v>
      </c>
    </row>
    <row r="15" spans="2:9" x14ac:dyDescent="0.2">
      <c r="B15" s="462" t="s">
        <v>792</v>
      </c>
      <c r="C15" s="463">
        <v>4.1945361233068336E-2</v>
      </c>
      <c r="D15" s="463">
        <v>-5.3530391275354245E-3</v>
      </c>
      <c r="E15" s="463">
        <v>-9.0297780318301362E-3</v>
      </c>
      <c r="F15" s="463">
        <v>-4.1618401095937438E-2</v>
      </c>
      <c r="G15" s="463">
        <v>0.30037836922873512</v>
      </c>
      <c r="H15" s="463">
        <v>0.54679018672724866</v>
      </c>
      <c r="I15" s="463">
        <v>0.92206437644979544</v>
      </c>
    </row>
    <row r="16" spans="2:9" x14ac:dyDescent="0.2">
      <c r="B16" s="464" t="s">
        <v>793</v>
      </c>
      <c r="C16" s="465">
        <v>-7.6326566031994173E-3</v>
      </c>
      <c r="D16" s="465">
        <v>3.1219877589356406E-3</v>
      </c>
      <c r="E16" s="465">
        <v>-1.8387669145022456E-3</v>
      </c>
      <c r="F16" s="465">
        <v>-3.9221584528359874E-2</v>
      </c>
      <c r="G16" s="465">
        <v>0.27688064291519021</v>
      </c>
      <c r="H16" s="465">
        <v>0.51206810024924643</v>
      </c>
      <c r="I16" s="465">
        <v>0.87649335616266955</v>
      </c>
    </row>
    <row r="18" spans="2:2" x14ac:dyDescent="0.2">
      <c r="B18" s="458" t="s">
        <v>794</v>
      </c>
    </row>
    <row r="19" spans="2:2" x14ac:dyDescent="0.2">
      <c r="B19" s="458" t="s">
        <v>795</v>
      </c>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9"/>
  <sheetViews>
    <sheetView zoomScaleNormal="100" workbookViewId="0">
      <selection activeCell="B22" sqref="B22"/>
    </sheetView>
  </sheetViews>
  <sheetFormatPr defaultRowHeight="11.25" x14ac:dyDescent="0.2"/>
  <cols>
    <col min="1" max="2" width="9.140625" style="467"/>
    <col min="3" max="3" width="15.28515625" style="467" customWidth="1"/>
    <col min="4" max="4" width="17.28515625" style="467" customWidth="1"/>
    <col min="5" max="5" width="14.42578125" style="467" customWidth="1"/>
    <col min="6" max="6" width="31.42578125" style="467" customWidth="1"/>
    <col min="7" max="7" width="33.42578125" style="467" customWidth="1"/>
    <col min="8" max="8" width="30.5703125" style="467" customWidth="1"/>
    <col min="9" max="16384" width="9.140625" style="467"/>
  </cols>
  <sheetData>
    <row r="2" spans="2:8" ht="15.75" x14ac:dyDescent="0.25">
      <c r="B2" s="466" t="s">
        <v>796</v>
      </c>
    </row>
    <row r="4" spans="2:8" x14ac:dyDescent="0.2">
      <c r="C4" s="467" t="s">
        <v>797</v>
      </c>
      <c r="F4" s="467" t="s">
        <v>798</v>
      </c>
    </row>
    <row r="5" spans="2:8" x14ac:dyDescent="0.2">
      <c r="B5" s="468" t="s">
        <v>211</v>
      </c>
      <c r="C5" s="468" t="s">
        <v>799</v>
      </c>
      <c r="D5" s="468" t="s">
        <v>800</v>
      </c>
      <c r="E5" s="468" t="s">
        <v>801</v>
      </c>
      <c r="F5" s="468" t="s">
        <v>802</v>
      </c>
      <c r="G5" s="468" t="s">
        <v>803</v>
      </c>
      <c r="H5" s="468" t="s">
        <v>804</v>
      </c>
    </row>
    <row r="6" spans="2:8" x14ac:dyDescent="0.2">
      <c r="B6" s="469">
        <v>2009</v>
      </c>
      <c r="C6" s="470">
        <v>110.21111111111111</v>
      </c>
      <c r="D6" s="470">
        <v>112.7</v>
      </c>
      <c r="E6" s="470"/>
      <c r="F6" s="470">
        <v>23.478947368421053</v>
      </c>
      <c r="G6" s="470">
        <v>18.14</v>
      </c>
      <c r="H6" s="470"/>
    </row>
    <row r="7" spans="2:8" x14ac:dyDescent="0.2">
      <c r="B7" s="471">
        <v>2010</v>
      </c>
      <c r="C7" s="472">
        <v>107.16842105263156</v>
      </c>
      <c r="D7" s="472">
        <v>110.55999999999999</v>
      </c>
      <c r="E7" s="472"/>
      <c r="F7" s="472">
        <v>23.484210526315792</v>
      </c>
      <c r="G7" s="472">
        <v>18.72</v>
      </c>
      <c r="H7" s="472"/>
    </row>
    <row r="8" spans="2:8" x14ac:dyDescent="0.2">
      <c r="B8" s="471">
        <v>2011</v>
      </c>
      <c r="C8" s="472">
        <v>101.1105263157895</v>
      </c>
      <c r="D8" s="472">
        <v>106.22</v>
      </c>
      <c r="E8" s="472"/>
      <c r="F8" s="472">
        <v>22.900000000000002</v>
      </c>
      <c r="G8" s="472">
        <v>19.420000000000002</v>
      </c>
      <c r="H8" s="472"/>
    </row>
    <row r="9" spans="2:8" x14ac:dyDescent="0.2">
      <c r="B9" s="471">
        <v>2012</v>
      </c>
      <c r="C9" s="472">
        <v>105.17894736842106</v>
      </c>
      <c r="D9" s="472">
        <v>113.13333333333331</v>
      </c>
      <c r="E9" s="472">
        <v>129.19999999999999</v>
      </c>
      <c r="F9" s="472">
        <v>22.863157894736844</v>
      </c>
      <c r="G9" s="472">
        <v>18.233333333333334</v>
      </c>
      <c r="H9" s="472">
        <v>12.9</v>
      </c>
    </row>
    <row r="10" spans="2:8" x14ac:dyDescent="0.2">
      <c r="B10" s="471">
        <v>2013</v>
      </c>
      <c r="C10" s="472">
        <v>110.82105263157894</v>
      </c>
      <c r="D10" s="472">
        <v>112.35000000000001</v>
      </c>
      <c r="E10" s="472">
        <v>131.1</v>
      </c>
      <c r="F10" s="472">
        <v>23.05263157894737</v>
      </c>
      <c r="G10" s="472">
        <v>19.43333333333333</v>
      </c>
      <c r="H10" s="472">
        <v>13.8</v>
      </c>
    </row>
    <row r="11" spans="2:8" x14ac:dyDescent="0.2">
      <c r="B11" s="471">
        <v>2014</v>
      </c>
      <c r="C11" s="472">
        <v>112.01578947368422</v>
      </c>
      <c r="D11" s="472">
        <v>110.40000000000002</v>
      </c>
      <c r="E11" s="472">
        <v>136</v>
      </c>
      <c r="F11" s="472">
        <v>23.921052631578945</v>
      </c>
      <c r="G11" s="472">
        <v>20.016666666666666</v>
      </c>
      <c r="H11" s="472">
        <v>14.4</v>
      </c>
    </row>
    <row r="12" spans="2:8" x14ac:dyDescent="0.2">
      <c r="B12" s="471">
        <v>2015</v>
      </c>
      <c r="C12" s="472">
        <v>112.90526315789472</v>
      </c>
      <c r="D12" s="472">
        <v>104.84999999999998</v>
      </c>
      <c r="E12" s="472">
        <v>126.4</v>
      </c>
      <c r="F12" s="472">
        <v>24.763157894736842</v>
      </c>
      <c r="G12" s="472">
        <v>21.083333333333332</v>
      </c>
      <c r="H12" s="472">
        <v>16.899999999999999</v>
      </c>
    </row>
    <row r="13" spans="2:8" x14ac:dyDescent="0.2">
      <c r="B13" s="471">
        <v>2016</v>
      </c>
      <c r="C13" s="472">
        <v>110.16315789473686</v>
      </c>
      <c r="D13" s="472">
        <v>106.36666666666667</v>
      </c>
      <c r="E13" s="472">
        <v>123.5</v>
      </c>
      <c r="F13" s="472">
        <v>25.942105263157892</v>
      </c>
      <c r="G13" s="472">
        <v>21.599999999999998</v>
      </c>
      <c r="H13" s="472">
        <v>17.7</v>
      </c>
    </row>
    <row r="14" spans="2:8" x14ac:dyDescent="0.2">
      <c r="B14" s="471">
        <v>2017</v>
      </c>
      <c r="C14" s="472">
        <v>109.30000000000001</v>
      </c>
      <c r="D14" s="472">
        <v>101.46666666666665</v>
      </c>
      <c r="E14" s="472">
        <v>118</v>
      </c>
      <c r="F14" s="472">
        <v>26.573684210526313</v>
      </c>
      <c r="G14" s="472">
        <v>22.033333333333335</v>
      </c>
      <c r="H14" s="472">
        <v>18.100000000000001</v>
      </c>
    </row>
    <row r="15" spans="2:8" x14ac:dyDescent="0.2">
      <c r="B15" s="471">
        <v>2018</v>
      </c>
      <c r="C15" s="472">
        <v>104.78421052631579</v>
      </c>
      <c r="D15" s="472">
        <v>97.566666666666649</v>
      </c>
      <c r="E15" s="472">
        <v>112.30000000000001</v>
      </c>
      <c r="F15" s="472">
        <v>26.215789473684211</v>
      </c>
      <c r="G15" s="472">
        <v>22.150000000000002</v>
      </c>
      <c r="H15" s="472">
        <v>18.5</v>
      </c>
    </row>
    <row r="16" spans="2:8" x14ac:dyDescent="0.2">
      <c r="B16" s="473">
        <v>2019</v>
      </c>
      <c r="C16" s="474">
        <v>104.06842105263159</v>
      </c>
      <c r="D16" s="474">
        <v>93.733333333333334</v>
      </c>
      <c r="E16" s="474">
        <v>110.19999999999999</v>
      </c>
      <c r="F16" s="474">
        <v>26.63684210526316</v>
      </c>
      <c r="G16" s="474">
        <v>22.533333333333335</v>
      </c>
      <c r="H16" s="474">
        <v>18.600000000000001</v>
      </c>
    </row>
    <row r="18" spans="2:3" x14ac:dyDescent="0.2">
      <c r="B18" s="467" t="s">
        <v>805</v>
      </c>
    </row>
    <row r="19" spans="2:3" x14ac:dyDescent="0.2">
      <c r="B19" s="467" t="s">
        <v>795</v>
      </c>
    </row>
    <row r="29" spans="2:3" x14ac:dyDescent="0.2">
      <c r="C29" s="475"/>
    </row>
  </sheetData>
  <pageMargins left="0.75" right="0.75" top="1" bottom="1" header="0.5" footer="0.5"/>
  <pageSetup paperSize="9" scale="0" firstPageNumber="0" fitToWidth="0" fitToHeight="0" pageOrder="overThenDown"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55"/>
  <sheetViews>
    <sheetView workbookViewId="0">
      <selection activeCell="B3" sqref="B3"/>
    </sheetView>
  </sheetViews>
  <sheetFormatPr defaultColWidth="9.140625" defaultRowHeight="15" x14ac:dyDescent="0.25"/>
  <cols>
    <col min="1" max="2" width="9.140625" style="2"/>
    <col min="3" max="4" width="15.42578125" style="2" customWidth="1"/>
    <col min="5" max="16384" width="9.140625" style="2"/>
  </cols>
  <sheetData>
    <row r="2" spans="2:5" ht="15.75" x14ac:dyDescent="0.25">
      <c r="B2" s="9" t="s">
        <v>145</v>
      </c>
      <c r="C2" s="1"/>
      <c r="D2" s="1"/>
    </row>
    <row r="3" spans="2:5" ht="15.75" x14ac:dyDescent="0.25">
      <c r="B3" s="13" t="s">
        <v>45</v>
      </c>
      <c r="C3" s="1"/>
      <c r="D3" s="1"/>
    </row>
    <row r="4" spans="2:5" x14ac:dyDescent="0.25">
      <c r="B4" s="4"/>
      <c r="C4" s="4"/>
      <c r="D4" s="4"/>
    </row>
    <row r="5" spans="2:5" s="18" customFormat="1" ht="37.5" customHeight="1" x14ac:dyDescent="0.25">
      <c r="B5" s="56" t="s">
        <v>34</v>
      </c>
      <c r="C5" s="10" t="s">
        <v>0</v>
      </c>
      <c r="D5" s="10" t="s">
        <v>50</v>
      </c>
      <c r="E5" s="2"/>
    </row>
    <row r="6" spans="2:5" x14ac:dyDescent="0.25">
      <c r="B6" s="57">
        <v>36556</v>
      </c>
      <c r="C6" s="41">
        <v>9.0500000000000007</v>
      </c>
      <c r="D6" s="41">
        <v>115.55800000000001</v>
      </c>
    </row>
    <row r="7" spans="2:5" x14ac:dyDescent="0.25">
      <c r="B7" s="57">
        <v>36585</v>
      </c>
      <c r="C7" s="41">
        <v>-9.5</v>
      </c>
      <c r="D7" s="41">
        <v>106.11199999999999</v>
      </c>
    </row>
    <row r="8" spans="2:5" x14ac:dyDescent="0.25">
      <c r="B8" s="57">
        <v>36616</v>
      </c>
      <c r="C8" s="41">
        <v>-41.45</v>
      </c>
      <c r="D8" s="41">
        <v>79.275000000000006</v>
      </c>
    </row>
    <row r="9" spans="2:5" x14ac:dyDescent="0.25">
      <c r="B9" s="57">
        <v>36644</v>
      </c>
      <c r="C9" s="41">
        <v>-50.7</v>
      </c>
      <c r="D9" s="41">
        <v>70.417000000000002</v>
      </c>
    </row>
    <row r="10" spans="2:5" x14ac:dyDescent="0.25">
      <c r="B10" s="57">
        <v>36677</v>
      </c>
      <c r="C10" s="41">
        <v>-31.45</v>
      </c>
      <c r="D10" s="41">
        <v>24.946000000000002</v>
      </c>
    </row>
    <row r="11" spans="2:5" x14ac:dyDescent="0.25">
      <c r="B11" s="57">
        <v>36707</v>
      </c>
      <c r="C11" s="41">
        <v>-26.25</v>
      </c>
      <c r="D11" s="41">
        <v>27.074999999999999</v>
      </c>
    </row>
    <row r="12" spans="2:5" x14ac:dyDescent="0.25">
      <c r="B12" s="57">
        <v>36738</v>
      </c>
      <c r="C12" s="41">
        <v>-20.6</v>
      </c>
      <c r="D12" s="41">
        <v>10.000999999999999</v>
      </c>
    </row>
    <row r="13" spans="2:5" x14ac:dyDescent="0.25">
      <c r="B13" s="57">
        <v>36769</v>
      </c>
      <c r="C13" s="41">
        <v>-35.35</v>
      </c>
      <c r="D13" s="41">
        <v>8.6869999999999994</v>
      </c>
    </row>
    <row r="14" spans="2:5" x14ac:dyDescent="0.25">
      <c r="B14" s="57">
        <v>36798</v>
      </c>
      <c r="C14" s="41">
        <v>-16.850000000000001</v>
      </c>
      <c r="D14" s="41">
        <v>18.687999999999999</v>
      </c>
    </row>
    <row r="15" spans="2:5" x14ac:dyDescent="0.25">
      <c r="B15" s="57">
        <v>36830</v>
      </c>
      <c r="C15" s="41">
        <v>-12.1</v>
      </c>
      <c r="D15" s="41">
        <v>13.335000000000001</v>
      </c>
    </row>
    <row r="16" spans="2:5" x14ac:dyDescent="0.25">
      <c r="B16" s="57">
        <v>36860</v>
      </c>
      <c r="C16" s="41">
        <v>-13.55</v>
      </c>
      <c r="D16" s="41">
        <v>16.881</v>
      </c>
    </row>
    <row r="17" spans="2:4" x14ac:dyDescent="0.25">
      <c r="B17" s="57">
        <v>36889</v>
      </c>
      <c r="C17" s="41">
        <v>0.8</v>
      </c>
      <c r="D17" s="41">
        <v>40.465000000000003</v>
      </c>
    </row>
    <row r="18" spans="2:4" x14ac:dyDescent="0.25">
      <c r="B18" s="57">
        <v>36922</v>
      </c>
      <c r="C18" s="41">
        <v>55.9</v>
      </c>
      <c r="D18" s="41">
        <v>41.097999999999999</v>
      </c>
    </row>
    <row r="19" spans="2:4" x14ac:dyDescent="0.25">
      <c r="B19" s="57">
        <v>36950</v>
      </c>
      <c r="C19" s="41">
        <v>49</v>
      </c>
      <c r="D19" s="41">
        <v>37.944000000000003</v>
      </c>
    </row>
    <row r="20" spans="2:4" x14ac:dyDescent="0.25">
      <c r="B20" s="57">
        <v>36980</v>
      </c>
      <c r="C20" s="41">
        <v>70.400000000000006</v>
      </c>
      <c r="D20" s="41">
        <v>56.648000000000003</v>
      </c>
    </row>
    <row r="21" spans="2:4" x14ac:dyDescent="0.25">
      <c r="B21" s="57">
        <v>37011</v>
      </c>
      <c r="C21" s="41">
        <v>111.1</v>
      </c>
      <c r="D21" s="41">
        <v>40.576999999999998</v>
      </c>
    </row>
    <row r="22" spans="2:4" x14ac:dyDescent="0.25">
      <c r="B22" s="57">
        <v>37042</v>
      </c>
      <c r="C22" s="41">
        <v>116.85</v>
      </c>
      <c r="D22" s="41">
        <v>78.683999999999997</v>
      </c>
    </row>
    <row r="23" spans="2:4" x14ac:dyDescent="0.25">
      <c r="B23" s="57">
        <v>37071</v>
      </c>
      <c r="C23" s="41">
        <v>124.4</v>
      </c>
      <c r="D23" s="41">
        <v>82.144999999999996</v>
      </c>
    </row>
    <row r="24" spans="2:4" x14ac:dyDescent="0.25">
      <c r="B24" s="57">
        <v>37103</v>
      </c>
      <c r="C24" s="41">
        <v>124.1</v>
      </c>
      <c r="D24" s="41">
        <v>74.593000000000004</v>
      </c>
    </row>
    <row r="25" spans="2:4" x14ac:dyDescent="0.25">
      <c r="B25" s="57">
        <v>37134</v>
      </c>
      <c r="C25" s="41">
        <v>120.3</v>
      </c>
      <c r="D25" s="41">
        <v>84.128</v>
      </c>
    </row>
    <row r="26" spans="2:4" x14ac:dyDescent="0.25">
      <c r="B26" s="57">
        <v>37162</v>
      </c>
      <c r="C26" s="41">
        <v>179.35</v>
      </c>
      <c r="D26" s="41">
        <v>130.98599999999999</v>
      </c>
    </row>
    <row r="27" spans="2:4" x14ac:dyDescent="0.25">
      <c r="B27" s="57">
        <v>37195</v>
      </c>
      <c r="C27" s="41">
        <v>175.4</v>
      </c>
      <c r="D27" s="41">
        <v>125.65</v>
      </c>
    </row>
    <row r="28" spans="2:4" x14ac:dyDescent="0.25">
      <c r="B28" s="57">
        <v>37225</v>
      </c>
      <c r="C28" s="41">
        <v>188.7</v>
      </c>
      <c r="D28" s="41">
        <v>116.81699999999999</v>
      </c>
    </row>
    <row r="29" spans="2:4" x14ac:dyDescent="0.25">
      <c r="B29" s="57">
        <v>37256</v>
      </c>
      <c r="C29" s="41">
        <v>182.7</v>
      </c>
      <c r="D29" s="41">
        <v>134.85499999999999</v>
      </c>
    </row>
    <row r="30" spans="2:4" x14ac:dyDescent="0.25">
      <c r="B30" s="57">
        <v>37287</v>
      </c>
      <c r="C30" s="41">
        <v>200.55</v>
      </c>
      <c r="D30" s="41">
        <v>100.28700000000001</v>
      </c>
    </row>
    <row r="31" spans="2:4" x14ac:dyDescent="0.25">
      <c r="B31" s="57">
        <v>37315</v>
      </c>
      <c r="C31" s="41">
        <v>178.1</v>
      </c>
      <c r="D31" s="41">
        <v>109.21899999999999</v>
      </c>
    </row>
    <row r="32" spans="2:4" x14ac:dyDescent="0.25">
      <c r="B32" s="57">
        <v>37344</v>
      </c>
      <c r="C32" s="41">
        <v>181.35</v>
      </c>
      <c r="D32" s="41">
        <v>92.067999999999998</v>
      </c>
    </row>
    <row r="33" spans="2:4" x14ac:dyDescent="0.25">
      <c r="B33" s="57">
        <v>37376</v>
      </c>
      <c r="C33" s="41">
        <v>184.4</v>
      </c>
      <c r="D33" s="41">
        <v>105.16800000000001</v>
      </c>
    </row>
    <row r="34" spans="2:4" x14ac:dyDescent="0.25">
      <c r="B34" s="57">
        <v>37407</v>
      </c>
      <c r="C34" s="41">
        <v>185.95</v>
      </c>
      <c r="D34" s="41">
        <v>92.171999999999997</v>
      </c>
    </row>
    <row r="35" spans="2:4" x14ac:dyDescent="0.25">
      <c r="B35" s="57">
        <v>37435</v>
      </c>
      <c r="C35" s="41">
        <v>201.7</v>
      </c>
      <c r="D35" s="41">
        <v>101.675</v>
      </c>
    </row>
    <row r="36" spans="2:4" x14ac:dyDescent="0.25">
      <c r="B36" s="57">
        <v>37468</v>
      </c>
      <c r="C36" s="41">
        <v>238.7</v>
      </c>
      <c r="D36" s="41">
        <v>113.459</v>
      </c>
    </row>
    <row r="37" spans="2:4" x14ac:dyDescent="0.25">
      <c r="B37" s="57">
        <v>37498</v>
      </c>
      <c r="C37" s="41">
        <v>198.90700000000001</v>
      </c>
      <c r="D37" s="41">
        <v>109.095</v>
      </c>
    </row>
    <row r="38" spans="2:4" x14ac:dyDescent="0.25">
      <c r="B38" s="57">
        <v>37529</v>
      </c>
      <c r="C38" s="41">
        <v>190.62200000000001</v>
      </c>
      <c r="D38" s="41">
        <v>120.03</v>
      </c>
    </row>
    <row r="39" spans="2:4" x14ac:dyDescent="0.25">
      <c r="B39" s="57">
        <v>37560</v>
      </c>
      <c r="C39" s="41">
        <v>222.46199999999999</v>
      </c>
      <c r="D39" s="41">
        <v>143.023</v>
      </c>
    </row>
    <row r="40" spans="2:4" x14ac:dyDescent="0.25">
      <c r="B40" s="57">
        <v>37589</v>
      </c>
      <c r="C40" s="41">
        <v>219.38300000000001</v>
      </c>
      <c r="D40" s="41">
        <v>139</v>
      </c>
    </row>
    <row r="41" spans="2:4" x14ac:dyDescent="0.25">
      <c r="B41" s="57">
        <v>37621</v>
      </c>
      <c r="C41" s="41">
        <v>222.999</v>
      </c>
      <c r="D41" s="41">
        <v>148.30000000000001</v>
      </c>
    </row>
    <row r="42" spans="2:4" x14ac:dyDescent="0.25">
      <c r="B42" s="57">
        <v>37652</v>
      </c>
      <c r="C42" s="41">
        <v>226.613</v>
      </c>
      <c r="D42" s="41">
        <v>147.6</v>
      </c>
    </row>
    <row r="43" spans="2:4" x14ac:dyDescent="0.25">
      <c r="B43" s="57">
        <v>37680</v>
      </c>
      <c r="C43" s="41">
        <v>217.779</v>
      </c>
      <c r="D43" s="41">
        <v>162.30000000000001</v>
      </c>
    </row>
    <row r="44" spans="2:4" x14ac:dyDescent="0.25">
      <c r="B44" s="57">
        <v>37711</v>
      </c>
      <c r="C44" s="41">
        <v>231.101</v>
      </c>
      <c r="D44" s="41">
        <v>163.69999999999999</v>
      </c>
    </row>
    <row r="45" spans="2:4" x14ac:dyDescent="0.25">
      <c r="B45" s="57">
        <v>37741</v>
      </c>
      <c r="C45" s="41">
        <v>235.64500000000001</v>
      </c>
      <c r="D45" s="41">
        <v>166.5</v>
      </c>
    </row>
    <row r="46" spans="2:4" x14ac:dyDescent="0.25">
      <c r="B46" s="57">
        <v>37771</v>
      </c>
      <c r="C46" s="41">
        <v>204.506</v>
      </c>
      <c r="D46" s="41">
        <v>160.5</v>
      </c>
    </row>
    <row r="47" spans="2:4" x14ac:dyDescent="0.25">
      <c r="B47" s="57">
        <v>37802</v>
      </c>
      <c r="C47" s="41">
        <v>221.16</v>
      </c>
      <c r="D47" s="41">
        <v>167.7</v>
      </c>
    </row>
    <row r="48" spans="2:4" x14ac:dyDescent="0.25">
      <c r="B48" s="57">
        <v>37833</v>
      </c>
      <c r="C48" s="41">
        <v>266.62900000000002</v>
      </c>
      <c r="D48" s="41">
        <v>173.4</v>
      </c>
    </row>
    <row r="49" spans="2:4" x14ac:dyDescent="0.25">
      <c r="B49" s="57">
        <v>37862</v>
      </c>
      <c r="C49" s="41">
        <v>249.16900000000001</v>
      </c>
      <c r="D49" s="41">
        <v>160.4</v>
      </c>
    </row>
    <row r="50" spans="2:4" x14ac:dyDescent="0.25">
      <c r="B50" s="57">
        <v>37894</v>
      </c>
      <c r="C50" s="41">
        <v>247.97800000000001</v>
      </c>
      <c r="D50" s="41">
        <v>169.8</v>
      </c>
    </row>
    <row r="51" spans="2:4" x14ac:dyDescent="0.25">
      <c r="B51" s="57">
        <v>37925</v>
      </c>
      <c r="C51" s="41">
        <v>247.262</v>
      </c>
      <c r="D51" s="41">
        <v>164.5</v>
      </c>
    </row>
    <row r="52" spans="2:4" x14ac:dyDescent="0.25">
      <c r="B52" s="57">
        <v>37953</v>
      </c>
      <c r="C52" s="41">
        <v>234.19</v>
      </c>
      <c r="D52" s="41">
        <v>164.5</v>
      </c>
    </row>
    <row r="53" spans="2:4" x14ac:dyDescent="0.25">
      <c r="B53" s="57">
        <v>37986</v>
      </c>
      <c r="C53" s="41">
        <v>241.297</v>
      </c>
      <c r="D53" s="41">
        <v>168.7</v>
      </c>
    </row>
    <row r="54" spans="2:4" x14ac:dyDescent="0.25">
      <c r="B54" s="57">
        <v>38016</v>
      </c>
      <c r="C54" s="41">
        <v>231.36500000000001</v>
      </c>
      <c r="D54" s="41">
        <v>171.6</v>
      </c>
    </row>
    <row r="55" spans="2:4" x14ac:dyDescent="0.25">
      <c r="B55" s="57">
        <v>38044</v>
      </c>
      <c r="C55" s="41">
        <v>232.43799999999999</v>
      </c>
      <c r="D55" s="41">
        <v>183.6</v>
      </c>
    </row>
    <row r="56" spans="2:4" x14ac:dyDescent="0.25">
      <c r="B56" s="57">
        <v>38077</v>
      </c>
      <c r="C56" s="41">
        <v>226.22</v>
      </c>
      <c r="D56" s="41">
        <v>179.7</v>
      </c>
    </row>
    <row r="57" spans="2:4" x14ac:dyDescent="0.25">
      <c r="B57" s="57">
        <v>38107</v>
      </c>
      <c r="C57" s="41">
        <v>219.28399999999999</v>
      </c>
      <c r="D57" s="41">
        <v>173.6</v>
      </c>
    </row>
    <row r="58" spans="2:4" x14ac:dyDescent="0.25">
      <c r="B58" s="57">
        <v>38138</v>
      </c>
      <c r="C58" s="41">
        <v>211.24299999999999</v>
      </c>
      <c r="D58" s="41">
        <v>179.6</v>
      </c>
    </row>
    <row r="59" spans="2:4" x14ac:dyDescent="0.25">
      <c r="B59" s="57">
        <v>38168</v>
      </c>
      <c r="C59" s="41">
        <v>190.46199999999999</v>
      </c>
      <c r="D59" s="41">
        <v>159.5</v>
      </c>
    </row>
    <row r="60" spans="2:4" x14ac:dyDescent="0.25">
      <c r="B60" s="57">
        <v>38198</v>
      </c>
      <c r="C60" s="41">
        <v>179.482</v>
      </c>
      <c r="D60" s="41">
        <v>159</v>
      </c>
    </row>
    <row r="61" spans="2:4" x14ac:dyDescent="0.25">
      <c r="B61" s="57">
        <v>38230</v>
      </c>
      <c r="C61" s="41">
        <v>171.761</v>
      </c>
      <c r="D61" s="41">
        <v>160.80000000000001</v>
      </c>
    </row>
    <row r="62" spans="2:4" x14ac:dyDescent="0.25">
      <c r="B62" s="57">
        <v>38260</v>
      </c>
      <c r="C62" s="41">
        <v>150.72200000000001</v>
      </c>
      <c r="D62" s="41">
        <v>140.80000000000001</v>
      </c>
    </row>
    <row r="63" spans="2:4" x14ac:dyDescent="0.25">
      <c r="B63" s="57">
        <v>38289</v>
      </c>
      <c r="C63" s="41">
        <v>149.13200000000001</v>
      </c>
      <c r="D63" s="41">
        <v>144.4</v>
      </c>
    </row>
    <row r="64" spans="2:4" x14ac:dyDescent="0.25">
      <c r="B64" s="57">
        <v>38321</v>
      </c>
      <c r="C64" s="41">
        <v>135.292</v>
      </c>
      <c r="D64" s="41">
        <v>144.19999999999999</v>
      </c>
    </row>
    <row r="65" spans="2:4" x14ac:dyDescent="0.25">
      <c r="B65" s="57">
        <v>38352</v>
      </c>
      <c r="C65" s="41">
        <v>117.464</v>
      </c>
      <c r="D65" s="41">
        <v>120.2</v>
      </c>
    </row>
    <row r="66" spans="2:4" x14ac:dyDescent="0.25">
      <c r="B66" s="57">
        <v>38383</v>
      </c>
      <c r="C66" s="41">
        <v>85.558000000000007</v>
      </c>
      <c r="D66" s="41">
        <v>114.9</v>
      </c>
    </row>
    <row r="67" spans="2:4" x14ac:dyDescent="0.25">
      <c r="B67" s="57">
        <v>38411</v>
      </c>
      <c r="C67" s="41">
        <v>78</v>
      </c>
      <c r="D67" s="41">
        <v>122.4</v>
      </c>
    </row>
    <row r="68" spans="2:4" x14ac:dyDescent="0.25">
      <c r="B68" s="57">
        <v>38442</v>
      </c>
      <c r="C68" s="41">
        <v>71.578999999999994</v>
      </c>
      <c r="D68" s="41">
        <v>113</v>
      </c>
    </row>
    <row r="69" spans="2:4" x14ac:dyDescent="0.25">
      <c r="B69" s="57">
        <v>38471</v>
      </c>
      <c r="C69" s="41">
        <v>55.521000000000001</v>
      </c>
      <c r="D69" s="41">
        <v>114.8</v>
      </c>
    </row>
    <row r="70" spans="2:4" x14ac:dyDescent="0.25">
      <c r="B70" s="57">
        <v>38503</v>
      </c>
      <c r="C70" s="41">
        <v>40.832000000000001</v>
      </c>
      <c r="D70" s="41">
        <v>113.3</v>
      </c>
    </row>
    <row r="71" spans="2:4" x14ac:dyDescent="0.25">
      <c r="B71" s="57">
        <v>38533</v>
      </c>
      <c r="C71" s="41">
        <v>27.349</v>
      </c>
      <c r="D71" s="41">
        <v>111.1</v>
      </c>
    </row>
    <row r="72" spans="2:4" x14ac:dyDescent="0.25">
      <c r="B72" s="57">
        <v>38562</v>
      </c>
      <c r="C72" s="41">
        <v>26.143000000000001</v>
      </c>
      <c r="D72" s="41">
        <v>99.3</v>
      </c>
    </row>
    <row r="73" spans="2:4" x14ac:dyDescent="0.25">
      <c r="B73" s="57">
        <v>38595</v>
      </c>
      <c r="C73" s="41">
        <v>19.617000000000001</v>
      </c>
      <c r="D73" s="41">
        <v>90.3</v>
      </c>
    </row>
    <row r="74" spans="2:4" x14ac:dyDescent="0.25">
      <c r="B74" s="57">
        <v>38625</v>
      </c>
      <c r="C74" s="41">
        <v>15.224</v>
      </c>
      <c r="D74" s="41">
        <v>75.400000000000006</v>
      </c>
    </row>
    <row r="75" spans="2:4" x14ac:dyDescent="0.25">
      <c r="B75" s="57">
        <v>38656</v>
      </c>
      <c r="C75" s="41">
        <v>17.266999999999999</v>
      </c>
      <c r="D75" s="41">
        <v>76.2</v>
      </c>
    </row>
    <row r="76" spans="2:4" x14ac:dyDescent="0.25">
      <c r="B76" s="57">
        <v>38686</v>
      </c>
      <c r="C76" s="41">
        <v>7.8019999999999996</v>
      </c>
      <c r="D76" s="41">
        <v>69.5</v>
      </c>
    </row>
    <row r="77" spans="2:4" x14ac:dyDescent="0.25">
      <c r="B77" s="57">
        <v>38716</v>
      </c>
      <c r="C77" s="41">
        <v>-1.962</v>
      </c>
      <c r="D77" s="41">
        <v>44.7</v>
      </c>
    </row>
    <row r="78" spans="2:4" x14ac:dyDescent="0.25">
      <c r="B78" s="57">
        <v>38748</v>
      </c>
      <c r="C78" s="41">
        <v>-0.45700000000000002</v>
      </c>
      <c r="D78" s="41">
        <v>51.2</v>
      </c>
    </row>
    <row r="79" spans="2:4" x14ac:dyDescent="0.25">
      <c r="B79" s="57">
        <v>38776</v>
      </c>
      <c r="C79" s="41">
        <v>-13.281000000000001</v>
      </c>
      <c r="D79" s="41">
        <v>46.8</v>
      </c>
    </row>
    <row r="80" spans="2:4" x14ac:dyDescent="0.25">
      <c r="B80" s="57">
        <v>38807</v>
      </c>
      <c r="C80" s="41">
        <v>3.302</v>
      </c>
      <c r="D80" s="41">
        <v>48.1</v>
      </c>
    </row>
    <row r="81" spans="2:4" x14ac:dyDescent="0.25">
      <c r="B81" s="57">
        <v>38835</v>
      </c>
      <c r="C81" s="41">
        <v>18.942</v>
      </c>
      <c r="D81" s="41">
        <v>57.2</v>
      </c>
    </row>
    <row r="82" spans="2:4" x14ac:dyDescent="0.25">
      <c r="B82" s="57">
        <v>38868</v>
      </c>
      <c r="C82" s="41">
        <v>9</v>
      </c>
      <c r="D82" s="41">
        <v>62.7</v>
      </c>
    </row>
    <row r="83" spans="2:4" x14ac:dyDescent="0.25">
      <c r="B83" s="57">
        <v>38898</v>
      </c>
      <c r="C83" s="41">
        <v>-3.6310000000000002</v>
      </c>
      <c r="D83" s="41">
        <v>49.7</v>
      </c>
    </row>
    <row r="84" spans="2:4" x14ac:dyDescent="0.25">
      <c r="B84" s="57">
        <v>38929</v>
      </c>
      <c r="C84" s="41">
        <v>2.4169999999999998</v>
      </c>
      <c r="D84" s="41">
        <v>40.9</v>
      </c>
    </row>
    <row r="85" spans="2:4" x14ac:dyDescent="0.25">
      <c r="B85" s="57">
        <v>38960</v>
      </c>
      <c r="C85" s="41">
        <v>-5.2880000000000003</v>
      </c>
      <c r="D85" s="41">
        <v>23.8</v>
      </c>
    </row>
    <row r="86" spans="2:4" x14ac:dyDescent="0.25">
      <c r="B86" s="57">
        <v>38989</v>
      </c>
      <c r="C86" s="41">
        <v>-5.45</v>
      </c>
      <c r="D86" s="41">
        <v>12.4</v>
      </c>
    </row>
    <row r="87" spans="2:4" x14ac:dyDescent="0.25">
      <c r="B87" s="57">
        <v>39021</v>
      </c>
      <c r="C87" s="41">
        <v>-9.3629999999999995</v>
      </c>
      <c r="D87" s="41">
        <v>6.3</v>
      </c>
    </row>
    <row r="88" spans="2:4" x14ac:dyDescent="0.25">
      <c r="B88" s="57">
        <v>39051</v>
      </c>
      <c r="C88" s="41">
        <v>-16.474</v>
      </c>
      <c r="D88" s="41">
        <v>3.7</v>
      </c>
    </row>
    <row r="89" spans="2:4" x14ac:dyDescent="0.25">
      <c r="B89" s="57">
        <v>39080</v>
      </c>
      <c r="C89" s="41">
        <v>-11.67</v>
      </c>
      <c r="D89" s="41">
        <v>4.5</v>
      </c>
    </row>
    <row r="90" spans="2:4" x14ac:dyDescent="0.25">
      <c r="B90" s="57">
        <v>39113</v>
      </c>
      <c r="C90" s="41">
        <v>-10.847</v>
      </c>
      <c r="D90" s="41">
        <v>13.2</v>
      </c>
    </row>
    <row r="91" spans="2:4" x14ac:dyDescent="0.25">
      <c r="B91" s="57">
        <v>39141</v>
      </c>
      <c r="C91" s="41">
        <v>-7.5709999999999997</v>
      </c>
      <c r="D91" s="41">
        <v>8.1</v>
      </c>
    </row>
    <row r="92" spans="2:4" x14ac:dyDescent="0.25">
      <c r="B92" s="57">
        <v>39171</v>
      </c>
      <c r="C92" s="41">
        <v>3.0960000000000001</v>
      </c>
      <c r="D92" s="41">
        <v>4.0999999999999996</v>
      </c>
    </row>
    <row r="93" spans="2:4" x14ac:dyDescent="0.25">
      <c r="B93" s="57">
        <v>39202</v>
      </c>
      <c r="C93" s="41">
        <v>3.214</v>
      </c>
      <c r="D93" s="41">
        <v>2.6</v>
      </c>
    </row>
    <row r="94" spans="2:4" x14ac:dyDescent="0.25">
      <c r="B94" s="57">
        <v>39233</v>
      </c>
      <c r="C94" s="41">
        <v>-3.645</v>
      </c>
      <c r="D94" s="41">
        <v>2.8</v>
      </c>
    </row>
    <row r="95" spans="2:4" x14ac:dyDescent="0.25">
      <c r="B95" s="57">
        <v>39262</v>
      </c>
      <c r="C95" s="41">
        <v>15.542</v>
      </c>
      <c r="D95" s="41">
        <v>11.2</v>
      </c>
    </row>
    <row r="96" spans="2:4" x14ac:dyDescent="0.25">
      <c r="B96" s="57">
        <v>39294</v>
      </c>
      <c r="C96" s="41">
        <v>22.234000000000002</v>
      </c>
      <c r="D96" s="41">
        <v>4.8</v>
      </c>
    </row>
    <row r="97" spans="2:4" x14ac:dyDescent="0.25">
      <c r="B97" s="57">
        <v>39325</v>
      </c>
      <c r="C97" s="41">
        <v>36.886000000000003</v>
      </c>
      <c r="D97" s="41">
        <v>22.9</v>
      </c>
    </row>
    <row r="98" spans="2:4" x14ac:dyDescent="0.25">
      <c r="B98" s="57">
        <v>39353</v>
      </c>
      <c r="C98" s="41">
        <v>58.466999999999999</v>
      </c>
      <c r="D98" s="41">
        <v>30.1</v>
      </c>
    </row>
    <row r="99" spans="2:4" x14ac:dyDescent="0.25">
      <c r="B99" s="57">
        <v>39386</v>
      </c>
      <c r="C99" s="41">
        <v>53.061999999999998</v>
      </c>
      <c r="D99" s="41">
        <v>18.3</v>
      </c>
    </row>
    <row r="100" spans="2:4" x14ac:dyDescent="0.25">
      <c r="B100" s="57">
        <v>39416</v>
      </c>
      <c r="C100" s="41">
        <v>90.665000000000006</v>
      </c>
      <c r="D100" s="41">
        <v>29.5</v>
      </c>
    </row>
    <row r="101" spans="2:4" x14ac:dyDescent="0.25">
      <c r="B101" s="57">
        <v>39447</v>
      </c>
      <c r="C101" s="41">
        <v>97.447999999999993</v>
      </c>
      <c r="D101" s="41">
        <v>34.299999999999997</v>
      </c>
    </row>
    <row r="102" spans="2:4" x14ac:dyDescent="0.25">
      <c r="B102" s="57">
        <v>39478</v>
      </c>
      <c r="C102" s="41">
        <v>150.18899999999999</v>
      </c>
      <c r="D102" s="41">
        <v>55.7</v>
      </c>
    </row>
    <row r="103" spans="2:4" x14ac:dyDescent="0.25">
      <c r="B103" s="57">
        <v>39507</v>
      </c>
      <c r="C103" s="41">
        <v>189.578</v>
      </c>
      <c r="D103" s="41">
        <v>73.099999999999994</v>
      </c>
    </row>
    <row r="104" spans="2:4" x14ac:dyDescent="0.25">
      <c r="B104" s="57">
        <v>39538</v>
      </c>
      <c r="C104" s="41">
        <v>182.11500000000001</v>
      </c>
      <c r="D104" s="41">
        <v>46.8</v>
      </c>
    </row>
    <row r="105" spans="2:4" x14ac:dyDescent="0.25">
      <c r="B105" s="57">
        <v>39568</v>
      </c>
      <c r="C105" s="41">
        <v>146.96100000000001</v>
      </c>
      <c r="D105" s="41">
        <v>36.6</v>
      </c>
    </row>
    <row r="106" spans="2:4" x14ac:dyDescent="0.25">
      <c r="B106" s="57">
        <v>39598</v>
      </c>
      <c r="C106" s="41">
        <v>145.71299999999999</v>
      </c>
      <c r="D106" s="41">
        <v>8.9</v>
      </c>
    </row>
    <row r="107" spans="2:4" x14ac:dyDescent="0.25">
      <c r="B107" s="57">
        <v>39629</v>
      </c>
      <c r="C107" s="41">
        <v>135.25700000000001</v>
      </c>
      <c r="D107" s="41">
        <v>2.379</v>
      </c>
    </row>
    <row r="108" spans="2:4" x14ac:dyDescent="0.25">
      <c r="B108" s="57">
        <v>39660</v>
      </c>
      <c r="C108" s="41">
        <v>143.624</v>
      </c>
      <c r="D108" s="41">
        <v>9.5459999999999994</v>
      </c>
    </row>
    <row r="109" spans="2:4" x14ac:dyDescent="0.25">
      <c r="B109" s="57">
        <v>39689</v>
      </c>
      <c r="C109" s="41">
        <v>149.07400000000001</v>
      </c>
      <c r="D109" s="41">
        <v>6.5430000000000001</v>
      </c>
    </row>
    <row r="110" spans="2:4" x14ac:dyDescent="0.25">
      <c r="B110" s="57">
        <v>39721</v>
      </c>
      <c r="C110" s="41">
        <v>186.041</v>
      </c>
      <c r="D110" s="41">
        <v>53.896999999999998</v>
      </c>
    </row>
    <row r="111" spans="2:4" x14ac:dyDescent="0.25">
      <c r="B111" s="57">
        <v>39752</v>
      </c>
      <c r="C111" s="41">
        <v>239.84100000000001</v>
      </c>
      <c r="D111" s="41">
        <v>135.762</v>
      </c>
    </row>
    <row r="112" spans="2:4" x14ac:dyDescent="0.25">
      <c r="B112" s="57">
        <v>39780</v>
      </c>
      <c r="C112" s="41">
        <v>193.70400000000001</v>
      </c>
      <c r="D112" s="41">
        <v>107.017</v>
      </c>
    </row>
    <row r="113" spans="2:4" x14ac:dyDescent="0.25">
      <c r="B113" s="57">
        <v>39813</v>
      </c>
      <c r="C113" s="41">
        <v>144.56899999999999</v>
      </c>
      <c r="D113" s="41">
        <v>119.67400000000001</v>
      </c>
    </row>
    <row r="114" spans="2:4" x14ac:dyDescent="0.25">
      <c r="B114" s="57">
        <v>39843</v>
      </c>
      <c r="C114" s="41">
        <v>189.2</v>
      </c>
      <c r="D114" s="41">
        <v>176.34899999999999</v>
      </c>
    </row>
    <row r="115" spans="2:4" x14ac:dyDescent="0.25">
      <c r="B115" s="57">
        <v>39871</v>
      </c>
      <c r="C115" s="41">
        <v>204.1</v>
      </c>
      <c r="D115" s="41">
        <v>180.108</v>
      </c>
    </row>
    <row r="116" spans="2:4" x14ac:dyDescent="0.25">
      <c r="B116" s="57">
        <v>39903</v>
      </c>
      <c r="C116" s="41">
        <v>186.48</v>
      </c>
      <c r="D116" s="41">
        <v>175.911</v>
      </c>
    </row>
    <row r="117" spans="2:4" x14ac:dyDescent="0.25">
      <c r="B117" s="57">
        <v>39933</v>
      </c>
      <c r="C117" s="41">
        <v>226.21899999999999</v>
      </c>
      <c r="D117" s="41">
        <v>184.15299999999999</v>
      </c>
    </row>
    <row r="118" spans="2:4" x14ac:dyDescent="0.25">
      <c r="B118" s="57">
        <v>39962</v>
      </c>
      <c r="C118" s="41">
        <v>254.27799999999999</v>
      </c>
      <c r="D118" s="41">
        <v>217.072</v>
      </c>
    </row>
    <row r="119" spans="2:4" x14ac:dyDescent="0.25">
      <c r="B119" s="57">
        <v>39994</v>
      </c>
      <c r="C119" s="41">
        <v>242.143</v>
      </c>
      <c r="D119" s="41">
        <v>202.08799999999999</v>
      </c>
    </row>
    <row r="120" spans="2:4" x14ac:dyDescent="0.25">
      <c r="B120" s="57">
        <v>40025</v>
      </c>
      <c r="C120" s="41">
        <v>236.61699999999999</v>
      </c>
      <c r="D120" s="41">
        <v>203.68899999999999</v>
      </c>
    </row>
    <row r="121" spans="2:4" x14ac:dyDescent="0.25">
      <c r="B121" s="57">
        <v>40056</v>
      </c>
      <c r="C121" s="41">
        <v>242.709</v>
      </c>
      <c r="D121" s="41">
        <v>201.35</v>
      </c>
    </row>
    <row r="122" spans="2:4" x14ac:dyDescent="0.25">
      <c r="B122" s="57">
        <v>40086</v>
      </c>
      <c r="C122" s="41">
        <v>235.85499999999999</v>
      </c>
      <c r="D122" s="41">
        <v>195.50299999999999</v>
      </c>
    </row>
    <row r="123" spans="2:4" x14ac:dyDescent="0.25">
      <c r="B123" s="57">
        <v>40116</v>
      </c>
      <c r="C123" s="41">
        <v>249.15799999999999</v>
      </c>
      <c r="D123" s="41">
        <v>194.28800000000001</v>
      </c>
    </row>
    <row r="124" spans="2:4" x14ac:dyDescent="0.25">
      <c r="B124" s="57">
        <v>40147</v>
      </c>
      <c r="C124" s="41">
        <v>253.24199999999999</v>
      </c>
      <c r="D124" s="41">
        <v>190.19</v>
      </c>
    </row>
    <row r="125" spans="2:4" x14ac:dyDescent="0.25">
      <c r="B125" s="57">
        <v>40178</v>
      </c>
      <c r="C125" s="41">
        <v>269.93799999999999</v>
      </c>
      <c r="D125" s="41">
        <v>205.61</v>
      </c>
    </row>
    <row r="126" spans="2:4" x14ac:dyDescent="0.25">
      <c r="B126" s="57">
        <v>40207</v>
      </c>
      <c r="C126" s="41">
        <v>277.05700000000002</v>
      </c>
      <c r="D126" s="41">
        <v>207.72200000000001</v>
      </c>
    </row>
    <row r="127" spans="2:4" x14ac:dyDescent="0.25">
      <c r="B127" s="57">
        <v>40235</v>
      </c>
      <c r="C127" s="41">
        <v>279.78399999999999</v>
      </c>
      <c r="D127" s="41">
        <v>214.571</v>
      </c>
    </row>
    <row r="128" spans="2:4" x14ac:dyDescent="0.25">
      <c r="B128" s="57">
        <v>40268</v>
      </c>
      <c r="C128" s="41">
        <v>280.77800000000002</v>
      </c>
      <c r="D128" s="41">
        <v>213.46100000000001</v>
      </c>
    </row>
    <row r="129" spans="2:4" x14ac:dyDescent="0.25">
      <c r="B129" s="57">
        <v>40298</v>
      </c>
      <c r="C129" s="41">
        <v>269.08600000000001</v>
      </c>
      <c r="D129" s="41">
        <v>224.512</v>
      </c>
    </row>
    <row r="130" spans="2:4" x14ac:dyDescent="0.25">
      <c r="B130" s="57">
        <v>40329</v>
      </c>
      <c r="C130" s="41">
        <v>251.691</v>
      </c>
      <c r="D130" s="41">
        <v>214.578</v>
      </c>
    </row>
    <row r="131" spans="2:4" x14ac:dyDescent="0.25">
      <c r="B131" s="57">
        <v>40359</v>
      </c>
      <c r="C131" s="41">
        <v>232.76</v>
      </c>
      <c r="D131" s="41">
        <v>197.767</v>
      </c>
    </row>
    <row r="132" spans="2:4" x14ac:dyDescent="0.25">
      <c r="B132" s="57">
        <v>40389</v>
      </c>
      <c r="C132" s="41">
        <v>235.696</v>
      </c>
      <c r="D132" s="41">
        <v>188.489</v>
      </c>
    </row>
    <row r="133" spans="2:4" x14ac:dyDescent="0.25">
      <c r="B133" s="57">
        <v>40421</v>
      </c>
      <c r="C133" s="41">
        <v>199.667</v>
      </c>
      <c r="D133" s="41">
        <v>152.60300000000001</v>
      </c>
    </row>
    <row r="134" spans="2:4" x14ac:dyDescent="0.25">
      <c r="B134" s="57">
        <v>40451</v>
      </c>
      <c r="C134" s="41">
        <v>208.54900000000001</v>
      </c>
      <c r="D134" s="41">
        <v>144.404</v>
      </c>
    </row>
    <row r="135" spans="2:4" x14ac:dyDescent="0.25">
      <c r="B135" s="57">
        <v>40480</v>
      </c>
      <c r="C135" s="41">
        <v>226.14699999999999</v>
      </c>
      <c r="D135" s="41">
        <v>152.87899999999999</v>
      </c>
    </row>
    <row r="136" spans="2:4" x14ac:dyDescent="0.25">
      <c r="B136" s="57">
        <v>40512</v>
      </c>
      <c r="C136" s="41">
        <v>234.18600000000001</v>
      </c>
      <c r="D136" s="41">
        <v>181.392</v>
      </c>
    </row>
    <row r="137" spans="2:4" x14ac:dyDescent="0.25">
      <c r="B137" s="57">
        <v>40543</v>
      </c>
      <c r="C137" s="41">
        <v>269.81</v>
      </c>
      <c r="D137" s="41">
        <v>209.92699999999999</v>
      </c>
    </row>
    <row r="138" spans="2:4" x14ac:dyDescent="0.25">
      <c r="B138" s="57">
        <v>40574</v>
      </c>
      <c r="C138" s="41">
        <v>280.64699999999999</v>
      </c>
      <c r="D138" s="41">
        <v>178.52799999999999</v>
      </c>
    </row>
    <row r="139" spans="2:4" x14ac:dyDescent="0.25">
      <c r="B139" s="57">
        <v>40602</v>
      </c>
      <c r="C139" s="41">
        <v>274.48700000000002</v>
      </c>
      <c r="D139" s="41">
        <v>165.798</v>
      </c>
    </row>
    <row r="140" spans="2:4" x14ac:dyDescent="0.25">
      <c r="B140" s="57">
        <v>40633</v>
      </c>
      <c r="C140" s="41">
        <v>264.70800000000003</v>
      </c>
      <c r="D140" s="41">
        <v>156.54300000000001</v>
      </c>
    </row>
    <row r="141" spans="2:4" x14ac:dyDescent="0.25">
      <c r="B141" s="57">
        <v>40662</v>
      </c>
      <c r="C141" s="41">
        <v>268.28500000000003</v>
      </c>
      <c r="D141" s="41">
        <v>147.13399999999999</v>
      </c>
    </row>
    <row r="142" spans="2:4" x14ac:dyDescent="0.25">
      <c r="B142" s="57">
        <v>40694</v>
      </c>
      <c r="C142" s="41">
        <v>259.11599999999999</v>
      </c>
      <c r="D142" s="41">
        <v>141.74700000000001</v>
      </c>
    </row>
    <row r="143" spans="2:4" x14ac:dyDescent="0.25">
      <c r="B143" s="57">
        <v>40724</v>
      </c>
      <c r="C143" s="41">
        <v>270.13099999999997</v>
      </c>
      <c r="D143" s="41">
        <v>141.995</v>
      </c>
    </row>
    <row r="144" spans="2:4" x14ac:dyDescent="0.25">
      <c r="B144" s="57">
        <v>40753</v>
      </c>
      <c r="C144" s="41">
        <v>243.96700000000001</v>
      </c>
      <c r="D144" s="41">
        <v>137.87100000000001</v>
      </c>
    </row>
    <row r="145" spans="2:4" x14ac:dyDescent="0.25">
      <c r="B145" s="57">
        <v>40786</v>
      </c>
      <c r="C145" s="41">
        <v>202.28399999999999</v>
      </c>
      <c r="D145" s="41">
        <v>150.304</v>
      </c>
    </row>
    <row r="146" spans="2:4" x14ac:dyDescent="0.25">
      <c r="B146" s="57">
        <v>40816</v>
      </c>
      <c r="C146" s="41">
        <v>167.13</v>
      </c>
      <c r="D146" s="41">
        <v>133.81899999999999</v>
      </c>
    </row>
    <row r="147" spans="2:4" x14ac:dyDescent="0.25">
      <c r="B147" s="57">
        <v>40847</v>
      </c>
      <c r="C147" s="41">
        <v>187.4</v>
      </c>
      <c r="D147" s="41">
        <v>148.773</v>
      </c>
    </row>
    <row r="148" spans="2:4" x14ac:dyDescent="0.25">
      <c r="B148" s="57">
        <v>40877</v>
      </c>
      <c r="C148" s="41">
        <v>181.298</v>
      </c>
      <c r="D148" s="41">
        <v>194.554</v>
      </c>
    </row>
    <row r="149" spans="2:4" x14ac:dyDescent="0.25">
      <c r="B149" s="57">
        <v>40907</v>
      </c>
      <c r="C149" s="41">
        <v>163.6</v>
      </c>
      <c r="D149" s="41">
        <v>168.608</v>
      </c>
    </row>
    <row r="150" spans="2:4" x14ac:dyDescent="0.25">
      <c r="B150" s="57">
        <v>40939</v>
      </c>
      <c r="C150" s="41">
        <v>158.12700000000001</v>
      </c>
      <c r="D150" s="41">
        <v>163.01</v>
      </c>
    </row>
    <row r="151" spans="2:4" x14ac:dyDescent="0.25">
      <c r="B151" s="57">
        <v>40968</v>
      </c>
      <c r="C151" s="41">
        <v>167.70400000000001</v>
      </c>
      <c r="D151" s="41">
        <v>162.85</v>
      </c>
    </row>
    <row r="152" spans="2:4" x14ac:dyDescent="0.25">
      <c r="B152" s="57">
        <v>40998</v>
      </c>
      <c r="C152" s="41">
        <v>187.99600000000001</v>
      </c>
      <c r="D152" s="41">
        <v>158.87299999999999</v>
      </c>
    </row>
    <row r="153" spans="2:4" x14ac:dyDescent="0.25">
      <c r="B153" s="57">
        <v>41029</v>
      </c>
      <c r="C153" s="41">
        <v>165.57900000000001</v>
      </c>
      <c r="D153" s="41">
        <v>158.554</v>
      </c>
    </row>
    <row r="154" spans="2:4" ht="15" customHeight="1" x14ac:dyDescent="0.25">
      <c r="B154" s="57">
        <v>41060</v>
      </c>
      <c r="C154" s="41">
        <v>129.49</v>
      </c>
      <c r="D154" s="41">
        <v>119.929</v>
      </c>
    </row>
    <row r="155" spans="2:4" s="76" customFormat="1" ht="15" customHeight="1" x14ac:dyDescent="0.25">
      <c r="B155" s="92">
        <v>41089</v>
      </c>
      <c r="C155" s="41">
        <v>134.268</v>
      </c>
      <c r="D155" s="41">
        <v>146.119</v>
      </c>
    </row>
    <row r="156" spans="2:4" x14ac:dyDescent="0.25">
      <c r="B156" s="57">
        <v>41121</v>
      </c>
      <c r="C156" s="41">
        <v>125.55</v>
      </c>
      <c r="D156" s="41">
        <v>137.75</v>
      </c>
    </row>
    <row r="157" spans="2:4" x14ac:dyDescent="0.25">
      <c r="B157" s="57">
        <v>41152</v>
      </c>
      <c r="C157" s="41">
        <v>132.68299999999999</v>
      </c>
      <c r="D157" s="41">
        <v>136.97300000000001</v>
      </c>
    </row>
    <row r="158" spans="2:4" x14ac:dyDescent="0.25">
      <c r="B158" s="57">
        <v>41180</v>
      </c>
      <c r="C158" s="41">
        <v>140.20500000000001</v>
      </c>
      <c r="D158" s="41">
        <v>142.33600000000001</v>
      </c>
    </row>
    <row r="159" spans="2:4" x14ac:dyDescent="0.25">
      <c r="B159" s="57">
        <v>41213</v>
      </c>
      <c r="C159" s="41">
        <v>140.47800000000001</v>
      </c>
      <c r="D159" s="41">
        <v>142.29900000000001</v>
      </c>
    </row>
    <row r="160" spans="2:4" x14ac:dyDescent="0.25">
      <c r="B160" s="57">
        <v>41243</v>
      </c>
      <c r="C160" s="41">
        <v>136.55799999999999</v>
      </c>
      <c r="D160" s="41">
        <v>137.4</v>
      </c>
    </row>
    <row r="161" spans="2:4" x14ac:dyDescent="0.25">
      <c r="B161" s="57">
        <v>41274</v>
      </c>
      <c r="C161" s="41">
        <v>150.666</v>
      </c>
      <c r="D161" s="41">
        <v>132.738</v>
      </c>
    </row>
    <row r="162" spans="2:4" x14ac:dyDescent="0.25">
      <c r="B162" s="57">
        <v>41305</v>
      </c>
      <c r="C162" s="41">
        <v>171.923</v>
      </c>
      <c r="D162" s="41">
        <v>141.02099999999999</v>
      </c>
    </row>
    <row r="163" spans="2:4" x14ac:dyDescent="0.25">
      <c r="B163" s="57">
        <v>41333</v>
      </c>
      <c r="C163" s="41">
        <v>163.739</v>
      </c>
      <c r="D163" s="41">
        <v>141.22900000000001</v>
      </c>
    </row>
    <row r="164" spans="2:4" x14ac:dyDescent="0.25">
      <c r="B164" s="57">
        <v>41362</v>
      </c>
      <c r="C164" s="41">
        <v>160.256</v>
      </c>
      <c r="D164" s="41">
        <v>131.012</v>
      </c>
    </row>
    <row r="165" spans="2:4" x14ac:dyDescent="0.25">
      <c r="B165" s="57">
        <v>41394</v>
      </c>
      <c r="C165" s="41">
        <v>146.04300000000001</v>
      </c>
      <c r="D165" s="41">
        <v>120.21599999999999</v>
      </c>
    </row>
    <row r="166" spans="2:4" x14ac:dyDescent="0.25">
      <c r="B166" s="57">
        <v>41425</v>
      </c>
      <c r="C166" s="41">
        <v>183.09399999999999</v>
      </c>
      <c r="D166" s="41">
        <v>143.434</v>
      </c>
    </row>
    <row r="167" spans="2:4" x14ac:dyDescent="0.25">
      <c r="B167" s="57">
        <v>41453</v>
      </c>
      <c r="C167" s="41">
        <v>212.63900000000001</v>
      </c>
      <c r="D167" s="41">
        <v>153.864</v>
      </c>
    </row>
    <row r="168" spans="2:4" x14ac:dyDescent="0.25">
      <c r="B168" s="57">
        <v>41486</v>
      </c>
      <c r="C168" s="41">
        <v>226.34100000000001</v>
      </c>
      <c r="D168" s="41">
        <v>151.63800000000001</v>
      </c>
    </row>
    <row r="169" spans="2:4" x14ac:dyDescent="0.25">
      <c r="B169" s="57">
        <v>41516</v>
      </c>
      <c r="C169" s="41">
        <v>238.13200000000001</v>
      </c>
      <c r="D169" s="41">
        <v>161.733</v>
      </c>
    </row>
    <row r="170" spans="2:4" x14ac:dyDescent="0.25">
      <c r="B170" s="57">
        <v>41547</v>
      </c>
      <c r="C170" s="41">
        <v>228.92699999999999</v>
      </c>
      <c r="D170" s="41">
        <v>160.96799999999999</v>
      </c>
    </row>
    <row r="171" spans="2:4" x14ac:dyDescent="0.25">
      <c r="B171" s="57">
        <v>41578</v>
      </c>
      <c r="C171" s="41">
        <v>224.53</v>
      </c>
      <c r="D171" s="41">
        <v>155.77099999999999</v>
      </c>
    </row>
    <row r="172" spans="2:4" x14ac:dyDescent="0.25">
      <c r="B172" s="57">
        <v>41607</v>
      </c>
      <c r="C172" s="41">
        <v>246.108</v>
      </c>
      <c r="D172" s="41">
        <v>157.535</v>
      </c>
    </row>
    <row r="173" spans="2:4" x14ac:dyDescent="0.25">
      <c r="B173" s="57">
        <v>41639</v>
      </c>
      <c r="C173" s="41">
        <v>264.43400000000003</v>
      </c>
      <c r="D173" s="41">
        <v>170.86099999999999</v>
      </c>
    </row>
    <row r="174" spans="2:4" x14ac:dyDescent="0.25">
      <c r="B174" s="57">
        <v>41670</v>
      </c>
      <c r="C174" s="41">
        <v>231.22900000000001</v>
      </c>
      <c r="D174" s="41">
        <v>158.94499999999999</v>
      </c>
    </row>
    <row r="175" spans="2:4" x14ac:dyDescent="0.25">
      <c r="B175" s="57">
        <v>41698</v>
      </c>
      <c r="C175" s="41">
        <v>232.66800000000001</v>
      </c>
      <c r="D175" s="41">
        <v>149.43799999999999</v>
      </c>
    </row>
    <row r="176" spans="2:4" x14ac:dyDescent="0.25">
      <c r="B176" s="57">
        <v>41729</v>
      </c>
      <c r="C176" s="41">
        <v>229.58600000000001</v>
      </c>
      <c r="D176" s="41">
        <v>140.476</v>
      </c>
    </row>
    <row r="177" spans="2:4" x14ac:dyDescent="0.25">
      <c r="B177" s="57">
        <v>41759</v>
      </c>
      <c r="C177" s="41">
        <v>223.15899999999999</v>
      </c>
      <c r="D177" s="41">
        <v>132.535</v>
      </c>
    </row>
    <row r="178" spans="2:4" x14ac:dyDescent="0.25">
      <c r="B178" s="57">
        <v>41789</v>
      </c>
      <c r="C178" s="41">
        <v>209.89099999999999</v>
      </c>
      <c r="D178" s="41">
        <v>129.17099999999999</v>
      </c>
    </row>
    <row r="179" spans="2:4" x14ac:dyDescent="0.25">
      <c r="B179" s="57">
        <v>41820</v>
      </c>
      <c r="C179" s="41">
        <v>206.97499999999999</v>
      </c>
      <c r="D179" s="41">
        <v>121.52200000000001</v>
      </c>
    </row>
    <row r="180" spans="2:4" x14ac:dyDescent="0.25">
      <c r="B180" s="57">
        <v>41851</v>
      </c>
      <c r="C180" s="41">
        <v>202.63399999999999</v>
      </c>
      <c r="D180" s="41">
        <v>112.825</v>
      </c>
    </row>
    <row r="181" spans="2:4" x14ac:dyDescent="0.25">
      <c r="B181" s="57">
        <v>41880</v>
      </c>
      <c r="C181" s="41">
        <v>185.096</v>
      </c>
      <c r="D181" s="41">
        <v>91.852999999999994</v>
      </c>
    </row>
    <row r="182" spans="2:4" x14ac:dyDescent="0.25">
      <c r="B182" s="57">
        <v>41912</v>
      </c>
      <c r="C182" s="41">
        <v>191.791</v>
      </c>
      <c r="D182" s="41">
        <v>102.68300000000001</v>
      </c>
    </row>
    <row r="183" spans="2:4" x14ac:dyDescent="0.25">
      <c r="B183" s="57">
        <v>41943</v>
      </c>
      <c r="C183" s="41">
        <v>183.99199999999999</v>
      </c>
      <c r="D183" s="41">
        <v>89.519000000000005</v>
      </c>
    </row>
    <row r="184" spans="2:4" x14ac:dyDescent="0.25">
      <c r="B184" s="57">
        <v>41971</v>
      </c>
      <c r="C184" s="41">
        <v>168.98500000000001</v>
      </c>
      <c r="D184" s="41">
        <v>73.12</v>
      </c>
    </row>
    <row r="185" spans="2:4" x14ac:dyDescent="0.25">
      <c r="B185" s="57">
        <v>42004</v>
      </c>
      <c r="C185" s="41">
        <v>150.27600000000001</v>
      </c>
      <c r="D185" s="41">
        <v>54.149000000000001</v>
      </c>
    </row>
    <row r="186" spans="2:4" x14ac:dyDescent="0.25">
      <c r="B186" s="57">
        <v>42034</v>
      </c>
      <c r="C186" s="41">
        <v>118.883</v>
      </c>
      <c r="D186" s="41">
        <v>48.529000000000003</v>
      </c>
    </row>
    <row r="187" spans="2:4" x14ac:dyDescent="0.25">
      <c r="B187" s="57">
        <v>42062</v>
      </c>
      <c r="C187" s="41">
        <v>137.06399999999999</v>
      </c>
      <c r="D187" s="41">
        <v>55.32</v>
      </c>
    </row>
    <row r="188" spans="2:4" x14ac:dyDescent="0.25">
      <c r="B188" s="57">
        <v>42094</v>
      </c>
      <c r="C188" s="41">
        <v>136.405</v>
      </c>
      <c r="D188" s="41">
        <v>43.088999999999999</v>
      </c>
    </row>
    <row r="189" spans="2:4" x14ac:dyDescent="0.25">
      <c r="B189" s="57">
        <v>42124</v>
      </c>
      <c r="C189" s="41">
        <v>146.077</v>
      </c>
      <c r="D189" s="41">
        <v>58.42</v>
      </c>
    </row>
    <row r="190" spans="2:4" x14ac:dyDescent="0.25">
      <c r="B190" s="57">
        <v>42153</v>
      </c>
      <c r="C190" s="41">
        <v>151.221</v>
      </c>
      <c r="D190" s="41">
        <v>71.006</v>
      </c>
    </row>
    <row r="191" spans="2:4" x14ac:dyDescent="0.25">
      <c r="B191" s="57">
        <v>42185</v>
      </c>
      <c r="C191" s="41">
        <v>170.63900000000001</v>
      </c>
      <c r="D191" s="41">
        <v>99.144999999999996</v>
      </c>
    </row>
    <row r="192" spans="2:4" x14ac:dyDescent="0.25">
      <c r="B192" s="57">
        <v>42216</v>
      </c>
      <c r="C192" s="41">
        <v>151.554</v>
      </c>
      <c r="D192" s="41">
        <v>87.498000000000005</v>
      </c>
    </row>
    <row r="193" spans="2:4" x14ac:dyDescent="0.25">
      <c r="B193" s="57">
        <v>42247</v>
      </c>
      <c r="C193" s="41">
        <v>147.846</v>
      </c>
      <c r="D193" s="41">
        <v>99.855999999999995</v>
      </c>
    </row>
    <row r="194" spans="2:4" x14ac:dyDescent="0.25">
      <c r="B194" s="57">
        <v>42277</v>
      </c>
      <c r="C194" s="41">
        <v>140.387</v>
      </c>
      <c r="D194" s="41">
        <v>83.77</v>
      </c>
    </row>
    <row r="195" spans="2:4" x14ac:dyDescent="0.25">
      <c r="B195" s="57">
        <v>42307</v>
      </c>
      <c r="C195" s="41">
        <v>141.40100000000001</v>
      </c>
      <c r="D195" s="41">
        <v>83.066999999999993</v>
      </c>
    </row>
    <row r="196" spans="2:4" x14ac:dyDescent="0.25">
      <c r="B196" s="57">
        <v>42338</v>
      </c>
      <c r="C196" s="41">
        <v>127.167</v>
      </c>
      <c r="D196" s="41">
        <v>88.641000000000005</v>
      </c>
    </row>
    <row r="197" spans="2:4" x14ac:dyDescent="0.25">
      <c r="B197" s="57">
        <v>42369</v>
      </c>
      <c r="C197" s="41">
        <v>121.76900000000001</v>
      </c>
      <c r="D197" s="41">
        <v>97.146000000000001</v>
      </c>
    </row>
    <row r="198" spans="2:4" x14ac:dyDescent="0.25">
      <c r="B198" s="57">
        <v>42398</v>
      </c>
      <c r="C198" s="41">
        <v>114.325</v>
      </c>
      <c r="D198" s="41">
        <v>81.040000000000006</v>
      </c>
    </row>
    <row r="199" spans="2:4" x14ac:dyDescent="0.25">
      <c r="B199" s="57">
        <v>42429</v>
      </c>
      <c r="C199" s="41">
        <v>95.71</v>
      </c>
      <c r="D199" s="41">
        <v>67.698999999999998</v>
      </c>
    </row>
    <row r="200" spans="2:4" x14ac:dyDescent="0.25">
      <c r="B200" s="57">
        <v>42460</v>
      </c>
      <c r="C200" s="41">
        <v>104.364</v>
      </c>
      <c r="D200" s="41">
        <v>63.826000000000001</v>
      </c>
    </row>
    <row r="201" spans="2:4" x14ac:dyDescent="0.25">
      <c r="B201" s="57">
        <v>42489</v>
      </c>
      <c r="C201" s="41">
        <v>104.768</v>
      </c>
      <c r="D201" s="41">
        <v>75.399000000000001</v>
      </c>
    </row>
    <row r="202" spans="2:4" x14ac:dyDescent="0.25">
      <c r="B202" s="57">
        <v>42521</v>
      </c>
      <c r="C202" s="41">
        <v>96.491</v>
      </c>
      <c r="D202" s="41">
        <v>65.146000000000001</v>
      </c>
    </row>
    <row r="203" spans="2:4" x14ac:dyDescent="0.25">
      <c r="B203" s="57">
        <v>42551</v>
      </c>
      <c r="C203" s="41">
        <v>88.409000000000006</v>
      </c>
      <c r="D203" s="41">
        <v>52.9</v>
      </c>
    </row>
    <row r="204" spans="2:4" x14ac:dyDescent="0.25">
      <c r="B204" s="57">
        <v>42580</v>
      </c>
      <c r="C204" s="41">
        <v>79.38</v>
      </c>
      <c r="D204" s="41">
        <v>50.284999999999997</v>
      </c>
    </row>
    <row r="205" spans="2:4" x14ac:dyDescent="0.25">
      <c r="B205" s="57">
        <v>42613</v>
      </c>
      <c r="C205" s="41">
        <v>77.072999999999993</v>
      </c>
      <c r="D205" s="41">
        <v>55.058999999999997</v>
      </c>
    </row>
    <row r="206" spans="2:4" x14ac:dyDescent="0.25">
      <c r="B206" s="57">
        <v>42643</v>
      </c>
      <c r="C206" s="41">
        <v>82.858000000000004</v>
      </c>
      <c r="D206" s="41">
        <v>55.874000000000002</v>
      </c>
    </row>
    <row r="207" spans="2:4" x14ac:dyDescent="0.25">
      <c r="B207" s="57">
        <v>42674</v>
      </c>
      <c r="C207" s="41">
        <v>98.061999999999998</v>
      </c>
      <c r="D207" s="41">
        <v>77.802999999999997</v>
      </c>
    </row>
    <row r="208" spans="2:4" x14ac:dyDescent="0.25">
      <c r="B208" s="57">
        <v>42704</v>
      </c>
      <c r="C208" s="41">
        <v>126.19499999999999</v>
      </c>
      <c r="D208" s="41">
        <v>99.853999999999999</v>
      </c>
    </row>
    <row r="209" spans="2:4" x14ac:dyDescent="0.25">
      <c r="B209" s="57">
        <v>42734</v>
      </c>
      <c r="C209" s="41">
        <v>125.023</v>
      </c>
      <c r="D209" s="41">
        <v>96.619</v>
      </c>
    </row>
    <row r="210" spans="2:4" x14ac:dyDescent="0.25">
      <c r="B210" s="57">
        <v>42766</v>
      </c>
      <c r="C210" s="41">
        <v>124.474</v>
      </c>
      <c r="D210" s="41">
        <v>113.163</v>
      </c>
    </row>
    <row r="211" spans="2:4" x14ac:dyDescent="0.25">
      <c r="B211" s="57">
        <v>42794</v>
      </c>
      <c r="C211" s="41">
        <v>112.786</v>
      </c>
      <c r="D211" s="41">
        <v>110.21899999999999</v>
      </c>
    </row>
    <row r="212" spans="2:4" x14ac:dyDescent="0.25">
      <c r="B212" s="57">
        <v>42825</v>
      </c>
      <c r="C212" s="41">
        <v>112.94499999999999</v>
      </c>
      <c r="D212" s="41">
        <v>106.208</v>
      </c>
    </row>
    <row r="213" spans="2:4" x14ac:dyDescent="0.25">
      <c r="B213" s="57">
        <v>42853</v>
      </c>
      <c r="C213" s="41">
        <v>101.435</v>
      </c>
      <c r="D213" s="41">
        <v>104.568</v>
      </c>
    </row>
    <row r="214" spans="2:4" x14ac:dyDescent="0.25">
      <c r="B214" s="57">
        <v>42886</v>
      </c>
      <c r="C214" s="41">
        <v>91.700999999999993</v>
      </c>
      <c r="D214" s="41">
        <v>101.248</v>
      </c>
    </row>
    <row r="215" spans="2:4" x14ac:dyDescent="0.25">
      <c r="B215" s="57">
        <v>42916</v>
      </c>
      <c r="C215" s="41">
        <v>91.802000000000007</v>
      </c>
      <c r="D215" s="41">
        <v>103.482</v>
      </c>
    </row>
    <row r="216" spans="2:4" x14ac:dyDescent="0.25">
      <c r="B216" s="57">
        <v>42947</v>
      </c>
      <c r="C216" s="41">
        <v>93.91</v>
      </c>
      <c r="D216" s="41">
        <v>121.867</v>
      </c>
    </row>
    <row r="217" spans="2:4" x14ac:dyDescent="0.25">
      <c r="B217" s="57">
        <v>42978</v>
      </c>
      <c r="C217" s="41">
        <v>78.747</v>
      </c>
      <c r="D217" s="41">
        <v>108.46899999999999</v>
      </c>
    </row>
    <row r="218" spans="2:4" x14ac:dyDescent="0.25">
      <c r="B218" s="57">
        <v>43007</v>
      </c>
      <c r="C218" s="41">
        <v>84.489000000000004</v>
      </c>
      <c r="D218" s="41">
        <v>115.262</v>
      </c>
    </row>
    <row r="219" spans="2:4" x14ac:dyDescent="0.25">
      <c r="B219" s="57">
        <v>43039</v>
      </c>
      <c r="C219" s="41">
        <v>77.558999999999997</v>
      </c>
      <c r="D219" s="41">
        <v>111.11499999999999</v>
      </c>
    </row>
    <row r="220" spans="2:4" x14ac:dyDescent="0.25">
      <c r="B220" s="57">
        <v>43069</v>
      </c>
      <c r="C220" s="41">
        <v>62.366999999999997</v>
      </c>
      <c r="D220" s="41">
        <v>104.874</v>
      </c>
    </row>
    <row r="221" spans="2:4" x14ac:dyDescent="0.25">
      <c r="B221" s="57">
        <v>43098</v>
      </c>
      <c r="C221" s="41">
        <v>51.843000000000004</v>
      </c>
      <c r="D221" s="41">
        <v>104.621</v>
      </c>
    </row>
    <row r="222" spans="2:4" x14ac:dyDescent="0.25">
      <c r="B222" s="57">
        <v>43131</v>
      </c>
      <c r="C222" s="41">
        <v>56.042999999999999</v>
      </c>
      <c r="D222" s="41">
        <v>121.884</v>
      </c>
    </row>
    <row r="223" spans="2:4" x14ac:dyDescent="0.25">
      <c r="B223" s="57">
        <v>43159</v>
      </c>
      <c r="C223" s="41">
        <v>60.655000000000001</v>
      </c>
      <c r="D223" s="41">
        <v>119.128</v>
      </c>
    </row>
    <row r="224" spans="2:4" x14ac:dyDescent="0.25">
      <c r="B224" s="57">
        <v>43189</v>
      </c>
      <c r="C224" s="41">
        <v>46.878999999999998</v>
      </c>
      <c r="D224" s="41">
        <v>109.378</v>
      </c>
    </row>
    <row r="225" spans="2:4" x14ac:dyDescent="0.25">
      <c r="B225" s="57">
        <v>43220</v>
      </c>
      <c r="C225" s="41">
        <v>46.113999999999997</v>
      </c>
      <c r="D225" s="41">
        <v>114.13</v>
      </c>
    </row>
    <row r="226" spans="2:4" x14ac:dyDescent="0.25">
      <c r="B226" s="57">
        <v>43251</v>
      </c>
      <c r="C226" s="41">
        <v>42.712000000000003</v>
      </c>
      <c r="D226" s="41">
        <v>98.974000000000004</v>
      </c>
    </row>
    <row r="227" spans="2:4" x14ac:dyDescent="0.25">
      <c r="B227" s="57">
        <v>43280</v>
      </c>
      <c r="C227" s="41">
        <v>32.786000000000001</v>
      </c>
      <c r="D227" s="41">
        <v>96.248000000000005</v>
      </c>
    </row>
    <row r="228" spans="2:4" x14ac:dyDescent="0.25">
      <c r="B228" s="57">
        <v>43312</v>
      </c>
      <c r="C228" s="41">
        <v>28.632000000000001</v>
      </c>
      <c r="D228" s="41">
        <v>101.05500000000001</v>
      </c>
    </row>
    <row r="229" spans="2:4" x14ac:dyDescent="0.25">
      <c r="B229" s="57">
        <v>43343</v>
      </c>
      <c r="C229" s="41">
        <v>23.138999999999999</v>
      </c>
      <c r="D229" s="41">
        <v>92.850999999999999</v>
      </c>
    </row>
    <row r="230" spans="2:4" x14ac:dyDescent="0.25">
      <c r="B230" s="57">
        <v>43371</v>
      </c>
      <c r="C230" s="41">
        <v>23.831</v>
      </c>
      <c r="D230" s="41">
        <v>99.171999999999997</v>
      </c>
    </row>
    <row r="231" spans="2:4" x14ac:dyDescent="0.25">
      <c r="B231" s="57">
        <v>43404</v>
      </c>
      <c r="C231" s="41">
        <v>27.259</v>
      </c>
      <c r="D231" s="41">
        <v>100.111</v>
      </c>
    </row>
    <row r="232" spans="2:4" x14ac:dyDescent="0.25">
      <c r="B232" s="57">
        <v>43434</v>
      </c>
      <c r="C232" s="41">
        <v>19.937999999999999</v>
      </c>
      <c r="D232" s="41">
        <v>90.635000000000005</v>
      </c>
    </row>
    <row r="233" spans="2:4" x14ac:dyDescent="0.25">
      <c r="B233" s="57">
        <v>43465</v>
      </c>
      <c r="C233" s="41">
        <v>19.233000000000001</v>
      </c>
      <c r="D233" s="41">
        <v>84.501999999999995</v>
      </c>
    </row>
    <row r="234" spans="2:4" x14ac:dyDescent="0.25">
      <c r="B234" s="57">
        <v>43496</v>
      </c>
      <c r="C234" s="41">
        <v>16.96</v>
      </c>
      <c r="D234" s="41">
        <v>71.013000000000005</v>
      </c>
    </row>
    <row r="235" spans="2:4" x14ac:dyDescent="0.25">
      <c r="B235" s="57">
        <v>43524</v>
      </c>
      <c r="C235" s="41">
        <v>19.885000000000002</v>
      </c>
      <c r="D235" s="41">
        <v>69.997</v>
      </c>
    </row>
    <row r="236" spans="2:4" x14ac:dyDescent="0.25">
      <c r="B236" s="57">
        <v>43553</v>
      </c>
      <c r="C236" s="41">
        <v>13.896000000000001</v>
      </c>
      <c r="D236" s="41">
        <v>52.902999999999999</v>
      </c>
    </row>
    <row r="237" spans="2:4" x14ac:dyDescent="0.25">
      <c r="B237" s="57">
        <v>43585</v>
      </c>
      <c r="C237" s="41">
        <v>23.367999999999999</v>
      </c>
      <c r="D237" s="41">
        <v>59.470999999999997</v>
      </c>
    </row>
    <row r="238" spans="2:4" x14ac:dyDescent="0.25">
      <c r="B238" s="57">
        <v>43616</v>
      </c>
      <c r="C238" s="41">
        <v>20.018999999999998</v>
      </c>
      <c r="D238" s="41">
        <v>45.384</v>
      </c>
    </row>
    <row r="239" spans="2:4" x14ac:dyDescent="0.25">
      <c r="B239" s="57">
        <v>43644</v>
      </c>
      <c r="C239" s="41">
        <v>24.82</v>
      </c>
      <c r="D239" s="41">
        <v>41.924999999999997</v>
      </c>
    </row>
    <row r="240" spans="2:4" x14ac:dyDescent="0.25">
      <c r="B240" s="57">
        <v>43677</v>
      </c>
      <c r="C240" s="41">
        <v>14.03</v>
      </c>
      <c r="D240" s="41">
        <v>33.453000000000003</v>
      </c>
    </row>
    <row r="241" spans="2:8" x14ac:dyDescent="0.25">
      <c r="B241" s="57">
        <v>43707</v>
      </c>
      <c r="C241" s="41">
        <v>-1.391</v>
      </c>
      <c r="D241" s="41">
        <v>22.27</v>
      </c>
    </row>
    <row r="242" spans="2:8" x14ac:dyDescent="0.25">
      <c r="B242" s="57">
        <v>43738</v>
      </c>
      <c r="C242" s="41">
        <v>3.8839999999999999</v>
      </c>
      <c r="D242" s="41">
        <v>19.079999999999998</v>
      </c>
    </row>
    <row r="243" spans="2:8" x14ac:dyDescent="0.25">
      <c r="B243" s="57">
        <v>43769</v>
      </c>
      <c r="C243" s="41">
        <v>16.308</v>
      </c>
      <c r="D243" s="41">
        <v>24.949000000000002</v>
      </c>
    </row>
    <row r="244" spans="2:8" x14ac:dyDescent="0.25">
      <c r="B244" s="57">
        <v>43798</v>
      </c>
      <c r="C244" s="41">
        <v>15.988</v>
      </c>
      <c r="D244" s="41">
        <v>26.349</v>
      </c>
    </row>
    <row r="245" spans="2:8" x14ac:dyDescent="0.25">
      <c r="B245" s="57">
        <v>43830</v>
      </c>
      <c r="C245" s="41">
        <v>34.442</v>
      </c>
      <c r="D245" s="41">
        <v>41.021999999999998</v>
      </c>
    </row>
    <row r="246" spans="2:8" x14ac:dyDescent="0.25">
      <c r="B246" s="57">
        <v>43861</v>
      </c>
      <c r="C246" s="41">
        <v>18.763000000000002</v>
      </c>
      <c r="D246" s="41">
        <v>23.306999999999999</v>
      </c>
    </row>
    <row r="247" spans="2:8" x14ac:dyDescent="0.25">
      <c r="B247" s="57">
        <v>43889</v>
      </c>
      <c r="C247" s="41">
        <v>22.962</v>
      </c>
      <c r="D247" s="41">
        <v>15.837999999999999</v>
      </c>
    </row>
    <row r="248" spans="2:8" x14ac:dyDescent="0.25">
      <c r="B248" s="57">
        <v>43921</v>
      </c>
      <c r="C248" s="41">
        <v>41.966999999999999</v>
      </c>
      <c r="D248" s="41">
        <v>21.170999999999999</v>
      </c>
    </row>
    <row r="249" spans="2:8" x14ac:dyDescent="0.25">
      <c r="B249" s="57">
        <v>43951</v>
      </c>
      <c r="C249" s="41">
        <v>44.173999999999999</v>
      </c>
      <c r="D249" s="41">
        <v>16.859000000000002</v>
      </c>
    </row>
    <row r="250" spans="2:8" x14ac:dyDescent="0.25">
      <c r="B250" s="93">
        <v>43980</v>
      </c>
      <c r="C250" s="90">
        <v>48.643999999999998</v>
      </c>
      <c r="D250" s="90">
        <v>20.783000000000001</v>
      </c>
    </row>
    <row r="251" spans="2:8" x14ac:dyDescent="0.25">
      <c r="B251" s="58"/>
    </row>
    <row r="252" spans="2:8" ht="15" customHeight="1" x14ac:dyDescent="0.25">
      <c r="B252" s="110" t="s">
        <v>51</v>
      </c>
      <c r="C252" s="110"/>
      <c r="D252" s="110"/>
      <c r="E252" s="62"/>
      <c r="F252" s="62"/>
      <c r="G252" s="62"/>
      <c r="H252" s="62"/>
    </row>
    <row r="253" spans="2:8" x14ac:dyDescent="0.25">
      <c r="B253" s="110"/>
      <c r="C253" s="110"/>
      <c r="D253" s="110"/>
      <c r="E253" s="62"/>
      <c r="F253" s="62"/>
      <c r="G253" s="62"/>
      <c r="H253" s="62"/>
    </row>
    <row r="254" spans="2:8" ht="33" customHeight="1" x14ac:dyDescent="0.25">
      <c r="B254" s="110"/>
      <c r="C254" s="110"/>
      <c r="D254" s="110"/>
      <c r="E254" s="58"/>
    </row>
    <row r="255" spans="2:8" x14ac:dyDescent="0.25">
      <c r="B255" s="53" t="s">
        <v>29</v>
      </c>
    </row>
  </sheetData>
  <mergeCells count="1">
    <mergeCell ref="B252:D254"/>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75"/>
  <sheetViews>
    <sheetView workbookViewId="0">
      <selection activeCell="B22" sqref="B22"/>
    </sheetView>
  </sheetViews>
  <sheetFormatPr defaultRowHeight="15" x14ac:dyDescent="0.25"/>
  <cols>
    <col min="1" max="1" width="9.140625" style="477"/>
    <col min="2" max="2" width="16.7109375" style="477" customWidth="1"/>
    <col min="3" max="3" width="12.140625" style="477" customWidth="1"/>
    <col min="4" max="4" width="12.28515625" style="477" customWidth="1"/>
    <col min="5" max="5" width="13.85546875" style="478" customWidth="1"/>
    <col min="6" max="6" width="14.7109375" style="478" customWidth="1"/>
    <col min="7" max="7" width="21.140625" style="477" bestFit="1" customWidth="1"/>
    <col min="8" max="8" width="23.7109375" style="477" bestFit="1" customWidth="1"/>
    <col min="9" max="9" width="20.42578125" style="477" bestFit="1" customWidth="1"/>
    <col min="10" max="10" width="16" style="477" customWidth="1"/>
    <col min="11" max="11" width="23.140625" style="477" customWidth="1"/>
    <col min="12" max="12" width="26.42578125" style="477" customWidth="1"/>
    <col min="13" max="13" width="20.42578125" style="477" customWidth="1"/>
    <col min="14" max="14" width="23.7109375" style="477" customWidth="1"/>
    <col min="15" max="16384" width="9.140625" style="477"/>
  </cols>
  <sheetData>
    <row r="2" spans="2:6" ht="15.75" x14ac:dyDescent="0.25">
      <c r="B2" s="476" t="s">
        <v>806</v>
      </c>
    </row>
    <row r="4" spans="2:6" x14ac:dyDescent="0.25">
      <c r="C4" s="479" t="s">
        <v>807</v>
      </c>
      <c r="E4" s="480" t="s">
        <v>808</v>
      </c>
    </row>
    <row r="5" spans="2:6" ht="34.5" x14ac:dyDescent="0.25">
      <c r="B5" s="481" t="s">
        <v>34</v>
      </c>
      <c r="C5" s="482" t="s">
        <v>809</v>
      </c>
      <c r="D5" s="482" t="s">
        <v>810</v>
      </c>
      <c r="E5" s="483" t="s">
        <v>811</v>
      </c>
      <c r="F5" s="484" t="s">
        <v>812</v>
      </c>
    </row>
    <row r="6" spans="2:6" x14ac:dyDescent="0.25">
      <c r="B6" s="485">
        <v>41973</v>
      </c>
      <c r="C6" s="486">
        <v>400442125.75999999</v>
      </c>
      <c r="D6" s="486">
        <v>3223138747</v>
      </c>
      <c r="E6" s="487">
        <v>4.3828359412434077</v>
      </c>
      <c r="F6" s="487">
        <v>3.825203014811791</v>
      </c>
    </row>
    <row r="7" spans="2:6" x14ac:dyDescent="0.25">
      <c r="B7" s="488">
        <v>42004</v>
      </c>
      <c r="C7" s="489">
        <v>993425089.08000004</v>
      </c>
      <c r="D7" s="489">
        <v>4254005428.79</v>
      </c>
      <c r="E7" s="490">
        <v>5.2463681838974976</v>
      </c>
      <c r="F7" s="490">
        <v>4.8209999772021241</v>
      </c>
    </row>
    <row r="8" spans="2:6" x14ac:dyDescent="0.25">
      <c r="B8" s="488">
        <v>42035</v>
      </c>
      <c r="C8" s="489">
        <v>616846923.90999997</v>
      </c>
      <c r="D8" s="489">
        <v>2758786259.3800001</v>
      </c>
      <c r="E8" s="490">
        <v>3.4441247045256418</v>
      </c>
      <c r="F8" s="490">
        <v>4.1238611854225065</v>
      </c>
    </row>
    <row r="9" spans="2:6" x14ac:dyDescent="0.25">
      <c r="B9" s="488">
        <v>42063</v>
      </c>
      <c r="C9" s="489">
        <v>201895662.43000001</v>
      </c>
      <c r="D9" s="489">
        <v>3635633343.3699999</v>
      </c>
      <c r="E9" s="490">
        <v>5.3205412106801342</v>
      </c>
      <c r="F9" s="490">
        <v>3.3192843600308035</v>
      </c>
    </row>
    <row r="10" spans="2:6" x14ac:dyDescent="0.25">
      <c r="B10" s="488">
        <v>42094</v>
      </c>
      <c r="C10" s="489">
        <v>463752961.32000005</v>
      </c>
      <c r="D10" s="489">
        <v>3528826988.71</v>
      </c>
      <c r="E10" s="490">
        <v>4.9569692001964381</v>
      </c>
      <c r="F10" s="490">
        <v>4.210521656333702</v>
      </c>
    </row>
    <row r="11" spans="2:6" x14ac:dyDescent="0.25">
      <c r="B11" s="488">
        <v>42124</v>
      </c>
      <c r="C11" s="489">
        <v>795370581.72000003</v>
      </c>
      <c r="D11" s="489">
        <v>3090622163.9399996</v>
      </c>
      <c r="E11" s="490">
        <v>4.9290713260536325</v>
      </c>
      <c r="F11" s="490">
        <v>4.2075976861363138</v>
      </c>
    </row>
    <row r="12" spans="2:6" x14ac:dyDescent="0.25">
      <c r="B12" s="488">
        <v>42155</v>
      </c>
      <c r="C12" s="489">
        <v>816928583.06999993</v>
      </c>
      <c r="D12" s="489">
        <v>2704342585.9300003</v>
      </c>
      <c r="E12" s="490">
        <v>4.723438567691999</v>
      </c>
      <c r="F12" s="490">
        <v>4.2635078710389003</v>
      </c>
    </row>
    <row r="13" spans="2:6" x14ac:dyDescent="0.25">
      <c r="B13" s="488">
        <v>42185</v>
      </c>
      <c r="C13" s="489">
        <v>934461177.04999995</v>
      </c>
      <c r="D13" s="489">
        <v>2841143357.6399999</v>
      </c>
      <c r="E13" s="490">
        <v>4.0617998360632663</v>
      </c>
      <c r="F13" s="490">
        <v>4.207906023916272</v>
      </c>
    </row>
    <row r="14" spans="2:6" x14ac:dyDescent="0.25">
      <c r="B14" s="488">
        <v>42216</v>
      </c>
      <c r="C14" s="489">
        <v>1219331416.26</v>
      </c>
      <c r="D14" s="489">
        <v>4245142232.6500001</v>
      </c>
      <c r="E14" s="490">
        <v>4.0851079808229827</v>
      </c>
      <c r="F14" s="490">
        <v>3.8363701954489162</v>
      </c>
    </row>
    <row r="15" spans="2:6" x14ac:dyDescent="0.25">
      <c r="B15" s="488">
        <v>42247</v>
      </c>
      <c r="C15" s="489">
        <v>450353563.82999998</v>
      </c>
      <c r="D15" s="489">
        <v>2443120107.5699997</v>
      </c>
      <c r="E15" s="490">
        <v>4.4245359360563477</v>
      </c>
      <c r="F15" s="490">
        <v>3.8820658794734215</v>
      </c>
    </row>
    <row r="16" spans="2:6" x14ac:dyDescent="0.25">
      <c r="B16" s="488">
        <v>42277</v>
      </c>
      <c r="C16" s="489">
        <v>540485766.40999997</v>
      </c>
      <c r="D16" s="489">
        <v>3351638234.6199999</v>
      </c>
      <c r="E16" s="490">
        <v>4.2184798004046966</v>
      </c>
      <c r="F16" s="490">
        <v>4.3405335427596476</v>
      </c>
    </row>
    <row r="17" spans="2:6" x14ac:dyDescent="0.25">
      <c r="B17" s="488">
        <v>42308</v>
      </c>
      <c r="C17" s="489">
        <v>638034738.68999994</v>
      </c>
      <c r="D17" s="489">
        <v>2696525929.46</v>
      </c>
      <c r="E17" s="490">
        <v>4.1639278189824473</v>
      </c>
      <c r="F17" s="490">
        <v>4.0807040682419471</v>
      </c>
    </row>
    <row r="18" spans="2:6" x14ac:dyDescent="0.25">
      <c r="B18" s="488">
        <v>42338</v>
      </c>
      <c r="C18" s="489">
        <v>391635288.26999998</v>
      </c>
      <c r="D18" s="489">
        <v>2701882370.8400002</v>
      </c>
      <c r="E18" s="490">
        <v>4.0360368172300101</v>
      </c>
      <c r="F18" s="490">
        <v>4.1221087010158071</v>
      </c>
    </row>
    <row r="19" spans="2:6" x14ac:dyDescent="0.25">
      <c r="B19" s="488">
        <v>42369</v>
      </c>
      <c r="C19" s="489">
        <v>855590505.53999996</v>
      </c>
      <c r="D19" s="489">
        <v>4917409843.4499998</v>
      </c>
      <c r="E19" s="490">
        <v>4.1988837121137292</v>
      </c>
      <c r="F19" s="490">
        <v>4.5898012042423408</v>
      </c>
    </row>
    <row r="20" spans="2:6" x14ac:dyDescent="0.25">
      <c r="B20" s="488">
        <v>42400</v>
      </c>
      <c r="C20" s="489">
        <v>646814586.22000003</v>
      </c>
      <c r="D20" s="489">
        <v>2234973481.96</v>
      </c>
      <c r="E20" s="490">
        <v>4.4686349075362308</v>
      </c>
      <c r="F20" s="490">
        <v>3.7570147717969706</v>
      </c>
    </row>
    <row r="21" spans="2:6" x14ac:dyDescent="0.25">
      <c r="B21" s="488">
        <v>42429</v>
      </c>
      <c r="C21" s="489">
        <v>556793100.29999995</v>
      </c>
      <c r="D21" s="489">
        <v>2979800994.3900003</v>
      </c>
      <c r="E21" s="490">
        <v>4.1686862426362916</v>
      </c>
      <c r="F21" s="490">
        <v>3.5974794154012097</v>
      </c>
    </row>
    <row r="22" spans="2:6" x14ac:dyDescent="0.25">
      <c r="B22" s="488">
        <v>42460</v>
      </c>
      <c r="C22" s="489">
        <v>981523173.55999994</v>
      </c>
      <c r="D22" s="489">
        <v>3615293702.3899999</v>
      </c>
      <c r="E22" s="490">
        <v>3.582873620506474</v>
      </c>
      <c r="F22" s="490">
        <v>3.667371149993754</v>
      </c>
    </row>
    <row r="23" spans="2:6" x14ac:dyDescent="0.25">
      <c r="B23" s="488">
        <v>42490</v>
      </c>
      <c r="C23" s="489">
        <v>1634225414.98</v>
      </c>
      <c r="D23" s="489">
        <v>3379465319.6900001</v>
      </c>
      <c r="E23" s="490">
        <v>4.5177646670332452</v>
      </c>
      <c r="F23" s="490">
        <v>3.5068600595829631</v>
      </c>
    </row>
    <row r="24" spans="2:6" x14ac:dyDescent="0.25">
      <c r="B24" s="488">
        <v>42521</v>
      </c>
      <c r="C24" s="489">
        <v>1341298190.3699999</v>
      </c>
      <c r="D24" s="489">
        <v>3131465527.8999996</v>
      </c>
      <c r="E24" s="490">
        <v>3.7439077526954954</v>
      </c>
      <c r="F24" s="490">
        <v>3.744394987114998</v>
      </c>
    </row>
    <row r="25" spans="2:6" x14ac:dyDescent="0.25">
      <c r="B25" s="488">
        <v>42551</v>
      </c>
      <c r="C25" s="489">
        <v>959396614</v>
      </c>
      <c r="D25" s="489">
        <v>3239708608.3899999</v>
      </c>
      <c r="E25" s="490">
        <v>3.9221949922236132</v>
      </c>
      <c r="F25" s="490">
        <v>3.8055603011213286</v>
      </c>
    </row>
    <row r="26" spans="2:6" x14ac:dyDescent="0.25">
      <c r="B26" s="488">
        <v>42582</v>
      </c>
      <c r="C26" s="489">
        <v>981010066.69000006</v>
      </c>
      <c r="D26" s="489">
        <v>3562858142.3899999</v>
      </c>
      <c r="E26" s="490">
        <v>4.2865147318438845</v>
      </c>
      <c r="F26" s="490">
        <v>3.6115008694383079</v>
      </c>
    </row>
    <row r="27" spans="2:6" x14ac:dyDescent="0.25">
      <c r="B27" s="488">
        <v>42613</v>
      </c>
      <c r="C27" s="489">
        <v>776515875.90999997</v>
      </c>
      <c r="D27" s="489">
        <v>2084758229.8299999</v>
      </c>
      <c r="E27" s="490">
        <v>3.9315593573382772</v>
      </c>
      <c r="F27" s="490">
        <v>3.3198211930959594</v>
      </c>
    </row>
    <row r="28" spans="2:6" x14ac:dyDescent="0.25">
      <c r="B28" s="488">
        <v>42643</v>
      </c>
      <c r="C28" s="489">
        <v>1248106411.1399999</v>
      </c>
      <c r="D28" s="489">
        <v>2968009938.0999999</v>
      </c>
      <c r="E28" s="490">
        <v>4.1551272891453515</v>
      </c>
      <c r="F28" s="490">
        <v>3.3636507016583392</v>
      </c>
    </row>
    <row r="29" spans="2:6" x14ac:dyDescent="0.25">
      <c r="B29" s="488">
        <v>42674</v>
      </c>
      <c r="C29" s="489">
        <v>1084602886.4100001</v>
      </c>
      <c r="D29" s="489">
        <v>3119942198.48</v>
      </c>
      <c r="E29" s="490">
        <v>3.7653423746774157</v>
      </c>
      <c r="F29" s="490">
        <v>3.6113743325973084</v>
      </c>
    </row>
    <row r="30" spans="2:6" x14ac:dyDescent="0.25">
      <c r="B30" s="488">
        <v>42704</v>
      </c>
      <c r="C30" s="489">
        <v>1112700741.01</v>
      </c>
      <c r="D30" s="489">
        <v>3285813501.7399998</v>
      </c>
      <c r="E30" s="490">
        <v>4.1584493767388704</v>
      </c>
      <c r="F30" s="490">
        <v>3.5361582714718001</v>
      </c>
    </row>
    <row r="31" spans="2:6" x14ac:dyDescent="0.25">
      <c r="B31" s="488">
        <v>42735</v>
      </c>
      <c r="C31" s="489">
        <v>1737658917.75</v>
      </c>
      <c r="D31" s="489">
        <v>4530090759.3899994</v>
      </c>
      <c r="E31" s="490">
        <v>3.4311530355107829</v>
      </c>
      <c r="F31" s="490">
        <v>3.8630635569174188</v>
      </c>
    </row>
    <row r="32" spans="2:6" x14ac:dyDescent="0.25">
      <c r="B32" s="488">
        <v>42766</v>
      </c>
      <c r="C32" s="489">
        <v>1146292551.48</v>
      </c>
      <c r="D32" s="489">
        <v>2479604529.9099998</v>
      </c>
      <c r="E32" s="490">
        <v>3.9064610094623924</v>
      </c>
      <c r="F32" s="490">
        <v>3.744006490338478</v>
      </c>
    </row>
    <row r="33" spans="2:6" x14ac:dyDescent="0.25">
      <c r="B33" s="488">
        <v>42794</v>
      </c>
      <c r="C33" s="489">
        <v>696743511.53999996</v>
      </c>
      <c r="D33" s="489">
        <v>1982541575.02</v>
      </c>
      <c r="E33" s="490">
        <v>4.0652643158154804</v>
      </c>
      <c r="F33" s="490">
        <v>3.4911103031239019</v>
      </c>
    </row>
    <row r="34" spans="2:6" x14ac:dyDescent="0.25">
      <c r="B34" s="488">
        <v>42825</v>
      </c>
      <c r="C34" s="489">
        <v>1384487540.28</v>
      </c>
      <c r="D34" s="489">
        <v>2772796187.6799998</v>
      </c>
      <c r="E34" s="490">
        <v>3.1190519710192417</v>
      </c>
      <c r="F34" s="490">
        <v>3.3933947502941413</v>
      </c>
    </row>
    <row r="35" spans="2:6" x14ac:dyDescent="0.25">
      <c r="B35" s="488">
        <v>42855</v>
      </c>
      <c r="C35" s="489">
        <v>1407216288.95</v>
      </c>
      <c r="D35" s="489">
        <v>2407417095.1799998</v>
      </c>
      <c r="E35" s="490">
        <v>4.4412812731536775</v>
      </c>
      <c r="F35" s="490">
        <v>3.5588526834220007</v>
      </c>
    </row>
    <row r="36" spans="2:6" x14ac:dyDescent="0.25">
      <c r="B36" s="488">
        <v>42886</v>
      </c>
      <c r="C36" s="489">
        <v>1370511487.5599999</v>
      </c>
      <c r="D36" s="489">
        <v>3833698232.3200002</v>
      </c>
      <c r="E36" s="490">
        <v>3.8115947383500179</v>
      </c>
      <c r="F36" s="490">
        <v>3.5738586769059015</v>
      </c>
    </row>
    <row r="37" spans="2:6" x14ac:dyDescent="0.25">
      <c r="B37" s="488">
        <v>42916</v>
      </c>
      <c r="C37" s="489">
        <v>832564044.03000009</v>
      </c>
      <c r="D37" s="489">
        <v>2976405350.1700001</v>
      </c>
      <c r="E37" s="490">
        <v>3.7043769516884373</v>
      </c>
      <c r="F37" s="490">
        <v>3.1444853802053596</v>
      </c>
    </row>
    <row r="38" spans="2:6" x14ac:dyDescent="0.25">
      <c r="B38" s="488">
        <v>42947</v>
      </c>
      <c r="C38" s="489">
        <v>784357716.77999997</v>
      </c>
      <c r="D38" s="489">
        <v>3407869106.3400002</v>
      </c>
      <c r="E38" s="490">
        <v>3.2647935694648909</v>
      </c>
      <c r="F38" s="490">
        <v>3.1162515141307119</v>
      </c>
    </row>
    <row r="39" spans="2:6" x14ac:dyDescent="0.25">
      <c r="B39" s="488">
        <v>42978</v>
      </c>
      <c r="C39" s="489">
        <v>616459157.13</v>
      </c>
      <c r="D39" s="489">
        <v>1848815561.6300001</v>
      </c>
      <c r="E39" s="490">
        <v>3.5377466872630086</v>
      </c>
      <c r="F39" s="490">
        <v>3.1551622945952946</v>
      </c>
    </row>
    <row r="40" spans="2:6" x14ac:dyDescent="0.25">
      <c r="B40" s="488">
        <v>43008</v>
      </c>
      <c r="C40" s="489">
        <v>460115392.99000001</v>
      </c>
      <c r="D40" s="489">
        <v>2257885134.1700001</v>
      </c>
      <c r="E40" s="490">
        <v>3.536052367379614</v>
      </c>
      <c r="F40" s="490">
        <v>3.087904628589063</v>
      </c>
    </row>
    <row r="41" spans="2:6" x14ac:dyDescent="0.25">
      <c r="B41" s="488">
        <v>43039</v>
      </c>
      <c r="C41" s="489">
        <v>646293265.20000005</v>
      </c>
      <c r="D41" s="489">
        <v>2674909760.2200003</v>
      </c>
      <c r="E41" s="490">
        <v>3.3306568603307642</v>
      </c>
      <c r="F41" s="490">
        <v>2.9079742411101432</v>
      </c>
    </row>
    <row r="42" spans="2:6" x14ac:dyDescent="0.25">
      <c r="B42" s="488">
        <v>43069</v>
      </c>
      <c r="C42" s="489">
        <v>762179324.13999999</v>
      </c>
      <c r="D42" s="489">
        <v>3817523341.6400003</v>
      </c>
      <c r="E42" s="490">
        <v>3.4282912268102792</v>
      </c>
      <c r="F42" s="490">
        <v>2.5454308507176289</v>
      </c>
    </row>
    <row r="43" spans="2:6" x14ac:dyDescent="0.25">
      <c r="B43" s="488">
        <v>43100</v>
      </c>
      <c r="C43" s="489">
        <v>1994545547.4300001</v>
      </c>
      <c r="D43" s="489">
        <v>3604903452.1999998</v>
      </c>
      <c r="E43" s="490">
        <v>3.049471778540215</v>
      </c>
      <c r="F43" s="490">
        <v>2.9197999467872822</v>
      </c>
    </row>
    <row r="44" spans="2:6" x14ac:dyDescent="0.25">
      <c r="B44" s="488">
        <v>43131</v>
      </c>
      <c r="C44" s="489">
        <v>713618610.82000005</v>
      </c>
      <c r="D44" s="489">
        <v>3116316485.9099998</v>
      </c>
      <c r="E44" s="490">
        <v>3.1650482691521442</v>
      </c>
      <c r="F44" s="490">
        <v>2.6555728425630072</v>
      </c>
    </row>
    <row r="45" spans="2:6" x14ac:dyDescent="0.25">
      <c r="B45" s="488">
        <v>43159</v>
      </c>
      <c r="C45" s="489">
        <v>469717115.85000002</v>
      </c>
      <c r="D45" s="489">
        <v>3220219165.6300001</v>
      </c>
      <c r="E45" s="490">
        <v>3.8711461641995646</v>
      </c>
      <c r="F45" s="490">
        <v>2.1158101240891689</v>
      </c>
    </row>
    <row r="46" spans="2:6" x14ac:dyDescent="0.25">
      <c r="B46" s="488">
        <v>43190</v>
      </c>
      <c r="C46" s="489">
        <v>1591978932.3600001</v>
      </c>
      <c r="D46" s="489">
        <v>3581276093.3099999</v>
      </c>
      <c r="E46" s="490">
        <v>3.564535897835301</v>
      </c>
      <c r="F46" s="490">
        <v>2.6115593460367945</v>
      </c>
    </row>
    <row r="47" spans="2:6" x14ac:dyDescent="0.25">
      <c r="B47" s="488">
        <v>43220</v>
      </c>
      <c r="C47" s="489">
        <v>1773788125.3400002</v>
      </c>
      <c r="D47" s="489">
        <v>3314097756.1999998</v>
      </c>
      <c r="E47" s="490">
        <v>3.2838788136380219</v>
      </c>
      <c r="F47" s="490">
        <v>2.0267318485964432</v>
      </c>
    </row>
    <row r="48" spans="2:6" x14ac:dyDescent="0.25">
      <c r="B48" s="488">
        <v>43251</v>
      </c>
      <c r="C48" s="489">
        <v>956448168.49000001</v>
      </c>
      <c r="D48" s="489">
        <v>3237292570.73</v>
      </c>
      <c r="E48" s="490">
        <v>3.4462066917691336</v>
      </c>
      <c r="F48" s="490">
        <v>2.3382523096943957</v>
      </c>
    </row>
    <row r="49" spans="2:6" x14ac:dyDescent="0.25">
      <c r="B49" s="488">
        <v>43281</v>
      </c>
      <c r="C49" s="489">
        <v>1109043829.6799998</v>
      </c>
      <c r="D49" s="489">
        <v>3151875076.3199997</v>
      </c>
      <c r="E49" s="490">
        <v>3.1426096567387471</v>
      </c>
      <c r="F49" s="490">
        <v>2.6314677242705353</v>
      </c>
    </row>
    <row r="50" spans="2:6" x14ac:dyDescent="0.25">
      <c r="B50" s="488">
        <v>43312</v>
      </c>
      <c r="C50" s="489">
        <v>2108925815.1999998</v>
      </c>
      <c r="D50" s="489">
        <v>4359227044.9200001</v>
      </c>
      <c r="E50" s="490">
        <v>3.0766940996194796</v>
      </c>
      <c r="F50" s="490">
        <v>2.0868130211949412</v>
      </c>
    </row>
    <row r="51" spans="2:6" x14ac:dyDescent="0.25">
      <c r="B51" s="488">
        <v>43343</v>
      </c>
      <c r="C51" s="489">
        <v>1749572972.4899998</v>
      </c>
      <c r="D51" s="489">
        <v>2218694130.0299997</v>
      </c>
      <c r="E51" s="490">
        <v>2.8618742083264777</v>
      </c>
      <c r="F51" s="490">
        <v>2.414938330512256</v>
      </c>
    </row>
    <row r="52" spans="2:6" x14ac:dyDescent="0.25">
      <c r="B52" s="488">
        <v>43373</v>
      </c>
      <c r="C52" s="489">
        <v>1033988843.21</v>
      </c>
      <c r="D52" s="489">
        <v>2354124127.3600001</v>
      </c>
      <c r="E52" s="490">
        <v>2.320431873808448</v>
      </c>
      <c r="F52" s="490">
        <v>2.1631283880829124</v>
      </c>
    </row>
    <row r="53" spans="2:6" x14ac:dyDescent="0.25">
      <c r="B53" s="488">
        <v>43404</v>
      </c>
      <c r="C53" s="489">
        <v>1208401125.0400002</v>
      </c>
      <c r="D53" s="489">
        <v>3347631211.3900003</v>
      </c>
      <c r="E53" s="490">
        <v>3.1235322992691423</v>
      </c>
      <c r="F53" s="490">
        <v>2.5471785128499658</v>
      </c>
    </row>
    <row r="54" spans="2:6" x14ac:dyDescent="0.25">
      <c r="B54" s="488">
        <v>43434</v>
      </c>
      <c r="C54" s="489">
        <v>1045193266.09</v>
      </c>
      <c r="D54" s="489">
        <v>3397930336.8000002</v>
      </c>
      <c r="E54" s="490">
        <v>2.8495112044694859</v>
      </c>
      <c r="F54" s="490">
        <v>2.4046217911319863</v>
      </c>
    </row>
    <row r="55" spans="2:6" x14ac:dyDescent="0.25">
      <c r="B55" s="488">
        <v>43465</v>
      </c>
      <c r="C55" s="489">
        <v>1493485538.97</v>
      </c>
      <c r="D55" s="489">
        <v>3177453906.8900003</v>
      </c>
      <c r="E55" s="490">
        <v>2.7610143258956863</v>
      </c>
      <c r="F55" s="490">
        <v>2.5644782231308767</v>
      </c>
    </row>
    <row r="56" spans="2:6" x14ac:dyDescent="0.25">
      <c r="B56" s="488">
        <v>43496</v>
      </c>
      <c r="C56" s="489">
        <v>957860749.71000004</v>
      </c>
      <c r="D56" s="489">
        <v>2575314299.9099998</v>
      </c>
      <c r="E56" s="490">
        <v>2.7480730196581304</v>
      </c>
      <c r="F56" s="490">
        <v>2.2535776273774903</v>
      </c>
    </row>
    <row r="57" spans="2:6" x14ac:dyDescent="0.25">
      <c r="B57" s="488">
        <v>43524</v>
      </c>
      <c r="C57" s="489">
        <v>827249115.34000003</v>
      </c>
      <c r="D57" s="489">
        <v>2815248657.8400002</v>
      </c>
      <c r="E57" s="490">
        <v>2.9539722840395415</v>
      </c>
      <c r="F57" s="490">
        <v>2.1920359387322139</v>
      </c>
    </row>
    <row r="58" spans="2:6" x14ac:dyDescent="0.25">
      <c r="B58" s="488">
        <v>43555</v>
      </c>
      <c r="C58" s="489">
        <v>1316958086.6099999</v>
      </c>
      <c r="D58" s="489">
        <v>2821121977.5799999</v>
      </c>
      <c r="E58" s="490">
        <v>2.597159223858521</v>
      </c>
      <c r="F58" s="490">
        <v>2.3727944528359717</v>
      </c>
    </row>
    <row r="59" spans="2:6" x14ac:dyDescent="0.25">
      <c r="B59" s="488">
        <v>43585</v>
      </c>
      <c r="C59" s="489">
        <v>781437714.87</v>
      </c>
      <c r="D59" s="489">
        <v>3057631414.3000002</v>
      </c>
      <c r="E59" s="490">
        <v>2.7817268251942311</v>
      </c>
      <c r="F59" s="490">
        <v>2.2373085814179521</v>
      </c>
    </row>
    <row r="60" spans="2:6" x14ac:dyDescent="0.25">
      <c r="B60" s="488">
        <v>43616</v>
      </c>
      <c r="C60" s="489">
        <v>911289290.34000003</v>
      </c>
      <c r="D60" s="489">
        <v>3157947502.3699999</v>
      </c>
      <c r="E60" s="490">
        <v>2.7244393468451169</v>
      </c>
      <c r="F60" s="490">
        <v>2.2583552839247765</v>
      </c>
    </row>
    <row r="61" spans="2:6" x14ac:dyDescent="0.25">
      <c r="B61" s="488">
        <v>43646</v>
      </c>
      <c r="C61" s="489">
        <v>884894723.25999999</v>
      </c>
      <c r="D61" s="489">
        <v>3240598053.1599998</v>
      </c>
      <c r="E61" s="490">
        <v>2.9695465077996075</v>
      </c>
      <c r="F61" s="490">
        <v>1.9415636690904814</v>
      </c>
    </row>
    <row r="62" spans="2:6" x14ac:dyDescent="0.25">
      <c r="B62" s="488">
        <v>43677</v>
      </c>
      <c r="C62" s="489">
        <v>1270354485.29</v>
      </c>
      <c r="D62" s="489">
        <v>4806066477.4399996</v>
      </c>
      <c r="E62" s="490">
        <v>2.5955182994116481</v>
      </c>
      <c r="F62" s="490">
        <v>1.5711142566876297</v>
      </c>
    </row>
    <row r="63" spans="2:6" x14ac:dyDescent="0.25">
      <c r="B63" s="488">
        <v>43708</v>
      </c>
      <c r="C63" s="489">
        <v>1394395102.0699999</v>
      </c>
      <c r="D63" s="489">
        <v>2802797722.5900002</v>
      </c>
      <c r="E63" s="490">
        <v>2.7418535859884572</v>
      </c>
      <c r="F63" s="490">
        <v>1.4472769555219749</v>
      </c>
    </row>
    <row r="64" spans="2:6" x14ac:dyDescent="0.25">
      <c r="B64" s="488">
        <v>43738</v>
      </c>
      <c r="C64" s="489">
        <v>972733072.98000002</v>
      </c>
      <c r="D64" s="489">
        <v>2660129443.0799999</v>
      </c>
      <c r="E64" s="490">
        <v>2.7622420649185626</v>
      </c>
      <c r="F64" s="490">
        <v>1.7660096996020351</v>
      </c>
    </row>
    <row r="65" spans="2:6" x14ac:dyDescent="0.25">
      <c r="B65" s="488">
        <v>43769</v>
      </c>
      <c r="C65" s="489">
        <v>1184813254.01</v>
      </c>
      <c r="D65" s="489">
        <v>3349167068.6900001</v>
      </c>
      <c r="E65" s="490">
        <v>2.4853851520613701</v>
      </c>
      <c r="F65" s="490">
        <v>1.7470417409230452</v>
      </c>
    </row>
    <row r="66" spans="2:6" x14ac:dyDescent="0.25">
      <c r="B66" s="488">
        <v>43799</v>
      </c>
      <c r="C66" s="489">
        <v>1375677925.5599999</v>
      </c>
      <c r="D66" s="489">
        <v>3528160836.5599999</v>
      </c>
      <c r="E66" s="490">
        <v>2.225607979422167</v>
      </c>
      <c r="F66" s="490">
        <v>1.8737017519776746</v>
      </c>
    </row>
    <row r="67" spans="2:6" x14ac:dyDescent="0.25">
      <c r="B67" s="488">
        <v>43830</v>
      </c>
      <c r="C67" s="489">
        <v>1573420766.76</v>
      </c>
      <c r="D67" s="489">
        <v>4000682628.0700002</v>
      </c>
      <c r="E67" s="490">
        <v>2.5166058955063515</v>
      </c>
      <c r="F67" s="490">
        <v>1.9193251523681216</v>
      </c>
    </row>
    <row r="68" spans="2:6" x14ac:dyDescent="0.25">
      <c r="B68" s="488">
        <v>43861</v>
      </c>
      <c r="C68" s="489">
        <v>1350293480.6600001</v>
      </c>
      <c r="D68" s="489">
        <v>2978411010.6200004</v>
      </c>
      <c r="E68" s="490">
        <v>2.2541206683068884</v>
      </c>
      <c r="F68" s="490">
        <v>1.7203471435768141</v>
      </c>
    </row>
    <row r="69" spans="2:6" x14ac:dyDescent="0.25">
      <c r="B69" s="488">
        <v>43890</v>
      </c>
      <c r="C69" s="489">
        <v>1501148383.6499999</v>
      </c>
      <c r="D69" s="489">
        <v>2762263322.52</v>
      </c>
      <c r="E69" s="490">
        <v>2.6383946745233366</v>
      </c>
      <c r="F69" s="490">
        <v>1.5618570498634938</v>
      </c>
    </row>
    <row r="70" spans="2:6" x14ac:dyDescent="0.25">
      <c r="B70" s="488">
        <v>43921</v>
      </c>
      <c r="C70" s="489">
        <v>1308713151.6500001</v>
      </c>
      <c r="D70" s="489">
        <v>4353569113.8699999</v>
      </c>
      <c r="E70" s="490">
        <v>2.5339027849052753</v>
      </c>
      <c r="F70" s="490">
        <v>1.3588207594804127</v>
      </c>
    </row>
    <row r="71" spans="2:6" x14ac:dyDescent="0.25">
      <c r="B71" s="488">
        <v>43951</v>
      </c>
      <c r="C71" s="489">
        <v>450180041.43000001</v>
      </c>
      <c r="D71" s="489">
        <v>2127697925.4000001</v>
      </c>
      <c r="E71" s="490">
        <v>2.4127501584983806</v>
      </c>
      <c r="F71" s="490">
        <v>1.4086770507258803</v>
      </c>
    </row>
    <row r="72" spans="2:6" x14ac:dyDescent="0.25">
      <c r="B72" s="491">
        <v>43982</v>
      </c>
      <c r="C72" s="492">
        <v>1433137098.6900001</v>
      </c>
      <c r="D72" s="492">
        <v>1929303313.1600001</v>
      </c>
      <c r="E72" s="493">
        <v>2.0654737207023883</v>
      </c>
      <c r="F72" s="493">
        <v>1.4556389931260574</v>
      </c>
    </row>
    <row r="73" spans="2:6" x14ac:dyDescent="0.25">
      <c r="B73" s="494"/>
      <c r="C73" s="494"/>
      <c r="D73" s="494"/>
      <c r="E73" s="495"/>
      <c r="F73" s="495"/>
    </row>
    <row r="74" spans="2:6" x14ac:dyDescent="0.25">
      <c r="B74" s="432" t="s">
        <v>813</v>
      </c>
    </row>
    <row r="75" spans="2:6" x14ac:dyDescent="0.25">
      <c r="B75" s="432" t="s">
        <v>762</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46"/>
  <sheetViews>
    <sheetView workbookViewId="0">
      <selection activeCell="B22" sqref="B22"/>
    </sheetView>
  </sheetViews>
  <sheetFormatPr defaultRowHeight="11.25" customHeight="1" x14ac:dyDescent="0.2"/>
  <cols>
    <col min="1" max="1" width="9.140625" style="499"/>
    <col min="2" max="2" width="9.140625" style="497"/>
    <col min="3" max="3" width="10" style="497" customWidth="1"/>
    <col min="4" max="4" width="10.42578125" style="497" customWidth="1"/>
    <col min="5" max="5" width="11.5703125" style="497" customWidth="1"/>
    <col min="6" max="7" width="11.42578125" style="497" customWidth="1"/>
    <col min="8" max="9" width="9.140625" style="498"/>
    <col min="10" max="16384" width="9.140625" style="499"/>
  </cols>
  <sheetData>
    <row r="2" spans="2:9" ht="15.75" x14ac:dyDescent="0.25">
      <c r="B2" s="496" t="s">
        <v>814</v>
      </c>
    </row>
    <row r="3" spans="2:9" ht="15.75" x14ac:dyDescent="0.25">
      <c r="B3" s="496"/>
    </row>
    <row r="4" spans="2:9" ht="11.25" customHeight="1" x14ac:dyDescent="0.2">
      <c r="B4" s="500"/>
      <c r="C4" s="500"/>
      <c r="D4" s="500"/>
      <c r="E4" s="500"/>
      <c r="F4" s="500"/>
      <c r="G4" s="500"/>
    </row>
    <row r="5" spans="2:9" s="503" customFormat="1" ht="25.5" customHeight="1" x14ac:dyDescent="0.2">
      <c r="B5" s="481" t="s">
        <v>34</v>
      </c>
      <c r="C5" s="482" t="s">
        <v>815</v>
      </c>
      <c r="D5" s="482" t="s">
        <v>816</v>
      </c>
      <c r="E5" s="482" t="s">
        <v>817</v>
      </c>
      <c r="F5" s="482" t="s">
        <v>818</v>
      </c>
      <c r="G5" s="501" t="s">
        <v>819</v>
      </c>
      <c r="H5" s="502"/>
      <c r="I5" s="502"/>
    </row>
    <row r="6" spans="2:9" ht="11.25" customHeight="1" x14ac:dyDescent="0.2">
      <c r="B6" s="504">
        <v>40909</v>
      </c>
      <c r="C6" s="505">
        <v>6.7864289454367714</v>
      </c>
      <c r="D6" s="505">
        <v>3.36</v>
      </c>
      <c r="E6" s="505">
        <v>5.5325928329547303</v>
      </c>
      <c r="F6" s="505">
        <v>3.19</v>
      </c>
      <c r="G6" s="505">
        <v>6.0609190476190475</v>
      </c>
      <c r="H6" s="499"/>
    </row>
    <row r="7" spans="2:9" ht="11.25" customHeight="1" x14ac:dyDescent="0.2">
      <c r="B7" s="506">
        <v>40940</v>
      </c>
      <c r="C7" s="507">
        <v>6.9038716801684821</v>
      </c>
      <c r="D7" s="507">
        <v>3.93</v>
      </c>
      <c r="E7" s="507">
        <v>6.3302472895196757</v>
      </c>
      <c r="F7" s="507">
        <v>3.05</v>
      </c>
      <c r="G7" s="507">
        <v>5.8039999999999994</v>
      </c>
      <c r="H7" s="499"/>
    </row>
    <row r="8" spans="2:9" ht="11.25" customHeight="1" x14ac:dyDescent="0.2">
      <c r="B8" s="506">
        <v>40969</v>
      </c>
      <c r="C8" s="507">
        <v>6.9197065131556306</v>
      </c>
      <c r="D8" s="507">
        <v>3.73</v>
      </c>
      <c r="E8" s="507">
        <v>5.7003783487969608</v>
      </c>
      <c r="F8" s="507">
        <v>2.92</v>
      </c>
      <c r="G8" s="507">
        <v>5.2161</v>
      </c>
      <c r="H8" s="499"/>
    </row>
    <row r="9" spans="2:9" ht="11.25" customHeight="1" x14ac:dyDescent="0.2">
      <c r="B9" s="506">
        <v>41000</v>
      </c>
      <c r="C9" s="507">
        <v>6.2798743113923692</v>
      </c>
      <c r="D9" s="507">
        <v>3.78</v>
      </c>
      <c r="E9" s="507">
        <v>5.062324421881903</v>
      </c>
      <c r="F9" s="507">
        <v>2.94</v>
      </c>
      <c r="G9" s="507">
        <v>4.6795999999999998</v>
      </c>
      <c r="H9" s="499"/>
    </row>
    <row r="10" spans="2:9" ht="11.25" customHeight="1" x14ac:dyDescent="0.2">
      <c r="B10" s="506">
        <v>41030</v>
      </c>
      <c r="C10" s="507">
        <v>6.1180118214543704</v>
      </c>
      <c r="D10" s="507">
        <v>3.75</v>
      </c>
      <c r="E10" s="507">
        <v>5.3291275298915695</v>
      </c>
      <c r="F10" s="507">
        <v>2.95</v>
      </c>
      <c r="G10" s="507">
        <v>4.7245999999999997</v>
      </c>
      <c r="H10" s="499"/>
    </row>
    <row r="11" spans="2:9" ht="11.25" customHeight="1" x14ac:dyDescent="0.2">
      <c r="B11" s="506">
        <v>41061</v>
      </c>
      <c r="C11" s="507">
        <v>6.6177673900900427</v>
      </c>
      <c r="D11" s="507">
        <v>3.51</v>
      </c>
      <c r="E11" s="507">
        <v>5.5362558435845335</v>
      </c>
      <c r="F11" s="507">
        <v>2.89</v>
      </c>
      <c r="G11" s="507">
        <v>5.1131000000000002</v>
      </c>
      <c r="H11" s="499"/>
    </row>
    <row r="12" spans="2:9" ht="11.25" customHeight="1" x14ac:dyDescent="0.2">
      <c r="B12" s="506">
        <v>41091</v>
      </c>
      <c r="C12" s="507">
        <v>5.765809596168979</v>
      </c>
      <c r="D12" s="507">
        <v>3.5</v>
      </c>
      <c r="E12" s="507">
        <v>5.1756707853911923</v>
      </c>
      <c r="F12" s="507">
        <v>2.79</v>
      </c>
      <c r="G12" s="507">
        <v>4.4014999999999995</v>
      </c>
      <c r="H12" s="499"/>
    </row>
    <row r="13" spans="2:9" ht="11.25" customHeight="1" x14ac:dyDescent="0.2">
      <c r="B13" s="506">
        <v>41122</v>
      </c>
      <c r="C13" s="507">
        <v>6.0843497308627725</v>
      </c>
      <c r="D13" s="507">
        <v>3.28</v>
      </c>
      <c r="E13" s="507">
        <v>4.9405628976039146</v>
      </c>
      <c r="F13" s="507">
        <v>2.57</v>
      </c>
      <c r="G13" s="507">
        <v>4.407</v>
      </c>
      <c r="H13" s="499"/>
    </row>
    <row r="14" spans="2:9" ht="11.25" customHeight="1" x14ac:dyDescent="0.2">
      <c r="B14" s="506">
        <v>41153</v>
      </c>
      <c r="C14" s="507">
        <v>6.0331982914047657</v>
      </c>
      <c r="D14" s="507">
        <v>3.24</v>
      </c>
      <c r="E14" s="507">
        <v>5.339710287901152</v>
      </c>
      <c r="F14" s="507">
        <v>2.6</v>
      </c>
      <c r="G14" s="507">
        <v>3.3401150000000008</v>
      </c>
      <c r="H14" s="499"/>
    </row>
    <row r="15" spans="2:9" ht="11.25" customHeight="1" x14ac:dyDescent="0.2">
      <c r="B15" s="506">
        <v>41183</v>
      </c>
      <c r="C15" s="507">
        <v>5.9210342494501109</v>
      </c>
      <c r="D15" s="507">
        <v>3.24</v>
      </c>
      <c r="E15" s="507">
        <v>4.8017171507812026</v>
      </c>
      <c r="F15" s="507">
        <v>2.63</v>
      </c>
      <c r="G15" s="507">
        <v>3.1682000000000001</v>
      </c>
      <c r="H15" s="499"/>
    </row>
    <row r="16" spans="2:9" ht="11.25" customHeight="1" x14ac:dyDescent="0.2">
      <c r="B16" s="506">
        <v>41214</v>
      </c>
      <c r="C16" s="507">
        <v>6.1324548771597645</v>
      </c>
      <c r="D16" s="507">
        <v>3.11</v>
      </c>
      <c r="E16" s="507">
        <v>5.0400108519437099</v>
      </c>
      <c r="F16" s="507">
        <v>2.61</v>
      </c>
      <c r="G16" s="507">
        <v>3.0392000000000001</v>
      </c>
      <c r="H16" s="499"/>
    </row>
    <row r="17" spans="2:8" ht="11.25" customHeight="1" x14ac:dyDescent="0.2">
      <c r="B17" s="506">
        <v>41244</v>
      </c>
      <c r="C17" s="507">
        <v>6.1234426466445688</v>
      </c>
      <c r="D17" s="507">
        <v>3.05</v>
      </c>
      <c r="E17" s="507">
        <v>5.2147512691059656</v>
      </c>
      <c r="F17" s="507">
        <v>2.61</v>
      </c>
      <c r="G17" s="507">
        <v>3.2416105263157897</v>
      </c>
      <c r="H17" s="499"/>
    </row>
    <row r="18" spans="2:8" ht="11.25" customHeight="1" x14ac:dyDescent="0.2">
      <c r="B18" s="506">
        <v>41275</v>
      </c>
      <c r="C18" s="507">
        <v>6.1767862732100474</v>
      </c>
      <c r="D18" s="507">
        <v>3.1</v>
      </c>
      <c r="E18" s="507">
        <v>4.7606392211934363</v>
      </c>
      <c r="F18" s="507">
        <v>2.59</v>
      </c>
      <c r="G18" s="507">
        <v>3.1241000000000003</v>
      </c>
      <c r="H18" s="499"/>
    </row>
    <row r="19" spans="2:8" ht="11.25" customHeight="1" x14ac:dyDescent="0.2">
      <c r="B19" s="506">
        <v>41306</v>
      </c>
      <c r="C19" s="507">
        <v>6.3372092869909356</v>
      </c>
      <c r="D19" s="507">
        <v>3.18</v>
      </c>
      <c r="E19" s="507">
        <v>4.98184286230798</v>
      </c>
      <c r="F19" s="507">
        <v>2.54</v>
      </c>
      <c r="G19" s="507">
        <v>2.8073000000000001</v>
      </c>
      <c r="H19" s="499"/>
    </row>
    <row r="20" spans="2:8" ht="11.25" customHeight="1" x14ac:dyDescent="0.2">
      <c r="B20" s="506">
        <v>41334</v>
      </c>
      <c r="C20" s="507">
        <v>5.690720354153278</v>
      </c>
      <c r="D20" s="507">
        <v>3.1</v>
      </c>
      <c r="E20" s="507">
        <v>5.0453906501235393</v>
      </c>
      <c r="F20" s="507">
        <v>2.5099999999999998</v>
      </c>
      <c r="G20" s="507">
        <v>3.2363</v>
      </c>
      <c r="H20" s="499"/>
    </row>
    <row r="21" spans="2:8" ht="11.25" customHeight="1" x14ac:dyDescent="0.2">
      <c r="B21" s="506">
        <v>41365</v>
      </c>
      <c r="C21" s="507">
        <v>5.5021617226393555</v>
      </c>
      <c r="D21" s="507">
        <v>3.15</v>
      </c>
      <c r="E21" s="507">
        <v>4.6789564221908657</v>
      </c>
      <c r="F21" s="507">
        <v>2.64</v>
      </c>
      <c r="G21" s="507">
        <v>3.3654000000000002</v>
      </c>
      <c r="H21" s="499"/>
    </row>
    <row r="22" spans="2:8" ht="11.25" customHeight="1" x14ac:dyDescent="0.2">
      <c r="B22" s="506">
        <v>41395</v>
      </c>
      <c r="C22" s="507">
        <v>5.7070556649765676</v>
      </c>
      <c r="D22" s="507">
        <v>2.99</v>
      </c>
      <c r="E22" s="507">
        <v>4.7246009829130537</v>
      </c>
      <c r="F22" s="507">
        <v>2.62</v>
      </c>
      <c r="G22" s="507">
        <v>2.8611</v>
      </c>
      <c r="H22" s="499"/>
    </row>
    <row r="23" spans="2:8" ht="11.25" customHeight="1" x14ac:dyDescent="0.2">
      <c r="B23" s="506">
        <v>41426</v>
      </c>
      <c r="C23" s="507">
        <v>6.324396706186409</v>
      </c>
      <c r="D23" s="507">
        <v>3.05</v>
      </c>
      <c r="E23" s="507">
        <v>4.7454486615371838</v>
      </c>
      <c r="F23" s="507">
        <v>2.52</v>
      </c>
      <c r="G23" s="507">
        <v>3.2917050000000008</v>
      </c>
      <c r="H23" s="499"/>
    </row>
    <row r="24" spans="2:8" ht="11.25" customHeight="1" x14ac:dyDescent="0.2">
      <c r="B24" s="506">
        <v>41456</v>
      </c>
      <c r="C24" s="507">
        <v>5.8277678905774684</v>
      </c>
      <c r="D24" s="507">
        <v>3.13</v>
      </c>
      <c r="E24" s="507">
        <v>4.4549487446571288</v>
      </c>
      <c r="F24" s="507">
        <v>2.63</v>
      </c>
      <c r="G24" s="507">
        <v>3.39</v>
      </c>
      <c r="H24" s="499"/>
    </row>
    <row r="25" spans="2:8" ht="11.25" customHeight="1" x14ac:dyDescent="0.2">
      <c r="B25" s="506">
        <v>41487</v>
      </c>
      <c r="C25" s="507">
        <v>6.3814820075818295</v>
      </c>
      <c r="D25" s="507">
        <v>3.07</v>
      </c>
      <c r="E25" s="507">
        <v>4.1510241624545214</v>
      </c>
      <c r="F25" s="507">
        <v>2.5099999999999998</v>
      </c>
      <c r="G25" s="507">
        <v>3.2118000000000002</v>
      </c>
      <c r="H25" s="499"/>
    </row>
    <row r="26" spans="2:8" ht="11.25" customHeight="1" x14ac:dyDescent="0.2">
      <c r="B26" s="506">
        <v>41518</v>
      </c>
      <c r="C26" s="507">
        <v>6.3465097699670796</v>
      </c>
      <c r="D26" s="507">
        <v>3.13</v>
      </c>
      <c r="E26" s="507">
        <v>4.5584779538997049</v>
      </c>
      <c r="F26" s="507">
        <v>2.5499999999999998</v>
      </c>
      <c r="G26" s="507">
        <v>3.1321699999999999</v>
      </c>
      <c r="H26" s="499"/>
    </row>
    <row r="27" spans="2:8" ht="11.25" customHeight="1" x14ac:dyDescent="0.2">
      <c r="B27" s="506">
        <v>41548</v>
      </c>
      <c r="C27" s="507">
        <v>6.1519251125176195</v>
      </c>
      <c r="D27" s="507">
        <v>3.32</v>
      </c>
      <c r="E27" s="507">
        <v>4.5139498321558325</v>
      </c>
      <c r="F27" s="507">
        <v>2.67</v>
      </c>
      <c r="G27" s="507">
        <v>3.4182999999999999</v>
      </c>
      <c r="H27" s="499"/>
    </row>
    <row r="28" spans="2:8" ht="11.25" customHeight="1" x14ac:dyDescent="0.2">
      <c r="B28" s="506">
        <v>41579</v>
      </c>
      <c r="C28" s="507">
        <v>5.9795712473955041</v>
      </c>
      <c r="D28" s="507">
        <v>3.13</v>
      </c>
      <c r="E28" s="507">
        <v>4.6028658200215604</v>
      </c>
      <c r="F28" s="507">
        <v>2.7</v>
      </c>
      <c r="G28" s="507">
        <v>3.1793</v>
      </c>
      <c r="H28" s="499"/>
    </row>
    <row r="29" spans="2:8" ht="11.25" customHeight="1" x14ac:dyDescent="0.2">
      <c r="B29" s="506">
        <v>41609</v>
      </c>
      <c r="C29" s="507">
        <v>6.3418036621886875</v>
      </c>
      <c r="D29" s="507">
        <v>3.05</v>
      </c>
      <c r="E29" s="507">
        <v>4.4710254516475816</v>
      </c>
      <c r="F29" s="507">
        <v>2.64</v>
      </c>
      <c r="G29" s="507">
        <v>3.1510000000000002</v>
      </c>
      <c r="H29" s="499"/>
    </row>
    <row r="30" spans="2:8" ht="11.25" customHeight="1" x14ac:dyDescent="0.2">
      <c r="B30" s="506">
        <v>41640</v>
      </c>
      <c r="C30" s="507">
        <v>5.8231221019948345</v>
      </c>
      <c r="D30" s="507">
        <v>3.14</v>
      </c>
      <c r="E30" s="507">
        <v>4.3579345597545212</v>
      </c>
      <c r="F30" s="507">
        <v>2.66</v>
      </c>
      <c r="G30" s="507">
        <v>3.1151</v>
      </c>
      <c r="H30" s="499"/>
    </row>
    <row r="31" spans="2:8" ht="11.25" customHeight="1" x14ac:dyDescent="0.2">
      <c r="B31" s="506">
        <v>41671</v>
      </c>
      <c r="C31" s="507">
        <v>5.4419188527537852</v>
      </c>
      <c r="D31" s="507">
        <v>3.12</v>
      </c>
      <c r="E31" s="507">
        <v>4.438701316394023</v>
      </c>
      <c r="F31" s="507">
        <v>2.63</v>
      </c>
      <c r="G31" s="507">
        <v>3.1113105263157887</v>
      </c>
      <c r="H31" s="499"/>
    </row>
    <row r="32" spans="2:8" ht="11.25" customHeight="1" x14ac:dyDescent="0.2">
      <c r="B32" s="506">
        <v>41699</v>
      </c>
      <c r="C32" s="507">
        <v>5.7073393479214944</v>
      </c>
      <c r="D32" s="507">
        <v>3.1</v>
      </c>
      <c r="E32" s="507">
        <v>4.5495587684789873</v>
      </c>
      <c r="F32" s="507">
        <v>2.67</v>
      </c>
      <c r="G32" s="507">
        <v>3.0870190476190471</v>
      </c>
      <c r="H32" s="499"/>
    </row>
    <row r="33" spans="2:8" ht="11.25" customHeight="1" x14ac:dyDescent="0.2">
      <c r="B33" s="506">
        <v>41730</v>
      </c>
      <c r="C33" s="507">
        <v>6.1437787021753101</v>
      </c>
      <c r="D33" s="507">
        <v>3.08</v>
      </c>
      <c r="E33" s="507">
        <v>4.399452096057507</v>
      </c>
      <c r="F33" s="507">
        <v>2.64</v>
      </c>
      <c r="G33" s="507">
        <v>2.8470999999999997</v>
      </c>
      <c r="H33" s="499"/>
    </row>
    <row r="34" spans="2:8" ht="11.25" customHeight="1" x14ac:dyDescent="0.2">
      <c r="B34" s="506">
        <v>41760</v>
      </c>
      <c r="C34" s="507">
        <v>5.1712503881598701</v>
      </c>
      <c r="D34" s="507">
        <v>2.97</v>
      </c>
      <c r="E34" s="507">
        <v>4.2471295562760343</v>
      </c>
      <c r="F34" s="507">
        <v>2.56</v>
      </c>
      <c r="G34" s="507">
        <v>2.5661</v>
      </c>
      <c r="H34" s="499"/>
    </row>
    <row r="35" spans="2:8" ht="11.25" customHeight="1" x14ac:dyDescent="0.2">
      <c r="B35" s="506">
        <v>41791</v>
      </c>
      <c r="C35" s="507">
        <v>5.695751222103417</v>
      </c>
      <c r="D35" s="507">
        <v>2.85</v>
      </c>
      <c r="E35" s="507">
        <v>4.1365727620858292</v>
      </c>
      <c r="F35" s="507">
        <v>2.4500000000000002</v>
      </c>
      <c r="G35" s="507">
        <v>2.7411000000000003</v>
      </c>
      <c r="H35" s="499"/>
    </row>
    <row r="36" spans="2:8" ht="11.25" customHeight="1" x14ac:dyDescent="0.2">
      <c r="B36" s="506">
        <v>41821</v>
      </c>
      <c r="C36" s="507">
        <v>5.4326821255573954</v>
      </c>
      <c r="D36" s="507">
        <v>2.89</v>
      </c>
      <c r="E36" s="507">
        <v>4.3325905099277549</v>
      </c>
      <c r="F36" s="507">
        <v>2.41</v>
      </c>
      <c r="G36" s="507">
        <v>2.8656999999999999</v>
      </c>
      <c r="H36" s="499"/>
    </row>
    <row r="37" spans="2:8" ht="11.25" customHeight="1" x14ac:dyDescent="0.2">
      <c r="B37" s="506">
        <v>41852</v>
      </c>
      <c r="C37" s="507">
        <v>5.0436383142733145</v>
      </c>
      <c r="D37" s="507">
        <v>2.67</v>
      </c>
      <c r="E37" s="507">
        <v>3.7980103191127697</v>
      </c>
      <c r="F37" s="507">
        <v>2.2400000000000002</v>
      </c>
      <c r="G37" s="507">
        <v>3.1335000000000002</v>
      </c>
      <c r="H37" s="499"/>
    </row>
    <row r="38" spans="2:8" ht="11.25" customHeight="1" x14ac:dyDescent="0.2">
      <c r="B38" s="506">
        <v>41883</v>
      </c>
      <c r="C38" s="507">
        <v>5.6955114879688242</v>
      </c>
      <c r="D38" s="507">
        <v>2.5499999999999998</v>
      </c>
      <c r="E38" s="507">
        <v>4.2587519414190433</v>
      </c>
      <c r="F38" s="507">
        <v>2.27</v>
      </c>
      <c r="G38" s="507">
        <v>3.1083999999999996</v>
      </c>
      <c r="H38" s="499"/>
    </row>
    <row r="39" spans="2:8" ht="11.25" customHeight="1" x14ac:dyDescent="0.2">
      <c r="B39" s="506">
        <v>41913</v>
      </c>
      <c r="C39" s="507">
        <v>5.5129500737891979</v>
      </c>
      <c r="D39" s="507">
        <v>2.54</v>
      </c>
      <c r="E39" s="507">
        <v>4.2184399787900499</v>
      </c>
      <c r="F39" s="507">
        <v>2.21</v>
      </c>
      <c r="G39" s="507">
        <v>3.0605000000000002</v>
      </c>
      <c r="H39" s="499"/>
    </row>
    <row r="40" spans="2:8" ht="11.25" customHeight="1" x14ac:dyDescent="0.2">
      <c r="B40" s="506">
        <v>41944</v>
      </c>
      <c r="C40" s="507">
        <v>6.1418738870865388</v>
      </c>
      <c r="D40" s="507">
        <v>2.36</v>
      </c>
      <c r="E40" s="507">
        <v>4.0397164181061163</v>
      </c>
      <c r="F40" s="507">
        <v>2.19</v>
      </c>
      <c r="G40" s="507">
        <v>2.92472941176471</v>
      </c>
      <c r="H40" s="499"/>
    </row>
    <row r="41" spans="2:8" ht="11.25" customHeight="1" x14ac:dyDescent="0.2">
      <c r="B41" s="506">
        <v>41974</v>
      </c>
      <c r="C41" s="507">
        <v>5.7984860039770298</v>
      </c>
      <c r="D41" s="507">
        <v>2.2999999999999998</v>
      </c>
      <c r="E41" s="507">
        <v>4.3471499639929467</v>
      </c>
      <c r="F41" s="507">
        <v>2.11</v>
      </c>
      <c r="G41" s="507">
        <v>2.7823000000000002</v>
      </c>
      <c r="H41" s="499"/>
    </row>
    <row r="42" spans="2:8" ht="11.25" customHeight="1" x14ac:dyDescent="0.2">
      <c r="B42" s="506">
        <v>42005</v>
      </c>
      <c r="C42" s="507">
        <v>4.7758089491938245</v>
      </c>
      <c r="D42" s="507">
        <v>2.15</v>
      </c>
      <c r="E42" s="507">
        <v>4.14207667055142</v>
      </c>
      <c r="F42" s="507">
        <v>2.0699999999999998</v>
      </c>
      <c r="G42" s="507">
        <v>3.1004</v>
      </c>
      <c r="H42" s="499"/>
    </row>
    <row r="43" spans="2:8" ht="11.25" customHeight="1" x14ac:dyDescent="0.2">
      <c r="B43" s="506">
        <v>42036</v>
      </c>
      <c r="C43" s="507">
        <v>5.8053389459006777</v>
      </c>
      <c r="D43" s="507">
        <v>2.27</v>
      </c>
      <c r="E43" s="507">
        <v>3.7615165833956259</v>
      </c>
      <c r="F43" s="507">
        <v>2.0099999999999998</v>
      </c>
      <c r="G43" s="507">
        <v>3.0624000000000002</v>
      </c>
      <c r="H43" s="499"/>
    </row>
    <row r="44" spans="2:8" ht="11.25" customHeight="1" x14ac:dyDescent="0.2">
      <c r="B44" s="506">
        <v>42064</v>
      </c>
      <c r="C44" s="507">
        <v>5.605821764772748</v>
      </c>
      <c r="D44" s="507">
        <v>2.09</v>
      </c>
      <c r="E44" s="507">
        <v>4.1315517467434297</v>
      </c>
      <c r="F44" s="507">
        <v>2.0299999999999998</v>
      </c>
      <c r="G44" s="507">
        <v>2.6313</v>
      </c>
      <c r="H44" s="499"/>
    </row>
    <row r="45" spans="2:8" ht="11.25" customHeight="1" x14ac:dyDescent="0.2">
      <c r="B45" s="506">
        <v>42095</v>
      </c>
      <c r="C45" s="507">
        <v>5.7288921645439341</v>
      </c>
      <c r="D45" s="507">
        <v>2.14</v>
      </c>
      <c r="E45" s="507">
        <v>3.9556259864531151</v>
      </c>
      <c r="F45" s="507">
        <v>2.0099999999999998</v>
      </c>
      <c r="G45" s="507">
        <v>3.0635000000000003</v>
      </c>
      <c r="H45" s="499"/>
    </row>
    <row r="46" spans="2:8" ht="11.25" customHeight="1" x14ac:dyDescent="0.2">
      <c r="B46" s="506">
        <v>42125</v>
      </c>
      <c r="C46" s="507">
        <v>5.3642950591094358</v>
      </c>
      <c r="D46" s="507">
        <v>2.0499999999999998</v>
      </c>
      <c r="E46" s="507">
        <v>4.1938921434580898</v>
      </c>
      <c r="F46" s="507">
        <v>1.96</v>
      </c>
      <c r="G46" s="507">
        <v>2.9567000000000001</v>
      </c>
      <c r="H46" s="499"/>
    </row>
    <row r="47" spans="2:8" ht="11.25" customHeight="1" x14ac:dyDescent="0.2">
      <c r="B47" s="506">
        <v>42156</v>
      </c>
      <c r="C47" s="507">
        <v>5.0823710346008584</v>
      </c>
      <c r="D47" s="507">
        <v>2.1</v>
      </c>
      <c r="E47" s="507">
        <v>4.259361740802416</v>
      </c>
      <c r="F47" s="507">
        <v>1.93</v>
      </c>
      <c r="G47" s="507">
        <v>3.2086999999999999</v>
      </c>
      <c r="H47" s="499"/>
    </row>
    <row r="48" spans="2:8" ht="11.25" customHeight="1" x14ac:dyDescent="0.2">
      <c r="B48" s="506">
        <v>42186</v>
      </c>
      <c r="C48" s="507">
        <v>5.0358208094938508</v>
      </c>
      <c r="D48" s="507">
        <v>2.14</v>
      </c>
      <c r="E48" s="507">
        <v>4.1585364053395919</v>
      </c>
      <c r="F48" s="507">
        <v>1.88</v>
      </c>
      <c r="G48" s="507">
        <v>3.3470999999999997</v>
      </c>
      <c r="H48" s="499"/>
    </row>
    <row r="49" spans="2:8" ht="11.25" customHeight="1" x14ac:dyDescent="0.2">
      <c r="B49" s="506">
        <v>42217</v>
      </c>
      <c r="C49" s="507">
        <v>5.495591499303357</v>
      </c>
      <c r="D49" s="507">
        <v>2.13</v>
      </c>
      <c r="E49" s="507">
        <v>3.8423584031919984</v>
      </c>
      <c r="F49" s="507">
        <v>1.8</v>
      </c>
      <c r="G49" s="507">
        <v>3.242845</v>
      </c>
      <c r="H49" s="499"/>
    </row>
    <row r="50" spans="2:8" ht="11.25" customHeight="1" x14ac:dyDescent="0.2">
      <c r="B50" s="506">
        <v>42248</v>
      </c>
      <c r="C50" s="507">
        <v>5.2122784652676062</v>
      </c>
      <c r="D50" s="507">
        <v>2.23</v>
      </c>
      <c r="E50" s="507">
        <v>4.2824322459461879</v>
      </c>
      <c r="F50" s="507">
        <v>1.91</v>
      </c>
      <c r="G50" s="507">
        <v>3.2195</v>
      </c>
      <c r="H50" s="499"/>
    </row>
    <row r="51" spans="2:8" ht="11.25" customHeight="1" x14ac:dyDescent="0.2">
      <c r="B51" s="506">
        <v>42278</v>
      </c>
      <c r="C51" s="507">
        <v>5.0093898471609588</v>
      </c>
      <c r="D51" s="507">
        <v>2.15</v>
      </c>
      <c r="E51" s="507">
        <v>4.0622190914453808</v>
      </c>
      <c r="F51" s="507">
        <v>1.86</v>
      </c>
      <c r="G51" s="507">
        <v>3.6304000000000003</v>
      </c>
      <c r="H51" s="499"/>
    </row>
    <row r="52" spans="2:8" ht="11.25" customHeight="1" x14ac:dyDescent="0.2">
      <c r="B52" s="506">
        <v>42309</v>
      </c>
      <c r="C52" s="507">
        <v>4.9638897358020291</v>
      </c>
      <c r="D52" s="507">
        <v>2.14</v>
      </c>
      <c r="E52" s="507">
        <v>4.0502026381154215</v>
      </c>
      <c r="F52" s="507">
        <v>1.84</v>
      </c>
      <c r="G52" s="507">
        <v>3.4908999999999999</v>
      </c>
      <c r="H52" s="499"/>
    </row>
    <row r="53" spans="2:8" ht="11.25" customHeight="1" x14ac:dyDescent="0.2">
      <c r="B53" s="506">
        <v>42339</v>
      </c>
      <c r="C53" s="507">
        <v>4.4786019798436163</v>
      </c>
      <c r="D53" s="507">
        <v>2.0699999999999998</v>
      </c>
      <c r="E53" s="507">
        <v>4.1058879512276008</v>
      </c>
      <c r="F53" s="507">
        <v>1.83</v>
      </c>
      <c r="G53" s="507">
        <v>3.5606</v>
      </c>
      <c r="H53" s="499"/>
    </row>
    <row r="54" spans="2:8" ht="11.25" customHeight="1" x14ac:dyDescent="0.2">
      <c r="B54" s="506">
        <v>42370</v>
      </c>
      <c r="C54" s="507">
        <v>5.4021096867162237</v>
      </c>
      <c r="D54" s="507">
        <v>2.13</v>
      </c>
      <c r="E54" s="507">
        <v>4.0774224186909862</v>
      </c>
      <c r="F54" s="507">
        <v>1.79</v>
      </c>
      <c r="G54" s="507">
        <v>3.51</v>
      </c>
      <c r="H54" s="499"/>
    </row>
    <row r="55" spans="2:8" ht="11.25" customHeight="1" x14ac:dyDescent="0.2">
      <c r="B55" s="506">
        <v>42401</v>
      </c>
      <c r="C55" s="507">
        <v>5.1401430120341853</v>
      </c>
      <c r="D55" s="507">
        <v>1.98</v>
      </c>
      <c r="E55" s="507">
        <v>3.8703934022755004</v>
      </c>
      <c r="F55" s="507">
        <v>1.75</v>
      </c>
      <c r="G55" s="507">
        <v>3.5225999999999997</v>
      </c>
      <c r="H55" s="499"/>
    </row>
    <row r="56" spans="2:8" ht="11.25" customHeight="1" x14ac:dyDescent="0.2">
      <c r="B56" s="506">
        <v>42430</v>
      </c>
      <c r="C56" s="507">
        <v>4.7632257584015969</v>
      </c>
      <c r="D56" s="507">
        <v>1.95</v>
      </c>
      <c r="E56" s="507">
        <v>3.729763810076753</v>
      </c>
      <c r="F56" s="507">
        <v>1.76</v>
      </c>
      <c r="G56" s="507">
        <v>3.6375000000000002</v>
      </c>
      <c r="H56" s="499"/>
    </row>
    <row r="57" spans="2:8" ht="11.25" customHeight="1" x14ac:dyDescent="0.2">
      <c r="B57" s="506">
        <v>42461</v>
      </c>
      <c r="C57" s="507">
        <v>5.3461818244239625</v>
      </c>
      <c r="D57" s="507">
        <v>1.97</v>
      </c>
      <c r="E57" s="507">
        <v>3.6543093077018058</v>
      </c>
      <c r="F57" s="507">
        <v>1.74</v>
      </c>
      <c r="G57" s="507">
        <v>3.4876999999999998</v>
      </c>
      <c r="H57" s="499"/>
    </row>
    <row r="58" spans="2:8" ht="11.25" customHeight="1" x14ac:dyDescent="0.2">
      <c r="B58" s="506">
        <v>42491</v>
      </c>
      <c r="C58" s="507">
        <v>4.5405756513323521</v>
      </c>
      <c r="D58" s="507">
        <v>1.88</v>
      </c>
      <c r="E58" s="507">
        <v>3.6931672863141669</v>
      </c>
      <c r="F58" s="507">
        <v>1.68</v>
      </c>
      <c r="G58" s="507">
        <v>3.4859800000000001</v>
      </c>
      <c r="H58" s="499"/>
    </row>
    <row r="59" spans="2:8" ht="11.25" customHeight="1" x14ac:dyDescent="0.2">
      <c r="B59" s="506">
        <v>42522</v>
      </c>
      <c r="C59" s="507">
        <v>4.5303413479242325</v>
      </c>
      <c r="D59" s="507">
        <v>1.8</v>
      </c>
      <c r="E59" s="507">
        <v>3.6441973724053986</v>
      </c>
      <c r="F59" s="507">
        <v>1.64</v>
      </c>
      <c r="G59" s="507">
        <v>3.5799000000000003</v>
      </c>
      <c r="H59" s="499"/>
    </row>
    <row r="60" spans="2:8" ht="11.25" customHeight="1" x14ac:dyDescent="0.2">
      <c r="B60" s="506">
        <v>42552</v>
      </c>
      <c r="C60" s="507">
        <v>4.6102890099051947</v>
      </c>
      <c r="D60" s="507">
        <v>1.79</v>
      </c>
      <c r="E60" s="507">
        <v>3.7253394474432495</v>
      </c>
      <c r="F60" s="507">
        <v>1.63</v>
      </c>
      <c r="G60" s="507">
        <v>3.6229</v>
      </c>
      <c r="H60" s="499"/>
    </row>
    <row r="61" spans="2:8" ht="11.25" customHeight="1" x14ac:dyDescent="0.2">
      <c r="B61" s="506">
        <v>42583</v>
      </c>
      <c r="C61" s="507">
        <v>4.3357149878541099</v>
      </c>
      <c r="D61" s="507">
        <v>1.65</v>
      </c>
      <c r="E61" s="507">
        <v>3.6624971622984397</v>
      </c>
      <c r="F61" s="507">
        <v>1.57</v>
      </c>
      <c r="G61" s="507">
        <v>3.3147000000000002</v>
      </c>
      <c r="H61" s="499"/>
    </row>
    <row r="62" spans="2:8" ht="11.25" customHeight="1" x14ac:dyDescent="0.2">
      <c r="B62" s="506">
        <v>42614</v>
      </c>
      <c r="C62" s="507">
        <v>4.2573147394818331</v>
      </c>
      <c r="D62" s="507">
        <v>1.74</v>
      </c>
      <c r="E62" s="507">
        <v>3.4418947971662539</v>
      </c>
      <c r="F62" s="507">
        <v>1.61</v>
      </c>
      <c r="G62" s="507">
        <v>2.9598</v>
      </c>
      <c r="H62" s="499"/>
    </row>
    <row r="63" spans="2:8" ht="11.25" customHeight="1" x14ac:dyDescent="0.2">
      <c r="B63" s="506">
        <v>42644</v>
      </c>
      <c r="C63" s="507">
        <v>4.10150477401457</v>
      </c>
      <c r="D63" s="507">
        <v>1.68</v>
      </c>
      <c r="E63" s="507">
        <v>3.6256180989899525</v>
      </c>
      <c r="F63" s="507">
        <v>1.59</v>
      </c>
      <c r="G63" s="507">
        <v>2.7324380952380953</v>
      </c>
      <c r="H63" s="499"/>
    </row>
    <row r="64" spans="2:8" ht="11.25" customHeight="1" x14ac:dyDescent="0.2">
      <c r="B64" s="506">
        <v>42675</v>
      </c>
      <c r="C64" s="507">
        <v>4.091169145691782</v>
      </c>
      <c r="D64" s="507">
        <v>1.65</v>
      </c>
      <c r="E64" s="507">
        <v>3.5761791460859191</v>
      </c>
      <c r="F64" s="507">
        <v>1.6</v>
      </c>
      <c r="G64" s="507">
        <v>2.5554000000000001</v>
      </c>
      <c r="H64" s="499"/>
    </row>
    <row r="65" spans="2:8" ht="11.25" customHeight="1" x14ac:dyDescent="0.2">
      <c r="B65" s="506">
        <v>42705</v>
      </c>
      <c r="C65" s="507">
        <v>3.8770790961644979</v>
      </c>
      <c r="D65" s="507">
        <v>1.69</v>
      </c>
      <c r="E65" s="507">
        <v>3.695781095270346</v>
      </c>
      <c r="F65" s="507">
        <v>1.59</v>
      </c>
      <c r="G65" s="507">
        <v>2.859</v>
      </c>
      <c r="H65" s="499"/>
    </row>
    <row r="66" spans="2:8" ht="11.25" customHeight="1" x14ac:dyDescent="0.2">
      <c r="B66" s="508">
        <v>42736</v>
      </c>
      <c r="C66" s="507">
        <v>4.3265862506607462</v>
      </c>
      <c r="D66" s="507">
        <v>1.73</v>
      </c>
      <c r="E66" s="507">
        <v>3.7191891648551207</v>
      </c>
      <c r="F66" s="507">
        <v>1.53</v>
      </c>
      <c r="G66" s="507">
        <v>2.561347619047619</v>
      </c>
      <c r="H66" s="499"/>
    </row>
    <row r="67" spans="2:8" ht="11.25" customHeight="1" x14ac:dyDescent="0.2">
      <c r="B67" s="508">
        <v>42767</v>
      </c>
      <c r="C67" s="507">
        <v>4.4344490035436062</v>
      </c>
      <c r="D67" s="507">
        <v>1.65</v>
      </c>
      <c r="E67" s="507">
        <v>3.6230849937509255</v>
      </c>
      <c r="F67" s="507">
        <v>1.51</v>
      </c>
      <c r="G67" s="507">
        <v>2.5898000000000003</v>
      </c>
      <c r="H67" s="499"/>
    </row>
    <row r="68" spans="2:8" ht="11.25" customHeight="1" x14ac:dyDescent="0.2">
      <c r="B68" s="508">
        <v>42795</v>
      </c>
      <c r="C68" s="507">
        <v>3.4898134891963455</v>
      </c>
      <c r="D68" s="507">
        <v>1.71</v>
      </c>
      <c r="E68" s="507">
        <v>3.5293816212425662</v>
      </c>
      <c r="F68" s="507">
        <v>1.6</v>
      </c>
      <c r="G68" s="507">
        <v>2.6001999999999996</v>
      </c>
      <c r="H68" s="499"/>
    </row>
    <row r="69" spans="2:8" ht="11.25" customHeight="1" x14ac:dyDescent="0.2">
      <c r="B69" s="508">
        <v>42826</v>
      </c>
      <c r="C69" s="507">
        <v>3.9234997939225349</v>
      </c>
      <c r="D69" s="507">
        <v>1.76</v>
      </c>
      <c r="E69" s="507">
        <v>3.6781027955420442</v>
      </c>
      <c r="F69" s="507">
        <v>1.61</v>
      </c>
      <c r="G69" s="507">
        <v>2.5475210526315788</v>
      </c>
      <c r="H69" s="499"/>
    </row>
    <row r="70" spans="2:8" ht="11.25" customHeight="1" x14ac:dyDescent="0.2">
      <c r="B70" s="508">
        <v>42856</v>
      </c>
      <c r="C70" s="507">
        <v>3.955486641538041</v>
      </c>
      <c r="D70" s="509">
        <v>1.72</v>
      </c>
      <c r="E70" s="507">
        <v>3.5103031656465702</v>
      </c>
      <c r="F70" s="507">
        <v>1.53</v>
      </c>
      <c r="G70" s="507">
        <v>2.6101000000000001</v>
      </c>
      <c r="H70" s="499"/>
    </row>
    <row r="71" spans="2:8" ht="11.25" customHeight="1" x14ac:dyDescent="0.2">
      <c r="B71" s="508">
        <v>42887</v>
      </c>
      <c r="C71" s="507">
        <v>3.8306395685361294</v>
      </c>
      <c r="D71" s="509">
        <v>1.72</v>
      </c>
      <c r="E71" s="507">
        <v>3.5112727631469056</v>
      </c>
      <c r="F71" s="507">
        <v>1.54</v>
      </c>
      <c r="G71" s="507">
        <v>2.4096000000000002</v>
      </c>
      <c r="H71" s="499"/>
    </row>
    <row r="72" spans="2:8" ht="11.25" customHeight="1" x14ac:dyDescent="0.2">
      <c r="B72" s="508">
        <v>42917</v>
      </c>
      <c r="C72" s="507">
        <v>3.4306019793418985</v>
      </c>
      <c r="D72" s="509">
        <v>1.8</v>
      </c>
      <c r="E72" s="507">
        <v>3.4394889987791162</v>
      </c>
      <c r="F72" s="507">
        <v>1.51</v>
      </c>
      <c r="G72" s="507">
        <v>2.1539047619047618</v>
      </c>
      <c r="H72" s="499"/>
    </row>
    <row r="73" spans="2:8" ht="11.25" customHeight="1" x14ac:dyDescent="0.2">
      <c r="B73" s="508">
        <v>42948</v>
      </c>
      <c r="C73" s="510">
        <v>3.6618604089435567</v>
      </c>
      <c r="D73" s="509">
        <v>1.72</v>
      </c>
      <c r="E73" s="507">
        <v>3.3993302934887821</v>
      </c>
      <c r="F73" s="507">
        <v>1.52</v>
      </c>
      <c r="G73" s="507">
        <v>1.9927999999999999</v>
      </c>
      <c r="H73" s="499"/>
    </row>
    <row r="74" spans="2:8" ht="11.25" customHeight="1" x14ac:dyDescent="0.2">
      <c r="B74" s="508">
        <v>42979</v>
      </c>
      <c r="C74" s="510">
        <v>3.6704493770409417</v>
      </c>
      <c r="D74" s="509">
        <v>1.72</v>
      </c>
      <c r="E74" s="507">
        <v>3.5182688136045432</v>
      </c>
      <c r="F74" s="507">
        <v>1.49</v>
      </c>
      <c r="G74" s="507">
        <v>1.9422999999999999</v>
      </c>
      <c r="H74" s="499"/>
    </row>
    <row r="75" spans="2:8" ht="11.25" customHeight="1" x14ac:dyDescent="0.2">
      <c r="B75" s="508">
        <v>43009</v>
      </c>
      <c r="C75" s="510">
        <v>3.5635466863266321</v>
      </c>
      <c r="D75" s="509">
        <v>1.75</v>
      </c>
      <c r="E75" s="507">
        <v>3.2095933422973277</v>
      </c>
      <c r="F75" s="507">
        <v>1.5</v>
      </c>
      <c r="G75" s="507">
        <v>1.8033000000000001</v>
      </c>
      <c r="H75" s="499"/>
    </row>
    <row r="76" spans="2:8" ht="11.25" customHeight="1" x14ac:dyDescent="0.2">
      <c r="B76" s="508">
        <v>43040</v>
      </c>
      <c r="C76" s="510">
        <v>3.596404729689199</v>
      </c>
      <c r="D76" s="509">
        <v>1.72</v>
      </c>
      <c r="E76" s="507">
        <v>3.1637564323072276</v>
      </c>
      <c r="F76" s="507">
        <v>1.51</v>
      </c>
      <c r="G76" s="507">
        <v>1.9416</v>
      </c>
      <c r="H76" s="499"/>
    </row>
    <row r="77" spans="2:8" ht="11.25" customHeight="1" x14ac:dyDescent="0.2">
      <c r="B77" s="508">
        <v>43070</v>
      </c>
      <c r="C77" s="510">
        <v>3.1027335377047147</v>
      </c>
      <c r="D77" s="509">
        <v>1.69</v>
      </c>
      <c r="E77" s="507">
        <v>3.06960358477426</v>
      </c>
      <c r="F77" s="507">
        <v>1.52</v>
      </c>
      <c r="G77" s="507">
        <v>1.8721000000000001</v>
      </c>
      <c r="H77" s="499"/>
    </row>
    <row r="78" spans="2:8" ht="11.25" customHeight="1" x14ac:dyDescent="0.2">
      <c r="B78" s="508">
        <v>43101</v>
      </c>
      <c r="C78" s="510">
        <v>3.0886778034688604</v>
      </c>
      <c r="D78" s="509">
        <v>1.71</v>
      </c>
      <c r="E78" s="507">
        <v>3.1619982454572897</v>
      </c>
      <c r="F78" s="507">
        <v>1.37</v>
      </c>
      <c r="G78" s="507">
        <v>1.7943</v>
      </c>
      <c r="H78" s="499"/>
    </row>
    <row r="79" spans="2:8" ht="11.25" customHeight="1" x14ac:dyDescent="0.2">
      <c r="B79" s="508">
        <v>43132</v>
      </c>
      <c r="C79" s="510">
        <v>3.1770777910203862</v>
      </c>
      <c r="D79" s="509">
        <v>1.75</v>
      </c>
      <c r="E79" s="507">
        <v>3.1308960434169659</v>
      </c>
      <c r="F79" s="507">
        <v>1.47</v>
      </c>
      <c r="G79" s="507">
        <v>1.5093000000000001</v>
      </c>
      <c r="H79" s="499"/>
    </row>
    <row r="80" spans="2:8" ht="11.25" customHeight="1" x14ac:dyDescent="0.2">
      <c r="B80" s="508">
        <v>43160</v>
      </c>
      <c r="C80" s="510">
        <v>3.5116672473843349</v>
      </c>
      <c r="D80" s="509">
        <v>1.79</v>
      </c>
      <c r="E80" s="507">
        <v>3.1723580421654223</v>
      </c>
      <c r="F80" s="507">
        <v>1.5</v>
      </c>
      <c r="G80" s="507">
        <v>1.7556</v>
      </c>
      <c r="H80" s="499"/>
    </row>
    <row r="81" spans="2:8" ht="11.25" customHeight="1" x14ac:dyDescent="0.2">
      <c r="B81" s="508">
        <v>43191</v>
      </c>
      <c r="C81" s="510">
        <v>3.4080062738551056</v>
      </c>
      <c r="D81" s="509">
        <v>1.76</v>
      </c>
      <c r="E81" s="507">
        <v>3.0805627644427678</v>
      </c>
      <c r="F81" s="507">
        <v>1.47</v>
      </c>
      <c r="G81" s="507">
        <v>1.8588</v>
      </c>
      <c r="H81" s="499"/>
    </row>
    <row r="82" spans="2:8" ht="11.25" customHeight="1" x14ac:dyDescent="0.2">
      <c r="B82" s="508">
        <v>43221</v>
      </c>
      <c r="C82" s="510">
        <v>3.3111606507551818</v>
      </c>
      <c r="D82" s="509">
        <v>1.77</v>
      </c>
      <c r="E82" s="507">
        <v>3.083839687433763</v>
      </c>
      <c r="F82" s="507">
        <v>1.36</v>
      </c>
      <c r="G82" s="507">
        <v>1.8536000000000001</v>
      </c>
      <c r="H82" s="499"/>
    </row>
    <row r="83" spans="2:8" ht="11.25" customHeight="1" x14ac:dyDescent="0.2">
      <c r="B83" s="508">
        <v>43252</v>
      </c>
      <c r="C83" s="510">
        <v>3.1285273838115502</v>
      </c>
      <c r="D83" s="509">
        <v>1.78</v>
      </c>
      <c r="E83" s="507">
        <v>3.2119490918095899</v>
      </c>
      <c r="F83" s="507">
        <v>1.43</v>
      </c>
      <c r="G83" s="507">
        <v>2.2326999999999999</v>
      </c>
      <c r="H83" s="499"/>
    </row>
    <row r="84" spans="2:8" ht="11.25" customHeight="1" x14ac:dyDescent="0.2">
      <c r="B84" s="508">
        <v>43282</v>
      </c>
      <c r="C84" s="510">
        <v>2.9176272200897571</v>
      </c>
      <c r="D84" s="509">
        <v>1.79</v>
      </c>
      <c r="E84" s="507">
        <v>2.7963724852533645</v>
      </c>
      <c r="F84" s="507">
        <v>1.38</v>
      </c>
      <c r="G84" s="507">
        <v>2.2222999999999997</v>
      </c>
      <c r="H84" s="499"/>
    </row>
    <row r="85" spans="2:8" ht="11.25" customHeight="1" x14ac:dyDescent="0.2">
      <c r="B85" s="508">
        <v>43313</v>
      </c>
      <c r="C85" s="510">
        <v>2.988286607938357</v>
      </c>
      <c r="D85" s="509">
        <v>1.72</v>
      </c>
      <c r="E85" s="507">
        <v>2.9721118182359119</v>
      </c>
      <c r="F85" s="507">
        <v>1.36</v>
      </c>
      <c r="G85" s="507">
        <v>1.8805000000000001</v>
      </c>
      <c r="H85" s="499"/>
    </row>
    <row r="86" spans="2:8" ht="11.25" customHeight="1" x14ac:dyDescent="0.2">
      <c r="B86" s="508">
        <v>43344</v>
      </c>
      <c r="C86" s="510">
        <v>2.7013386752204367</v>
      </c>
      <c r="D86" s="509">
        <v>1.73</v>
      </c>
      <c r="E86" s="507">
        <v>2.868314122359144</v>
      </c>
      <c r="F86" s="507">
        <v>1.4</v>
      </c>
      <c r="G86" s="507">
        <v>1.9963</v>
      </c>
      <c r="H86" s="499"/>
    </row>
    <row r="87" spans="2:8" ht="11.25" customHeight="1" x14ac:dyDescent="0.2">
      <c r="B87" s="508">
        <v>43374</v>
      </c>
      <c r="C87" s="510">
        <v>3.1376006419829912</v>
      </c>
      <c r="D87" s="509">
        <v>1.73</v>
      </c>
      <c r="E87" s="507">
        <v>2.7990693278380823</v>
      </c>
      <c r="F87" s="507">
        <v>1.42</v>
      </c>
      <c r="G87" s="507">
        <v>1.7802</v>
      </c>
      <c r="H87" s="499"/>
    </row>
    <row r="88" spans="2:8" ht="11.25" customHeight="1" x14ac:dyDescent="0.2">
      <c r="B88" s="508">
        <v>43405</v>
      </c>
      <c r="C88" s="510">
        <v>2.8610679790894054</v>
      </c>
      <c r="D88" s="509">
        <v>1.71</v>
      </c>
      <c r="E88" s="507">
        <v>2.7366745576877287</v>
      </c>
      <c r="F88" s="507">
        <v>1.44</v>
      </c>
      <c r="G88" s="507">
        <v>2.0308000000000002</v>
      </c>
      <c r="H88" s="499"/>
    </row>
    <row r="89" spans="2:8" ht="11.25" customHeight="1" x14ac:dyDescent="0.2">
      <c r="B89" s="508">
        <v>43435</v>
      </c>
      <c r="C89" s="510">
        <v>2.91505239688026</v>
      </c>
      <c r="D89" s="509">
        <v>1.7</v>
      </c>
      <c r="E89" s="507">
        <v>2.7537095938797278</v>
      </c>
      <c r="F89" s="507">
        <v>1.42</v>
      </c>
      <c r="G89" s="507">
        <v>2.1646000000000001</v>
      </c>
      <c r="H89" s="499"/>
    </row>
    <row r="90" spans="2:8" ht="11.25" customHeight="1" x14ac:dyDescent="0.2">
      <c r="B90" s="508">
        <v>43466</v>
      </c>
      <c r="C90" s="507">
        <v>2.9372209177679234</v>
      </c>
      <c r="D90" s="509">
        <v>1.73</v>
      </c>
      <c r="E90" s="507">
        <v>2.8036861974760354</v>
      </c>
      <c r="F90" s="507">
        <v>1.38</v>
      </c>
      <c r="G90" s="507">
        <v>2.1963999999999997</v>
      </c>
      <c r="H90" s="499"/>
    </row>
    <row r="91" spans="2:8" ht="11.25" customHeight="1" x14ac:dyDescent="0.2">
      <c r="B91" s="508">
        <v>43497</v>
      </c>
      <c r="C91" s="507">
        <v>3.1200850083744665</v>
      </c>
      <c r="D91" s="509">
        <v>1.72</v>
      </c>
      <c r="E91" s="507">
        <v>2.662469058793631</v>
      </c>
      <c r="F91" s="507">
        <v>1.41</v>
      </c>
      <c r="G91" s="507">
        <v>1.8781000000000001</v>
      </c>
      <c r="H91" s="499"/>
    </row>
    <row r="92" spans="2:8" ht="11.25" customHeight="1" x14ac:dyDescent="0.2">
      <c r="B92" s="508">
        <v>43525</v>
      </c>
      <c r="C92" s="507">
        <v>2.9182089181795909</v>
      </c>
      <c r="D92" s="509">
        <v>1.68</v>
      </c>
      <c r="E92" s="507">
        <v>2.6217079200183608</v>
      </c>
      <c r="F92" s="507">
        <v>1.43</v>
      </c>
      <c r="G92" s="507">
        <v>1.7108000000000001</v>
      </c>
      <c r="H92" s="499"/>
    </row>
    <row r="93" spans="2:8" ht="11.25" customHeight="1" x14ac:dyDescent="0.2">
      <c r="B93" s="508">
        <v>43556</v>
      </c>
      <c r="C93" s="507">
        <v>2.8003128856825503</v>
      </c>
      <c r="D93" s="509">
        <v>1.63</v>
      </c>
      <c r="E93" s="507">
        <v>2.6206072009378216</v>
      </c>
      <c r="F93" s="507">
        <v>1.4</v>
      </c>
      <c r="G93" s="507">
        <v>1.4666999999999999</v>
      </c>
      <c r="H93" s="499"/>
    </row>
    <row r="94" spans="2:8" ht="11.25" customHeight="1" x14ac:dyDescent="0.2">
      <c r="B94" s="508">
        <v>43586</v>
      </c>
      <c r="C94" s="507">
        <v>2.8359286685465301</v>
      </c>
      <c r="D94" s="509">
        <v>1.62</v>
      </c>
      <c r="E94" s="507">
        <v>2.7046490583149261</v>
      </c>
      <c r="F94" s="507">
        <v>1.34</v>
      </c>
      <c r="G94" s="507">
        <v>1.4709999999999999</v>
      </c>
      <c r="H94" s="499"/>
    </row>
    <row r="95" spans="2:8" ht="11.25" customHeight="1" x14ac:dyDescent="0.2">
      <c r="B95" s="508">
        <v>43617</v>
      </c>
      <c r="C95" s="507">
        <v>2.6673282529681237</v>
      </c>
      <c r="D95" s="509">
        <v>1.56</v>
      </c>
      <c r="E95" s="507">
        <v>2.6841246354590407</v>
      </c>
      <c r="F95" s="507">
        <v>1.33</v>
      </c>
      <c r="G95" s="507">
        <v>1.5859000000000001</v>
      </c>
      <c r="H95" s="499"/>
    </row>
    <row r="96" spans="2:8" ht="11.25" customHeight="1" x14ac:dyDescent="0.2">
      <c r="B96" s="508">
        <v>43647</v>
      </c>
      <c r="C96" s="507">
        <v>2.501684285960394</v>
      </c>
      <c r="D96" s="509">
        <v>1.45</v>
      </c>
      <c r="E96" s="507">
        <v>2.3358069212986052</v>
      </c>
      <c r="F96" s="507">
        <v>1.39</v>
      </c>
      <c r="G96" s="507">
        <v>1.2275</v>
      </c>
      <c r="H96" s="499"/>
    </row>
    <row r="97" spans="2:9" ht="11.25" customHeight="1" x14ac:dyDescent="0.2">
      <c r="B97" s="508">
        <v>43678</v>
      </c>
      <c r="C97" s="507">
        <v>2.6862358354689189</v>
      </c>
      <c r="D97" s="509">
        <v>1.42</v>
      </c>
      <c r="E97" s="507">
        <v>2.4652105127784276</v>
      </c>
      <c r="F97" s="507">
        <v>1.3</v>
      </c>
      <c r="G97" s="507">
        <v>1.2238</v>
      </c>
      <c r="H97" s="499"/>
    </row>
    <row r="98" spans="2:9" ht="11.25" customHeight="1" x14ac:dyDescent="0.2">
      <c r="B98" s="508">
        <v>43709</v>
      </c>
      <c r="C98" s="507">
        <v>2.7493842980085259</v>
      </c>
      <c r="D98" s="509">
        <v>1.3</v>
      </c>
      <c r="E98" s="507">
        <v>2.5232101605484636</v>
      </c>
      <c r="F98" s="507">
        <v>1.32</v>
      </c>
      <c r="G98" s="507">
        <v>1.1375</v>
      </c>
      <c r="H98" s="499"/>
    </row>
    <row r="99" spans="2:9" ht="11.25" customHeight="1" x14ac:dyDescent="0.2">
      <c r="B99" s="508">
        <v>43739</v>
      </c>
      <c r="C99" s="507">
        <v>2.5779848281366355</v>
      </c>
      <c r="D99" s="507">
        <v>1.34</v>
      </c>
      <c r="E99" s="507">
        <v>2.4319377761840357</v>
      </c>
      <c r="F99" s="507">
        <v>1.38</v>
      </c>
      <c r="G99" s="507">
        <v>1.0284</v>
      </c>
      <c r="H99" s="499"/>
    </row>
    <row r="100" spans="2:9" ht="11.25" customHeight="1" x14ac:dyDescent="0.2">
      <c r="B100" s="508">
        <v>43770</v>
      </c>
      <c r="C100" s="507">
        <v>2.5790986087696726</v>
      </c>
      <c r="D100" s="507">
        <v>1.33</v>
      </c>
      <c r="E100" s="507">
        <v>2.5329602322127043</v>
      </c>
      <c r="F100" s="507">
        <v>1.37</v>
      </c>
      <c r="G100" s="507">
        <v>0.93650000000000011</v>
      </c>
      <c r="H100" s="499"/>
    </row>
    <row r="101" spans="2:9" ht="11.25" customHeight="1" x14ac:dyDescent="0.2">
      <c r="B101" s="508">
        <v>43800</v>
      </c>
      <c r="C101" s="507">
        <v>2.1043430504631155</v>
      </c>
      <c r="D101" s="509">
        <v>1.38</v>
      </c>
      <c r="E101" s="507">
        <v>2.594407763164718</v>
      </c>
      <c r="F101" s="507">
        <v>1.39</v>
      </c>
      <c r="G101" s="507">
        <v>1.0034999999999998</v>
      </c>
      <c r="H101" s="499"/>
    </row>
    <row r="102" spans="2:9" ht="11.25" customHeight="1" x14ac:dyDescent="0.2">
      <c r="B102" s="508">
        <v>43831</v>
      </c>
      <c r="C102" s="507">
        <v>2.4133753498754484</v>
      </c>
      <c r="D102" s="510">
        <v>1.41</v>
      </c>
      <c r="E102" s="507">
        <v>2.5250343247590434</v>
      </c>
      <c r="F102" s="507">
        <v>1.35</v>
      </c>
      <c r="G102" s="507">
        <v>0.91249999999999998</v>
      </c>
      <c r="H102" s="499"/>
    </row>
    <row r="103" spans="2:9" ht="11.25" customHeight="1" x14ac:dyDescent="0.2">
      <c r="B103" s="508">
        <v>43862</v>
      </c>
      <c r="C103" s="507">
        <v>2.3445561137354183</v>
      </c>
      <c r="D103" s="510">
        <v>1.32</v>
      </c>
      <c r="E103" s="507">
        <v>2.5936512939186049</v>
      </c>
      <c r="F103" s="507">
        <v>1.34</v>
      </c>
      <c r="G103" s="507">
        <v>1.0451999999999999</v>
      </c>
      <c r="H103" s="499"/>
    </row>
    <row r="104" spans="2:9" ht="11.25" customHeight="1" x14ac:dyDescent="0.2">
      <c r="B104" s="508">
        <v>43891</v>
      </c>
      <c r="C104" s="507">
        <v>2.6031063620644384</v>
      </c>
      <c r="D104" s="510">
        <v>1.39</v>
      </c>
      <c r="E104" s="507">
        <v>2.3277452577373556</v>
      </c>
      <c r="F104" s="507">
        <v>1.27</v>
      </c>
      <c r="G104" s="507">
        <v>1.3149999999999999</v>
      </c>
      <c r="H104" s="499"/>
    </row>
    <row r="105" spans="2:9" s="497" customFormat="1" ht="11.25" customHeight="1" x14ac:dyDescent="0.2">
      <c r="B105" s="511">
        <v>43922</v>
      </c>
      <c r="C105" s="512">
        <v>2.9188363950984915</v>
      </c>
      <c r="D105" s="513">
        <v>1.47</v>
      </c>
      <c r="E105" s="512">
        <v>2.4186871482866201</v>
      </c>
      <c r="F105" s="512">
        <v>1.27</v>
      </c>
      <c r="G105" s="512">
        <v>2.5084</v>
      </c>
    </row>
    <row r="106" spans="2:9" s="497" customFormat="1" ht="11.25" customHeight="1" x14ac:dyDescent="0.2"/>
    <row r="107" spans="2:9" s="497" customFormat="1" ht="11.25" customHeight="1" x14ac:dyDescent="0.2">
      <c r="B107" s="432" t="s">
        <v>820</v>
      </c>
    </row>
    <row r="108" spans="2:9" ht="11.25" customHeight="1" x14ac:dyDescent="0.2">
      <c r="B108" s="432" t="s">
        <v>821</v>
      </c>
      <c r="C108" s="507"/>
      <c r="D108" s="510"/>
      <c r="E108" s="507"/>
      <c r="F108" s="507"/>
      <c r="G108" s="507"/>
      <c r="H108" s="499"/>
      <c r="I108" s="499"/>
    </row>
    <row r="109" spans="2:9" ht="11.25" customHeight="1" x14ac:dyDescent="0.2">
      <c r="B109" s="508"/>
      <c r="C109" s="507"/>
      <c r="D109" s="510"/>
      <c r="E109" s="507"/>
      <c r="F109" s="507"/>
      <c r="G109" s="507"/>
      <c r="H109" s="499"/>
      <c r="I109" s="499"/>
    </row>
    <row r="110" spans="2:9" ht="11.25" customHeight="1" x14ac:dyDescent="0.2">
      <c r="B110" s="508"/>
      <c r="C110" s="507"/>
      <c r="D110" s="510"/>
      <c r="E110" s="507"/>
      <c r="F110" s="507"/>
      <c r="G110" s="507"/>
      <c r="H110" s="499"/>
      <c r="I110" s="499"/>
    </row>
    <row r="111" spans="2:9" ht="11.25" customHeight="1" x14ac:dyDescent="0.2">
      <c r="B111" s="508"/>
      <c r="C111" s="507"/>
      <c r="D111" s="510"/>
      <c r="E111" s="507"/>
      <c r="F111" s="507"/>
      <c r="G111" s="507"/>
      <c r="H111" s="499"/>
      <c r="I111" s="499"/>
    </row>
    <row r="112" spans="2:9" ht="11.25" customHeight="1" x14ac:dyDescent="0.2">
      <c r="B112" s="508"/>
      <c r="C112" s="507"/>
      <c r="D112" s="510"/>
      <c r="E112" s="507"/>
      <c r="F112" s="507"/>
      <c r="G112" s="507"/>
      <c r="H112" s="499"/>
      <c r="I112" s="499"/>
    </row>
    <row r="113" spans="2:9" ht="11.25" customHeight="1" x14ac:dyDescent="0.2">
      <c r="B113" s="508"/>
      <c r="C113" s="507"/>
      <c r="D113" s="510"/>
      <c r="E113" s="507"/>
      <c r="F113" s="507"/>
      <c r="G113" s="507"/>
      <c r="H113" s="499"/>
      <c r="I113" s="499"/>
    </row>
    <row r="114" spans="2:9" ht="11.25" customHeight="1" x14ac:dyDescent="0.2">
      <c r="B114" s="508"/>
      <c r="C114" s="507"/>
      <c r="D114" s="510"/>
      <c r="E114" s="507"/>
      <c r="F114" s="507"/>
      <c r="G114" s="507"/>
      <c r="H114" s="499"/>
      <c r="I114" s="499"/>
    </row>
    <row r="115" spans="2:9" ht="11.25" customHeight="1" x14ac:dyDescent="0.2">
      <c r="B115" s="508"/>
      <c r="C115" s="507"/>
      <c r="D115" s="510"/>
      <c r="E115" s="507"/>
      <c r="F115" s="507"/>
      <c r="G115" s="507"/>
      <c r="H115" s="499"/>
      <c r="I115" s="499"/>
    </row>
    <row r="116" spans="2:9" ht="11.25" customHeight="1" x14ac:dyDescent="0.2">
      <c r="B116" s="508"/>
      <c r="C116" s="507"/>
      <c r="D116" s="510"/>
      <c r="E116" s="507"/>
      <c r="F116" s="507"/>
      <c r="G116" s="507"/>
      <c r="H116" s="499"/>
      <c r="I116" s="499"/>
    </row>
    <row r="117" spans="2:9" ht="11.25" customHeight="1" x14ac:dyDescent="0.2">
      <c r="B117" s="508"/>
      <c r="C117" s="507"/>
      <c r="D117" s="510"/>
      <c r="E117" s="507"/>
      <c r="F117" s="507"/>
      <c r="G117" s="507"/>
      <c r="H117" s="499"/>
      <c r="I117" s="499"/>
    </row>
    <row r="118" spans="2:9" ht="11.25" customHeight="1" x14ac:dyDescent="0.2">
      <c r="B118" s="508"/>
      <c r="C118" s="507"/>
      <c r="D118" s="510"/>
      <c r="E118" s="507"/>
      <c r="F118" s="507"/>
      <c r="G118" s="507"/>
      <c r="H118" s="499"/>
      <c r="I118" s="499"/>
    </row>
    <row r="119" spans="2:9" ht="11.25" customHeight="1" x14ac:dyDescent="0.2">
      <c r="B119" s="508"/>
      <c r="C119" s="507"/>
      <c r="D119" s="510"/>
      <c r="E119" s="507"/>
      <c r="F119" s="507"/>
      <c r="G119" s="507"/>
      <c r="H119" s="499"/>
      <c r="I119" s="499"/>
    </row>
    <row r="120" spans="2:9" ht="11.25" customHeight="1" x14ac:dyDescent="0.2">
      <c r="B120" s="508"/>
      <c r="C120" s="507"/>
      <c r="D120" s="510"/>
      <c r="E120" s="507"/>
      <c r="F120" s="507"/>
      <c r="G120" s="507"/>
      <c r="H120" s="499"/>
      <c r="I120" s="499"/>
    </row>
    <row r="121" spans="2:9" ht="11.25" customHeight="1" x14ac:dyDescent="0.2">
      <c r="B121" s="508"/>
      <c r="C121" s="507"/>
      <c r="D121" s="510"/>
      <c r="E121" s="507"/>
      <c r="F121" s="507"/>
      <c r="G121" s="507"/>
      <c r="H121" s="499"/>
      <c r="I121" s="499"/>
    </row>
    <row r="122" spans="2:9" ht="11.25" customHeight="1" x14ac:dyDescent="0.2">
      <c r="B122" s="508"/>
      <c r="C122" s="507"/>
      <c r="D122" s="510"/>
      <c r="E122" s="507"/>
      <c r="F122" s="507"/>
      <c r="G122" s="507"/>
      <c r="H122" s="499"/>
      <c r="I122" s="499"/>
    </row>
    <row r="123" spans="2:9" ht="11.25" customHeight="1" x14ac:dyDescent="0.2">
      <c r="B123" s="508"/>
      <c r="C123" s="507"/>
      <c r="D123" s="510"/>
      <c r="E123" s="507"/>
      <c r="F123" s="507"/>
      <c r="G123" s="507"/>
      <c r="H123" s="499"/>
      <c r="I123" s="499"/>
    </row>
    <row r="124" spans="2:9" ht="11.25" customHeight="1" x14ac:dyDescent="0.2">
      <c r="B124" s="508"/>
      <c r="C124" s="507"/>
      <c r="D124" s="510"/>
      <c r="E124" s="507"/>
      <c r="F124" s="507"/>
      <c r="G124" s="507"/>
      <c r="H124" s="499"/>
      <c r="I124" s="499"/>
    </row>
    <row r="125" spans="2:9" ht="11.25" customHeight="1" x14ac:dyDescent="0.2">
      <c r="B125" s="508"/>
      <c r="C125" s="507"/>
      <c r="D125" s="510"/>
      <c r="E125" s="507"/>
      <c r="F125" s="507"/>
      <c r="G125" s="507"/>
      <c r="H125" s="499"/>
      <c r="I125" s="499"/>
    </row>
    <row r="126" spans="2:9" ht="11.25" customHeight="1" x14ac:dyDescent="0.2">
      <c r="B126" s="508"/>
      <c r="C126" s="507"/>
      <c r="D126" s="510"/>
      <c r="E126" s="507"/>
      <c r="F126" s="507"/>
      <c r="G126" s="507"/>
      <c r="H126" s="499"/>
      <c r="I126" s="499"/>
    </row>
    <row r="127" spans="2:9" ht="11.25" customHeight="1" x14ac:dyDescent="0.2">
      <c r="B127" s="508"/>
      <c r="C127" s="507"/>
      <c r="D127" s="510"/>
      <c r="E127" s="507"/>
      <c r="F127" s="507"/>
      <c r="G127" s="507"/>
      <c r="H127" s="499"/>
      <c r="I127" s="499"/>
    </row>
    <row r="128" spans="2:9" ht="11.25" customHeight="1" x14ac:dyDescent="0.2">
      <c r="B128" s="508"/>
      <c r="C128" s="507"/>
      <c r="D128" s="510"/>
      <c r="E128" s="507"/>
      <c r="F128" s="507"/>
      <c r="G128" s="507"/>
      <c r="H128" s="499"/>
      <c r="I128" s="499"/>
    </row>
    <row r="129" spans="2:9" ht="11.25" customHeight="1" x14ac:dyDescent="0.2">
      <c r="B129" s="508"/>
      <c r="C129" s="507"/>
      <c r="D129" s="510"/>
      <c r="E129" s="507"/>
      <c r="F129" s="507"/>
      <c r="G129" s="507"/>
      <c r="H129" s="499"/>
      <c r="I129" s="499"/>
    </row>
    <row r="130" spans="2:9" ht="11.25" customHeight="1" x14ac:dyDescent="0.2">
      <c r="B130" s="508"/>
      <c r="C130" s="507"/>
      <c r="D130" s="510"/>
      <c r="E130" s="507"/>
      <c r="F130" s="507"/>
      <c r="G130" s="507"/>
      <c r="H130" s="499"/>
      <c r="I130" s="499"/>
    </row>
    <row r="131" spans="2:9" ht="11.25" customHeight="1" x14ac:dyDescent="0.2">
      <c r="B131" s="508"/>
      <c r="C131" s="507"/>
      <c r="D131" s="510"/>
      <c r="E131" s="507"/>
      <c r="F131" s="507"/>
      <c r="G131" s="507"/>
      <c r="H131" s="499"/>
      <c r="I131" s="499"/>
    </row>
    <row r="132" spans="2:9" ht="11.25" customHeight="1" x14ac:dyDescent="0.2">
      <c r="B132" s="508"/>
      <c r="C132" s="507"/>
      <c r="D132" s="510"/>
      <c r="E132" s="507"/>
      <c r="F132" s="507"/>
      <c r="G132" s="507"/>
      <c r="H132" s="499"/>
      <c r="I132" s="499"/>
    </row>
    <row r="133" spans="2:9" ht="11.25" customHeight="1" x14ac:dyDescent="0.2">
      <c r="B133" s="508"/>
      <c r="C133" s="507"/>
      <c r="D133" s="510"/>
      <c r="E133" s="507"/>
      <c r="F133" s="507"/>
      <c r="G133" s="507"/>
      <c r="H133" s="499"/>
      <c r="I133" s="499"/>
    </row>
    <row r="134" spans="2:9" ht="11.25" customHeight="1" x14ac:dyDescent="0.2">
      <c r="B134" s="508"/>
      <c r="C134" s="507"/>
      <c r="D134" s="510"/>
      <c r="E134" s="507"/>
      <c r="F134" s="507"/>
      <c r="G134" s="507"/>
      <c r="H134" s="499"/>
      <c r="I134" s="499"/>
    </row>
    <row r="135" spans="2:9" ht="11.25" customHeight="1" x14ac:dyDescent="0.2">
      <c r="B135" s="508"/>
      <c r="C135" s="507"/>
      <c r="D135" s="510"/>
      <c r="E135" s="507"/>
      <c r="F135" s="507"/>
      <c r="G135" s="507"/>
      <c r="H135" s="499"/>
      <c r="I135" s="499"/>
    </row>
    <row r="136" spans="2:9" ht="11.25" customHeight="1" x14ac:dyDescent="0.2">
      <c r="B136" s="508"/>
      <c r="C136" s="507"/>
      <c r="D136" s="510"/>
      <c r="E136" s="507"/>
      <c r="F136" s="507"/>
      <c r="G136" s="507"/>
      <c r="H136" s="499"/>
      <c r="I136" s="499"/>
    </row>
    <row r="137" spans="2:9" ht="11.25" customHeight="1" x14ac:dyDescent="0.2">
      <c r="B137" s="508"/>
      <c r="C137" s="507"/>
      <c r="D137" s="510"/>
      <c r="E137" s="507"/>
      <c r="F137" s="507"/>
      <c r="G137" s="507"/>
      <c r="H137" s="499"/>
      <c r="I137" s="499"/>
    </row>
    <row r="138" spans="2:9" ht="11.25" customHeight="1" x14ac:dyDescent="0.2">
      <c r="B138" s="508"/>
      <c r="C138" s="507"/>
      <c r="D138" s="510"/>
      <c r="E138" s="507"/>
      <c r="F138" s="507"/>
      <c r="G138" s="507"/>
      <c r="H138" s="499"/>
      <c r="I138" s="499"/>
    </row>
    <row r="139" spans="2:9" ht="11.25" customHeight="1" x14ac:dyDescent="0.2">
      <c r="B139" s="508"/>
      <c r="C139" s="507"/>
      <c r="D139" s="510"/>
      <c r="E139" s="507"/>
      <c r="F139" s="507"/>
      <c r="G139" s="507"/>
      <c r="H139" s="499"/>
      <c r="I139" s="499"/>
    </row>
    <row r="140" spans="2:9" ht="11.25" customHeight="1" x14ac:dyDescent="0.2">
      <c r="B140" s="508"/>
      <c r="C140" s="507"/>
      <c r="D140" s="510"/>
      <c r="E140" s="507"/>
      <c r="F140" s="507"/>
      <c r="G140" s="507"/>
      <c r="H140" s="499"/>
      <c r="I140" s="499"/>
    </row>
    <row r="141" spans="2:9" ht="11.25" customHeight="1" x14ac:dyDescent="0.2">
      <c r="B141" s="508"/>
      <c r="C141" s="507"/>
      <c r="D141" s="510"/>
      <c r="E141" s="507"/>
      <c r="F141" s="507"/>
      <c r="G141" s="507"/>
      <c r="H141" s="499"/>
      <c r="I141" s="499"/>
    </row>
    <row r="142" spans="2:9" ht="11.25" customHeight="1" x14ac:dyDescent="0.2">
      <c r="B142" s="508"/>
      <c r="C142" s="507"/>
      <c r="D142" s="510"/>
      <c r="E142" s="507"/>
      <c r="F142" s="507"/>
      <c r="G142" s="507"/>
      <c r="H142" s="499"/>
      <c r="I142" s="499"/>
    </row>
    <row r="143" spans="2:9" ht="11.25" customHeight="1" x14ac:dyDescent="0.2">
      <c r="B143" s="508"/>
      <c r="C143" s="507"/>
      <c r="D143" s="510"/>
      <c r="E143" s="507"/>
      <c r="F143" s="507"/>
      <c r="G143" s="507"/>
      <c r="H143" s="499"/>
      <c r="I143" s="499"/>
    </row>
    <row r="144" spans="2:9" ht="11.25" customHeight="1" x14ac:dyDescent="0.2">
      <c r="B144" s="508"/>
      <c r="C144" s="507"/>
      <c r="D144" s="510"/>
      <c r="E144" s="507"/>
      <c r="F144" s="507"/>
      <c r="G144" s="507"/>
      <c r="H144" s="499"/>
      <c r="I144" s="499"/>
    </row>
    <row r="145" spans="2:9" ht="11.25" customHeight="1" x14ac:dyDescent="0.2">
      <c r="B145" s="508"/>
      <c r="C145" s="507"/>
      <c r="D145" s="510"/>
      <c r="E145" s="507"/>
      <c r="F145" s="507"/>
      <c r="G145" s="507"/>
      <c r="H145" s="499"/>
      <c r="I145" s="499"/>
    </row>
    <row r="146" spans="2:9" ht="11.25" customHeight="1" x14ac:dyDescent="0.2">
      <c r="B146" s="508"/>
      <c r="C146" s="507"/>
      <c r="D146" s="510"/>
      <c r="E146" s="507"/>
      <c r="F146" s="507"/>
      <c r="G146" s="507"/>
      <c r="H146" s="499"/>
      <c r="I146" s="499"/>
    </row>
    <row r="147" spans="2:9" ht="11.25" customHeight="1" x14ac:dyDescent="0.2">
      <c r="B147" s="508"/>
      <c r="C147" s="507"/>
      <c r="D147" s="510"/>
      <c r="E147" s="507"/>
      <c r="F147" s="507"/>
      <c r="G147" s="507"/>
      <c r="H147" s="499"/>
      <c r="I147" s="499"/>
    </row>
    <row r="148" spans="2:9" ht="11.25" customHeight="1" x14ac:dyDescent="0.2">
      <c r="B148" s="508"/>
      <c r="C148" s="507"/>
      <c r="D148" s="510"/>
      <c r="E148" s="507"/>
      <c r="F148" s="507"/>
      <c r="G148" s="507"/>
      <c r="H148" s="499"/>
      <c r="I148" s="499"/>
    </row>
    <row r="149" spans="2:9" ht="11.25" customHeight="1" x14ac:dyDescent="0.2">
      <c r="B149" s="508"/>
      <c r="C149" s="507"/>
      <c r="D149" s="510"/>
      <c r="E149" s="507"/>
      <c r="F149" s="507"/>
      <c r="G149" s="507"/>
      <c r="H149" s="499"/>
      <c r="I149" s="499"/>
    </row>
    <row r="150" spans="2:9" ht="11.25" customHeight="1" x14ac:dyDescent="0.2">
      <c r="B150" s="508"/>
      <c r="C150" s="507"/>
      <c r="D150" s="510"/>
      <c r="E150" s="507"/>
      <c r="F150" s="507"/>
      <c r="G150" s="507"/>
      <c r="H150" s="499"/>
      <c r="I150" s="499"/>
    </row>
    <row r="151" spans="2:9" ht="11.25" customHeight="1" x14ac:dyDescent="0.2">
      <c r="B151" s="508"/>
      <c r="C151" s="507"/>
      <c r="D151" s="510"/>
      <c r="E151" s="507"/>
      <c r="F151" s="507"/>
      <c r="G151" s="507"/>
      <c r="H151" s="499"/>
      <c r="I151" s="499"/>
    </row>
    <row r="152" spans="2:9" ht="11.25" customHeight="1" x14ac:dyDescent="0.2">
      <c r="B152" s="508"/>
      <c r="C152" s="507"/>
      <c r="D152" s="510"/>
      <c r="E152" s="507"/>
      <c r="F152" s="507"/>
      <c r="G152" s="507"/>
      <c r="H152" s="499"/>
      <c r="I152" s="499"/>
    </row>
    <row r="153" spans="2:9" ht="11.25" customHeight="1" x14ac:dyDescent="0.2">
      <c r="B153" s="508"/>
      <c r="C153" s="507"/>
      <c r="D153" s="510"/>
      <c r="E153" s="507"/>
      <c r="F153" s="507"/>
      <c r="G153" s="507"/>
      <c r="H153" s="499"/>
      <c r="I153" s="499"/>
    </row>
    <row r="154" spans="2:9" ht="11.25" customHeight="1" x14ac:dyDescent="0.2">
      <c r="B154" s="508"/>
      <c r="C154" s="507"/>
      <c r="D154" s="510"/>
      <c r="E154" s="507"/>
      <c r="F154" s="507"/>
      <c r="G154" s="507"/>
      <c r="H154" s="499"/>
      <c r="I154" s="499"/>
    </row>
    <row r="155" spans="2:9" ht="11.25" customHeight="1" x14ac:dyDescent="0.2">
      <c r="B155" s="508"/>
      <c r="C155" s="507"/>
      <c r="D155" s="510"/>
      <c r="E155" s="507"/>
      <c r="F155" s="507"/>
      <c r="G155" s="507"/>
      <c r="H155" s="499"/>
      <c r="I155" s="499"/>
    </row>
    <row r="156" spans="2:9" ht="11.25" customHeight="1" x14ac:dyDescent="0.2">
      <c r="B156" s="508"/>
      <c r="C156" s="507"/>
      <c r="D156" s="510"/>
      <c r="E156" s="507"/>
      <c r="F156" s="507"/>
      <c r="G156" s="507"/>
      <c r="H156" s="499"/>
      <c r="I156" s="499"/>
    </row>
    <row r="157" spans="2:9" ht="11.25" customHeight="1" x14ac:dyDescent="0.2">
      <c r="B157" s="508"/>
      <c r="C157" s="507"/>
      <c r="D157" s="510"/>
      <c r="E157" s="507"/>
      <c r="F157" s="507"/>
      <c r="G157" s="507"/>
      <c r="H157" s="499"/>
      <c r="I157" s="499"/>
    </row>
    <row r="158" spans="2:9" ht="11.25" customHeight="1" x14ac:dyDescent="0.2">
      <c r="B158" s="508"/>
      <c r="C158" s="507"/>
      <c r="D158" s="510"/>
      <c r="E158" s="507"/>
      <c r="F158" s="507"/>
      <c r="G158" s="507"/>
      <c r="H158" s="499"/>
      <c r="I158" s="499"/>
    </row>
    <row r="159" spans="2:9" ht="11.25" customHeight="1" x14ac:dyDescent="0.2">
      <c r="B159" s="508"/>
      <c r="C159" s="507"/>
      <c r="D159" s="510"/>
      <c r="E159" s="507"/>
      <c r="F159" s="507"/>
      <c r="G159" s="507"/>
      <c r="H159" s="499"/>
      <c r="I159" s="499"/>
    </row>
    <row r="160" spans="2:9" ht="11.25" customHeight="1" x14ac:dyDescent="0.2">
      <c r="B160" s="508"/>
      <c r="C160" s="507"/>
      <c r="D160" s="510"/>
      <c r="E160" s="507"/>
      <c r="F160" s="507"/>
      <c r="G160" s="507"/>
      <c r="H160" s="499"/>
      <c r="I160" s="499"/>
    </row>
    <row r="161" spans="2:9" ht="11.25" customHeight="1" x14ac:dyDescent="0.2">
      <c r="B161" s="508"/>
      <c r="C161" s="507"/>
      <c r="D161" s="510"/>
      <c r="E161" s="507"/>
      <c r="F161" s="507"/>
      <c r="G161" s="507"/>
      <c r="H161" s="499"/>
      <c r="I161" s="499"/>
    </row>
    <row r="162" spans="2:9" ht="11.25" customHeight="1" x14ac:dyDescent="0.2">
      <c r="B162" s="508"/>
      <c r="C162" s="507"/>
      <c r="D162" s="510"/>
      <c r="E162" s="507"/>
      <c r="F162" s="507"/>
      <c r="G162" s="507"/>
      <c r="H162" s="499"/>
      <c r="I162" s="499"/>
    </row>
    <row r="163" spans="2:9" ht="11.25" customHeight="1" x14ac:dyDescent="0.2">
      <c r="B163" s="508"/>
      <c r="C163" s="507"/>
      <c r="D163" s="510"/>
      <c r="E163" s="507"/>
      <c r="F163" s="507"/>
      <c r="G163" s="507"/>
      <c r="H163" s="499"/>
      <c r="I163" s="499"/>
    </row>
    <row r="164" spans="2:9" ht="11.25" customHeight="1" x14ac:dyDescent="0.2">
      <c r="B164" s="508"/>
      <c r="C164" s="507"/>
      <c r="D164" s="510"/>
      <c r="E164" s="507"/>
      <c r="F164" s="507"/>
      <c r="G164" s="507"/>
      <c r="H164" s="499"/>
      <c r="I164" s="499"/>
    </row>
    <row r="165" spans="2:9" ht="11.25" customHeight="1" x14ac:dyDescent="0.2">
      <c r="B165" s="508"/>
      <c r="C165" s="507"/>
      <c r="D165" s="509"/>
      <c r="E165" s="507"/>
      <c r="F165" s="507"/>
      <c r="G165" s="507"/>
      <c r="H165" s="499"/>
      <c r="I165" s="499"/>
    </row>
    <row r="166" spans="2:9" ht="11.25" customHeight="1" x14ac:dyDescent="0.2">
      <c r="B166" s="508"/>
      <c r="C166" s="507"/>
      <c r="D166" s="509"/>
      <c r="E166" s="507"/>
      <c r="F166" s="507"/>
      <c r="G166" s="507"/>
      <c r="H166" s="499"/>
      <c r="I166" s="499"/>
    </row>
    <row r="167" spans="2:9" ht="11.25" customHeight="1" x14ac:dyDescent="0.2">
      <c r="B167" s="508"/>
      <c r="C167" s="507"/>
      <c r="D167" s="509"/>
      <c r="E167" s="507"/>
      <c r="F167" s="507"/>
      <c r="G167" s="507"/>
      <c r="H167" s="499"/>
      <c r="I167" s="499"/>
    </row>
    <row r="168" spans="2:9" ht="11.25" customHeight="1" x14ac:dyDescent="0.2">
      <c r="B168" s="508"/>
      <c r="C168" s="507"/>
      <c r="D168" s="509"/>
      <c r="E168" s="507"/>
      <c r="F168" s="507"/>
      <c r="G168" s="507"/>
      <c r="H168" s="499"/>
      <c r="I168" s="499"/>
    </row>
    <row r="169" spans="2:9" ht="11.25" customHeight="1" x14ac:dyDescent="0.2">
      <c r="B169" s="508"/>
      <c r="C169" s="507"/>
      <c r="D169" s="509"/>
      <c r="E169" s="507"/>
      <c r="F169" s="507"/>
      <c r="G169" s="507"/>
      <c r="H169" s="499"/>
      <c r="I169" s="499"/>
    </row>
    <row r="170" spans="2:9" ht="11.25" customHeight="1" x14ac:dyDescent="0.2">
      <c r="B170" s="508"/>
      <c r="C170" s="507"/>
      <c r="D170" s="509"/>
      <c r="E170" s="507"/>
      <c r="F170" s="507"/>
      <c r="G170" s="507"/>
      <c r="H170" s="499"/>
      <c r="I170" s="499"/>
    </row>
    <row r="171" spans="2:9" ht="11.25" customHeight="1" x14ac:dyDescent="0.2">
      <c r="B171" s="508"/>
      <c r="C171" s="507"/>
      <c r="D171" s="509"/>
      <c r="E171" s="507"/>
      <c r="F171" s="507"/>
      <c r="G171" s="507"/>
      <c r="H171" s="499"/>
      <c r="I171" s="499"/>
    </row>
    <row r="172" spans="2:9" ht="11.25" customHeight="1" x14ac:dyDescent="0.2">
      <c r="B172" s="508"/>
      <c r="C172" s="507"/>
      <c r="D172" s="509"/>
      <c r="E172" s="507"/>
      <c r="F172" s="507"/>
      <c r="G172" s="507"/>
      <c r="H172" s="499"/>
      <c r="I172" s="499"/>
    </row>
    <row r="173" spans="2:9" ht="11.25" customHeight="1" x14ac:dyDescent="0.2">
      <c r="B173" s="508"/>
      <c r="C173" s="507"/>
      <c r="D173" s="509"/>
      <c r="E173" s="507"/>
      <c r="F173" s="507"/>
      <c r="G173" s="507"/>
      <c r="H173" s="499"/>
      <c r="I173" s="499"/>
    </row>
    <row r="174" spans="2:9" ht="11.25" customHeight="1" x14ac:dyDescent="0.2">
      <c r="B174" s="508"/>
      <c r="C174" s="507"/>
      <c r="D174" s="509"/>
      <c r="E174" s="507"/>
      <c r="F174" s="507"/>
      <c r="G174" s="507"/>
      <c r="H174" s="499"/>
      <c r="I174" s="499"/>
    </row>
    <row r="175" spans="2:9" ht="11.25" customHeight="1" x14ac:dyDescent="0.2">
      <c r="B175" s="508"/>
      <c r="C175" s="507"/>
      <c r="D175" s="509"/>
      <c r="E175" s="507"/>
      <c r="F175" s="507"/>
      <c r="G175" s="507"/>
      <c r="H175" s="499"/>
      <c r="I175" s="499"/>
    </row>
    <row r="176" spans="2:9" ht="11.25" customHeight="1" x14ac:dyDescent="0.2">
      <c r="B176" s="508"/>
      <c r="C176" s="507"/>
      <c r="D176" s="509"/>
      <c r="E176" s="507"/>
      <c r="F176" s="507"/>
      <c r="G176" s="507"/>
      <c r="H176" s="499"/>
      <c r="I176" s="499"/>
    </row>
    <row r="177" spans="2:9" ht="11.25" customHeight="1" x14ac:dyDescent="0.2">
      <c r="B177" s="508"/>
      <c r="C177" s="507"/>
      <c r="D177" s="509"/>
      <c r="E177" s="507"/>
      <c r="F177" s="507"/>
      <c r="G177" s="507"/>
      <c r="H177" s="499"/>
      <c r="I177" s="499"/>
    </row>
    <row r="178" spans="2:9" ht="11.25" customHeight="1" x14ac:dyDescent="0.2">
      <c r="B178" s="508"/>
      <c r="C178" s="507"/>
      <c r="D178" s="509"/>
      <c r="E178" s="507"/>
      <c r="F178" s="507"/>
      <c r="G178" s="507"/>
      <c r="H178" s="499"/>
      <c r="I178" s="499"/>
    </row>
    <row r="179" spans="2:9" ht="11.25" customHeight="1" x14ac:dyDescent="0.2">
      <c r="B179" s="508"/>
      <c r="C179" s="507"/>
      <c r="D179" s="509"/>
      <c r="E179" s="507"/>
      <c r="F179" s="507"/>
      <c r="G179" s="507"/>
      <c r="H179" s="499"/>
      <c r="I179" s="499"/>
    </row>
    <row r="180" spans="2:9" ht="11.25" customHeight="1" x14ac:dyDescent="0.2">
      <c r="B180" s="508"/>
      <c r="C180" s="507"/>
      <c r="D180" s="509"/>
      <c r="E180" s="507"/>
      <c r="F180" s="507"/>
      <c r="G180" s="507"/>
      <c r="H180" s="499"/>
      <c r="I180" s="499"/>
    </row>
    <row r="181" spans="2:9" ht="11.25" customHeight="1" x14ac:dyDescent="0.2">
      <c r="B181" s="508"/>
      <c r="C181" s="507"/>
      <c r="D181" s="509"/>
      <c r="E181" s="507"/>
      <c r="F181" s="507"/>
      <c r="G181" s="507"/>
      <c r="H181" s="499"/>
      <c r="I181" s="499"/>
    </row>
    <row r="182" spans="2:9" ht="11.25" customHeight="1" x14ac:dyDescent="0.2">
      <c r="B182" s="508"/>
      <c r="C182" s="507"/>
      <c r="D182" s="509"/>
      <c r="E182" s="507"/>
      <c r="F182" s="507"/>
      <c r="G182" s="507"/>
      <c r="H182" s="499"/>
      <c r="I182" s="499"/>
    </row>
    <row r="183" spans="2:9" ht="11.25" customHeight="1" x14ac:dyDescent="0.2">
      <c r="B183" s="508"/>
      <c r="C183" s="507"/>
      <c r="D183" s="509"/>
      <c r="E183" s="507"/>
      <c r="F183" s="507"/>
      <c r="G183" s="507"/>
      <c r="H183" s="499"/>
      <c r="I183" s="499"/>
    </row>
    <row r="184" spans="2:9" ht="11.25" customHeight="1" x14ac:dyDescent="0.2">
      <c r="B184" s="508"/>
      <c r="C184" s="507"/>
      <c r="D184" s="509"/>
      <c r="E184" s="507"/>
      <c r="F184" s="507"/>
      <c r="G184" s="507"/>
      <c r="H184" s="499"/>
      <c r="I184" s="499"/>
    </row>
    <row r="185" spans="2:9" ht="11.25" customHeight="1" x14ac:dyDescent="0.2">
      <c r="B185" s="508"/>
      <c r="C185" s="507"/>
      <c r="D185" s="509"/>
      <c r="E185" s="507"/>
      <c r="F185" s="507"/>
      <c r="G185" s="507"/>
      <c r="H185" s="499"/>
      <c r="I185" s="499"/>
    </row>
    <row r="186" spans="2:9" ht="11.25" customHeight="1" x14ac:dyDescent="0.2">
      <c r="B186" s="508"/>
      <c r="C186" s="507"/>
      <c r="D186" s="509"/>
      <c r="E186" s="507"/>
      <c r="F186" s="507"/>
      <c r="G186" s="507"/>
      <c r="H186" s="499"/>
      <c r="I186" s="499"/>
    </row>
    <row r="187" spans="2:9" ht="11.25" customHeight="1" x14ac:dyDescent="0.2">
      <c r="B187" s="508"/>
      <c r="C187" s="507"/>
      <c r="D187" s="509"/>
      <c r="E187" s="507"/>
      <c r="F187" s="507"/>
      <c r="G187" s="507"/>
      <c r="H187" s="499"/>
      <c r="I187" s="499"/>
    </row>
    <row r="188" spans="2:9" ht="11.25" customHeight="1" x14ac:dyDescent="0.2">
      <c r="B188" s="508"/>
      <c r="C188" s="507"/>
      <c r="D188" s="509"/>
      <c r="E188" s="507"/>
      <c r="F188" s="507"/>
      <c r="G188" s="507"/>
      <c r="H188" s="499"/>
      <c r="I188" s="499"/>
    </row>
    <row r="189" spans="2:9" ht="11.25" customHeight="1" x14ac:dyDescent="0.2">
      <c r="B189" s="508"/>
      <c r="C189" s="507"/>
      <c r="D189" s="509"/>
      <c r="E189" s="507"/>
      <c r="F189" s="507"/>
      <c r="G189" s="507"/>
      <c r="H189" s="499"/>
      <c r="I189" s="499"/>
    </row>
    <row r="190" spans="2:9" ht="11.25" customHeight="1" x14ac:dyDescent="0.2">
      <c r="B190" s="508"/>
      <c r="C190" s="507"/>
      <c r="D190" s="509"/>
      <c r="E190" s="507"/>
      <c r="F190" s="507"/>
      <c r="G190" s="507"/>
      <c r="H190" s="499"/>
      <c r="I190" s="499"/>
    </row>
    <row r="191" spans="2:9" ht="11.25" customHeight="1" x14ac:dyDescent="0.2">
      <c r="B191" s="508"/>
      <c r="C191" s="507"/>
      <c r="D191" s="509"/>
      <c r="E191" s="507"/>
      <c r="F191" s="507"/>
      <c r="G191" s="507"/>
      <c r="H191" s="499"/>
      <c r="I191" s="499"/>
    </row>
    <row r="192" spans="2:9" ht="11.25" customHeight="1" x14ac:dyDescent="0.2">
      <c r="B192" s="508"/>
      <c r="C192" s="507"/>
      <c r="D192" s="509"/>
      <c r="E192" s="507"/>
      <c r="F192" s="507"/>
      <c r="G192" s="507"/>
      <c r="H192" s="499"/>
      <c r="I192" s="499"/>
    </row>
    <row r="193" spans="2:9" ht="11.25" customHeight="1" x14ac:dyDescent="0.2">
      <c r="B193" s="508"/>
      <c r="C193" s="507"/>
      <c r="D193" s="509"/>
      <c r="E193" s="507"/>
      <c r="F193" s="507"/>
      <c r="G193" s="507"/>
      <c r="H193" s="499"/>
      <c r="I193" s="499"/>
    </row>
    <row r="194" spans="2:9" ht="11.25" customHeight="1" x14ac:dyDescent="0.2">
      <c r="B194" s="508"/>
      <c r="C194" s="507"/>
      <c r="D194" s="509"/>
      <c r="E194" s="507"/>
      <c r="F194" s="507"/>
      <c r="G194" s="507"/>
      <c r="H194" s="499"/>
      <c r="I194" s="499"/>
    </row>
    <row r="195" spans="2:9" ht="11.25" customHeight="1" x14ac:dyDescent="0.2">
      <c r="B195" s="508"/>
      <c r="C195" s="507"/>
      <c r="D195" s="509"/>
      <c r="E195" s="507"/>
      <c r="F195" s="507"/>
      <c r="G195" s="507"/>
      <c r="H195" s="499"/>
      <c r="I195" s="499"/>
    </row>
    <row r="196" spans="2:9" ht="11.25" customHeight="1" x14ac:dyDescent="0.2">
      <c r="B196" s="508"/>
      <c r="C196" s="507"/>
      <c r="D196" s="509"/>
      <c r="E196" s="507"/>
      <c r="F196" s="507"/>
      <c r="G196" s="507"/>
      <c r="H196" s="499"/>
      <c r="I196" s="499"/>
    </row>
    <row r="197" spans="2:9" ht="11.25" customHeight="1" x14ac:dyDescent="0.2">
      <c r="B197" s="508"/>
      <c r="C197" s="507"/>
      <c r="D197" s="509"/>
      <c r="E197" s="507"/>
      <c r="F197" s="507"/>
      <c r="G197" s="507"/>
      <c r="H197" s="499"/>
      <c r="I197" s="499"/>
    </row>
    <row r="198" spans="2:9" ht="11.25" customHeight="1" x14ac:dyDescent="0.2">
      <c r="B198" s="508"/>
      <c r="C198" s="507"/>
      <c r="D198" s="509"/>
      <c r="E198" s="507"/>
      <c r="F198" s="507"/>
      <c r="G198" s="507"/>
      <c r="H198" s="499"/>
      <c r="I198" s="499"/>
    </row>
    <row r="199" spans="2:9" ht="11.25" customHeight="1" x14ac:dyDescent="0.2">
      <c r="B199" s="508"/>
      <c r="C199" s="507"/>
      <c r="D199" s="509"/>
      <c r="E199" s="507"/>
      <c r="F199" s="507"/>
      <c r="G199" s="507"/>
      <c r="H199" s="499"/>
      <c r="I199" s="499"/>
    </row>
    <row r="200" spans="2:9" ht="11.25" customHeight="1" x14ac:dyDescent="0.2">
      <c r="B200" s="508"/>
      <c r="C200" s="507"/>
      <c r="D200" s="509"/>
      <c r="E200" s="507"/>
      <c r="F200" s="507"/>
      <c r="G200" s="507"/>
      <c r="H200" s="499"/>
      <c r="I200" s="499"/>
    </row>
    <row r="201" spans="2:9" ht="11.25" customHeight="1" x14ac:dyDescent="0.2">
      <c r="B201" s="508"/>
      <c r="C201" s="507"/>
      <c r="D201" s="509"/>
      <c r="E201" s="507"/>
      <c r="F201" s="507"/>
      <c r="G201" s="507"/>
      <c r="H201" s="499"/>
      <c r="I201" s="499"/>
    </row>
    <row r="202" spans="2:9" ht="11.25" customHeight="1" x14ac:dyDescent="0.2">
      <c r="B202" s="508"/>
      <c r="C202" s="507"/>
      <c r="D202" s="509"/>
      <c r="E202" s="507"/>
      <c r="F202" s="507"/>
      <c r="G202" s="507"/>
      <c r="H202" s="499"/>
      <c r="I202" s="499"/>
    </row>
    <row r="203" spans="2:9" ht="11.25" customHeight="1" x14ac:dyDescent="0.2">
      <c r="B203" s="508"/>
      <c r="C203" s="507"/>
      <c r="D203" s="509"/>
      <c r="E203" s="507"/>
      <c r="F203" s="507"/>
      <c r="G203" s="507"/>
      <c r="H203" s="499"/>
      <c r="I203" s="499"/>
    </row>
    <row r="204" spans="2:9" ht="11.25" customHeight="1" x14ac:dyDescent="0.2">
      <c r="B204" s="508"/>
      <c r="C204" s="507"/>
      <c r="D204" s="509"/>
      <c r="E204" s="507"/>
      <c r="F204" s="507"/>
      <c r="G204" s="507"/>
      <c r="H204" s="499"/>
      <c r="I204" s="499"/>
    </row>
    <row r="205" spans="2:9" ht="11.25" customHeight="1" x14ac:dyDescent="0.2">
      <c r="B205" s="508"/>
      <c r="C205" s="507"/>
      <c r="D205" s="509"/>
      <c r="E205" s="507"/>
      <c r="F205" s="507"/>
      <c r="G205" s="507"/>
      <c r="H205" s="499"/>
      <c r="I205" s="499"/>
    </row>
    <row r="206" spans="2:9" ht="11.25" customHeight="1" x14ac:dyDescent="0.2">
      <c r="B206" s="508"/>
      <c r="C206" s="507"/>
      <c r="D206" s="509"/>
      <c r="E206" s="507"/>
      <c r="F206" s="507"/>
      <c r="G206" s="507"/>
      <c r="H206" s="499"/>
      <c r="I206" s="499"/>
    </row>
    <row r="207" spans="2:9" ht="11.25" customHeight="1" x14ac:dyDescent="0.2">
      <c r="B207" s="508"/>
      <c r="C207" s="507"/>
      <c r="D207" s="509"/>
      <c r="E207" s="507"/>
      <c r="F207" s="507"/>
      <c r="G207" s="507"/>
      <c r="H207" s="499"/>
      <c r="I207" s="499"/>
    </row>
    <row r="208" spans="2:9" ht="11.25" customHeight="1" x14ac:dyDescent="0.2">
      <c r="B208" s="508"/>
      <c r="C208" s="507"/>
      <c r="D208" s="509"/>
      <c r="E208" s="507"/>
      <c r="F208" s="507"/>
      <c r="G208" s="507"/>
      <c r="H208" s="499"/>
      <c r="I208" s="499"/>
    </row>
    <row r="209" spans="2:9" ht="11.25" customHeight="1" x14ac:dyDescent="0.2">
      <c r="B209" s="508"/>
      <c r="C209" s="507"/>
      <c r="D209" s="509"/>
      <c r="E209" s="507"/>
      <c r="F209" s="507"/>
      <c r="G209" s="507"/>
      <c r="H209" s="499"/>
      <c r="I209" s="499"/>
    </row>
    <row r="210" spans="2:9" ht="11.25" customHeight="1" x14ac:dyDescent="0.2">
      <c r="B210" s="508"/>
      <c r="C210" s="507"/>
      <c r="D210" s="509"/>
      <c r="E210" s="507"/>
      <c r="F210" s="507"/>
      <c r="G210" s="507"/>
      <c r="H210" s="499"/>
      <c r="I210" s="499"/>
    </row>
    <row r="211" spans="2:9" ht="11.25" customHeight="1" x14ac:dyDescent="0.2">
      <c r="B211" s="508"/>
      <c r="C211" s="507"/>
      <c r="D211" s="509"/>
      <c r="E211" s="507"/>
      <c r="F211" s="507"/>
      <c r="G211" s="507"/>
      <c r="H211" s="499"/>
      <c r="I211" s="499"/>
    </row>
    <row r="212" spans="2:9" ht="11.25" customHeight="1" x14ac:dyDescent="0.2">
      <c r="B212" s="508"/>
      <c r="C212" s="507"/>
      <c r="D212" s="509"/>
      <c r="E212" s="507"/>
      <c r="F212" s="507"/>
      <c r="G212" s="507"/>
      <c r="H212" s="499"/>
      <c r="I212" s="499"/>
    </row>
    <row r="213" spans="2:9" ht="11.25" customHeight="1" x14ac:dyDescent="0.2">
      <c r="B213" s="508"/>
      <c r="C213" s="507"/>
      <c r="D213" s="509"/>
      <c r="E213" s="507"/>
      <c r="F213" s="507"/>
      <c r="G213" s="507"/>
      <c r="H213" s="499"/>
      <c r="I213" s="499"/>
    </row>
    <row r="214" spans="2:9" ht="11.25" customHeight="1" x14ac:dyDescent="0.2">
      <c r="B214" s="508"/>
      <c r="C214" s="507"/>
      <c r="D214" s="509"/>
      <c r="E214" s="507"/>
      <c r="F214" s="507"/>
      <c r="G214" s="507"/>
      <c r="H214" s="499"/>
      <c r="I214" s="499"/>
    </row>
    <row r="215" spans="2:9" ht="11.25" customHeight="1" x14ac:dyDescent="0.2">
      <c r="B215" s="508"/>
      <c r="C215" s="507"/>
      <c r="D215" s="509"/>
      <c r="E215" s="507"/>
      <c r="F215" s="507"/>
      <c r="G215" s="507"/>
      <c r="H215" s="499"/>
      <c r="I215" s="499"/>
    </row>
    <row r="216" spans="2:9" ht="11.25" customHeight="1" x14ac:dyDescent="0.2">
      <c r="H216" s="499"/>
      <c r="I216" s="499"/>
    </row>
    <row r="217" spans="2:9" ht="11.25" customHeight="1" x14ac:dyDescent="0.2">
      <c r="H217" s="499"/>
      <c r="I217" s="499"/>
    </row>
    <row r="218" spans="2:9" ht="11.25" customHeight="1" x14ac:dyDescent="0.2">
      <c r="H218" s="499"/>
      <c r="I218" s="499"/>
    </row>
    <row r="219" spans="2:9" ht="11.25" customHeight="1" x14ac:dyDescent="0.2">
      <c r="H219" s="499"/>
      <c r="I219" s="499"/>
    </row>
    <row r="220" spans="2:9" ht="11.25" customHeight="1" x14ac:dyDescent="0.2">
      <c r="H220" s="499"/>
      <c r="I220" s="499"/>
    </row>
    <row r="221" spans="2:9" ht="11.25" customHeight="1" x14ac:dyDescent="0.2">
      <c r="H221" s="499"/>
      <c r="I221" s="499"/>
    </row>
    <row r="222" spans="2:9" ht="11.25" customHeight="1" x14ac:dyDescent="0.2">
      <c r="H222" s="499"/>
      <c r="I222" s="499"/>
    </row>
    <row r="223" spans="2:9" ht="11.25" customHeight="1" x14ac:dyDescent="0.2">
      <c r="H223" s="499"/>
      <c r="I223" s="499"/>
    </row>
    <row r="224" spans="2:9" ht="11.25" customHeight="1" x14ac:dyDescent="0.2">
      <c r="H224" s="499"/>
      <c r="I224" s="499"/>
    </row>
    <row r="225" spans="3:9" ht="11.25" customHeight="1" x14ac:dyDescent="0.2">
      <c r="H225" s="499"/>
      <c r="I225" s="499"/>
    </row>
    <row r="226" spans="3:9" ht="11.25" customHeight="1" x14ac:dyDescent="0.2">
      <c r="H226" s="499"/>
      <c r="I226" s="499"/>
    </row>
    <row r="227" spans="3:9" ht="11.25" customHeight="1" x14ac:dyDescent="0.2">
      <c r="H227" s="499"/>
      <c r="I227" s="499"/>
    </row>
    <row r="228" spans="3:9" ht="11.25" customHeight="1" x14ac:dyDescent="0.2">
      <c r="H228" s="499"/>
      <c r="I228" s="499"/>
    </row>
    <row r="229" spans="3:9" ht="11.25" customHeight="1" x14ac:dyDescent="0.2">
      <c r="H229" s="499"/>
      <c r="I229" s="499"/>
    </row>
    <row r="230" spans="3:9" ht="11.25" customHeight="1" x14ac:dyDescent="0.2">
      <c r="H230" s="499"/>
      <c r="I230" s="499"/>
    </row>
    <row r="231" spans="3:9" ht="11.25" customHeight="1" x14ac:dyDescent="0.2">
      <c r="H231" s="499"/>
      <c r="I231" s="499"/>
    </row>
    <row r="232" spans="3:9" ht="11.25" customHeight="1" x14ac:dyDescent="0.2">
      <c r="H232" s="499"/>
      <c r="I232" s="499"/>
    </row>
    <row r="233" spans="3:9" ht="11.25" customHeight="1" x14ac:dyDescent="0.2">
      <c r="H233" s="499"/>
      <c r="I233" s="499"/>
    </row>
    <row r="234" spans="3:9" ht="11.25" customHeight="1" x14ac:dyDescent="0.2">
      <c r="C234" s="514"/>
      <c r="E234" s="515"/>
      <c r="F234" s="515"/>
      <c r="G234" s="515"/>
      <c r="H234" s="499"/>
      <c r="I234" s="499"/>
    </row>
    <row r="235" spans="3:9" ht="11.25" customHeight="1" x14ac:dyDescent="0.2">
      <c r="C235" s="514"/>
      <c r="E235" s="515"/>
      <c r="F235" s="515"/>
      <c r="G235" s="515"/>
      <c r="H235" s="499"/>
      <c r="I235" s="499"/>
    </row>
    <row r="236" spans="3:9" ht="11.25" customHeight="1" x14ac:dyDescent="0.2">
      <c r="C236" s="515"/>
      <c r="E236" s="515"/>
      <c r="F236" s="515"/>
      <c r="G236" s="515"/>
      <c r="H236" s="499"/>
      <c r="I236" s="499"/>
    </row>
    <row r="237" spans="3:9" ht="11.25" customHeight="1" x14ac:dyDescent="0.2">
      <c r="C237" s="515"/>
      <c r="E237" s="515"/>
      <c r="F237" s="515"/>
      <c r="G237" s="515"/>
      <c r="H237" s="499"/>
      <c r="I237" s="499"/>
    </row>
    <row r="238" spans="3:9" ht="11.25" customHeight="1" x14ac:dyDescent="0.2">
      <c r="C238" s="515"/>
      <c r="E238" s="515"/>
      <c r="F238" s="515"/>
      <c r="G238" s="515"/>
      <c r="H238" s="499"/>
      <c r="I238" s="499"/>
    </row>
    <row r="239" spans="3:9" ht="11.25" customHeight="1" x14ac:dyDescent="0.2">
      <c r="C239" s="515"/>
      <c r="D239" s="516"/>
      <c r="E239" s="517"/>
      <c r="F239" s="517"/>
      <c r="G239" s="517"/>
      <c r="H239" s="499"/>
    </row>
    <row r="240" spans="3:9" ht="11.25" customHeight="1" x14ac:dyDescent="0.2">
      <c r="C240" s="515"/>
      <c r="H240" s="499"/>
    </row>
    <row r="241" spans="2:8" ht="11.25" customHeight="1" x14ac:dyDescent="0.2">
      <c r="C241" s="515"/>
      <c r="H241" s="499"/>
    </row>
    <row r="242" spans="2:8" ht="11.25" customHeight="1" x14ac:dyDescent="0.2">
      <c r="C242" s="515"/>
      <c r="H242" s="499"/>
    </row>
    <row r="243" spans="2:8" ht="11.25" customHeight="1" x14ac:dyDescent="0.2">
      <c r="B243" s="518"/>
      <c r="C243" s="515"/>
      <c r="H243" s="499"/>
    </row>
    <row r="244" spans="2:8" ht="11.25" customHeight="1" x14ac:dyDescent="0.2">
      <c r="B244" s="518"/>
      <c r="C244" s="515"/>
      <c r="H244" s="499"/>
    </row>
    <row r="245" spans="2:8" ht="11.25" customHeight="1" x14ac:dyDescent="0.2">
      <c r="B245" s="518"/>
      <c r="C245" s="515"/>
      <c r="H245" s="499"/>
    </row>
    <row r="246" spans="2:8" ht="11.25" customHeight="1" x14ac:dyDescent="0.2">
      <c r="B246" s="518"/>
      <c r="C246" s="515"/>
      <c r="H246" s="499"/>
    </row>
    <row r="247" spans="2:8" ht="11.25" customHeight="1" x14ac:dyDescent="0.2">
      <c r="B247" s="518"/>
      <c r="H247" s="499"/>
    </row>
    <row r="248" spans="2:8" ht="11.25" customHeight="1" x14ac:dyDescent="0.2">
      <c r="B248" s="518"/>
      <c r="H248" s="499"/>
    </row>
    <row r="249" spans="2:8" ht="11.25" customHeight="1" x14ac:dyDescent="0.2">
      <c r="B249" s="518"/>
      <c r="H249" s="499"/>
    </row>
    <row r="250" spans="2:8" ht="11.25" customHeight="1" x14ac:dyDescent="0.2">
      <c r="B250" s="518"/>
      <c r="H250" s="499"/>
    </row>
    <row r="251" spans="2:8" ht="11.25" customHeight="1" x14ac:dyDescent="0.2">
      <c r="B251" s="518"/>
      <c r="H251" s="499"/>
    </row>
    <row r="252" spans="2:8" ht="11.25" customHeight="1" x14ac:dyDescent="0.2">
      <c r="B252" s="518"/>
      <c r="H252" s="499"/>
    </row>
    <row r="253" spans="2:8" ht="11.25" customHeight="1" x14ac:dyDescent="0.2">
      <c r="B253" s="518"/>
      <c r="H253" s="499"/>
    </row>
    <row r="254" spans="2:8" ht="11.25" customHeight="1" x14ac:dyDescent="0.2">
      <c r="B254" s="518"/>
      <c r="H254" s="499"/>
    </row>
    <row r="255" spans="2:8" ht="11.25" customHeight="1" x14ac:dyDescent="0.2">
      <c r="B255" s="518"/>
      <c r="H255" s="499"/>
    </row>
    <row r="256" spans="2:8" ht="11.25" customHeight="1" x14ac:dyDescent="0.2">
      <c r="B256" s="518"/>
      <c r="H256" s="499"/>
    </row>
    <row r="257" spans="2:8" ht="11.25" customHeight="1" x14ac:dyDescent="0.2">
      <c r="B257" s="518"/>
      <c r="H257" s="499"/>
    </row>
    <row r="258" spans="2:8" ht="11.25" customHeight="1" x14ac:dyDescent="0.2">
      <c r="B258" s="518"/>
      <c r="H258" s="499"/>
    </row>
    <row r="259" spans="2:8" ht="11.25" customHeight="1" x14ac:dyDescent="0.2">
      <c r="B259" s="518"/>
      <c r="H259" s="499"/>
    </row>
    <row r="260" spans="2:8" ht="11.25" customHeight="1" x14ac:dyDescent="0.2">
      <c r="B260" s="518"/>
      <c r="H260" s="499"/>
    </row>
    <row r="261" spans="2:8" ht="11.25" customHeight="1" x14ac:dyDescent="0.2">
      <c r="B261" s="518"/>
      <c r="H261" s="499"/>
    </row>
    <row r="262" spans="2:8" ht="11.25" customHeight="1" x14ac:dyDescent="0.2">
      <c r="B262" s="518"/>
      <c r="H262" s="499"/>
    </row>
    <row r="263" spans="2:8" ht="11.25" customHeight="1" x14ac:dyDescent="0.2">
      <c r="B263" s="518"/>
      <c r="H263" s="499"/>
    </row>
    <row r="264" spans="2:8" ht="11.25" customHeight="1" x14ac:dyDescent="0.2">
      <c r="B264" s="518"/>
      <c r="H264" s="499"/>
    </row>
    <row r="265" spans="2:8" ht="11.25" customHeight="1" x14ac:dyDescent="0.2">
      <c r="B265" s="518"/>
      <c r="H265" s="499"/>
    </row>
    <row r="266" spans="2:8" ht="11.25" customHeight="1" x14ac:dyDescent="0.2">
      <c r="B266" s="518"/>
      <c r="H266" s="499"/>
    </row>
    <row r="267" spans="2:8" ht="11.25" customHeight="1" x14ac:dyDescent="0.2">
      <c r="B267" s="518"/>
      <c r="H267" s="499"/>
    </row>
    <row r="268" spans="2:8" ht="11.25" customHeight="1" x14ac:dyDescent="0.2">
      <c r="B268" s="518"/>
      <c r="H268" s="499"/>
    </row>
    <row r="269" spans="2:8" ht="11.25" customHeight="1" x14ac:dyDescent="0.2">
      <c r="B269" s="518"/>
      <c r="H269" s="499"/>
    </row>
    <row r="270" spans="2:8" ht="11.25" customHeight="1" x14ac:dyDescent="0.2">
      <c r="B270" s="518"/>
      <c r="H270" s="499"/>
    </row>
    <row r="271" spans="2:8" ht="11.25" customHeight="1" x14ac:dyDescent="0.2">
      <c r="B271" s="518"/>
      <c r="H271" s="499"/>
    </row>
    <row r="272" spans="2:8" ht="11.25" customHeight="1" x14ac:dyDescent="0.2">
      <c r="B272" s="518"/>
      <c r="H272" s="499"/>
    </row>
    <row r="273" spans="2:8" ht="11.25" customHeight="1" x14ac:dyDescent="0.2">
      <c r="B273" s="518"/>
      <c r="H273" s="499"/>
    </row>
    <row r="274" spans="2:8" ht="11.25" customHeight="1" x14ac:dyDescent="0.2">
      <c r="B274" s="518"/>
      <c r="H274" s="499"/>
    </row>
    <row r="275" spans="2:8" ht="11.25" customHeight="1" x14ac:dyDescent="0.2">
      <c r="B275" s="518"/>
      <c r="H275" s="499"/>
    </row>
    <row r="276" spans="2:8" ht="11.25" customHeight="1" x14ac:dyDescent="0.2">
      <c r="B276" s="518"/>
      <c r="H276" s="499"/>
    </row>
    <row r="277" spans="2:8" ht="11.25" customHeight="1" x14ac:dyDescent="0.2">
      <c r="B277" s="518"/>
      <c r="H277" s="499"/>
    </row>
    <row r="278" spans="2:8" ht="11.25" customHeight="1" x14ac:dyDescent="0.2">
      <c r="B278" s="518"/>
      <c r="H278" s="499"/>
    </row>
    <row r="279" spans="2:8" ht="11.25" customHeight="1" x14ac:dyDescent="0.2">
      <c r="B279" s="518"/>
      <c r="H279" s="499"/>
    </row>
    <row r="280" spans="2:8" ht="11.25" customHeight="1" x14ac:dyDescent="0.2">
      <c r="B280" s="518"/>
      <c r="H280" s="499"/>
    </row>
    <row r="281" spans="2:8" ht="11.25" customHeight="1" x14ac:dyDescent="0.2">
      <c r="B281" s="518"/>
      <c r="H281" s="499"/>
    </row>
    <row r="282" spans="2:8" ht="11.25" customHeight="1" x14ac:dyDescent="0.2">
      <c r="B282" s="518"/>
      <c r="H282" s="499"/>
    </row>
    <row r="283" spans="2:8" ht="11.25" customHeight="1" x14ac:dyDescent="0.2">
      <c r="B283" s="518"/>
      <c r="H283" s="499"/>
    </row>
    <row r="284" spans="2:8" ht="11.25" customHeight="1" x14ac:dyDescent="0.2">
      <c r="B284" s="518"/>
      <c r="H284" s="499"/>
    </row>
    <row r="285" spans="2:8" ht="11.25" customHeight="1" x14ac:dyDescent="0.2">
      <c r="B285" s="518"/>
      <c r="H285" s="499"/>
    </row>
    <row r="286" spans="2:8" ht="11.25" customHeight="1" x14ac:dyDescent="0.2">
      <c r="B286" s="518"/>
      <c r="H286" s="499"/>
    </row>
    <row r="287" spans="2:8" ht="11.25" customHeight="1" x14ac:dyDescent="0.2">
      <c r="B287" s="518"/>
      <c r="H287" s="499"/>
    </row>
    <row r="288" spans="2:8" ht="11.25" customHeight="1" x14ac:dyDescent="0.2">
      <c r="B288" s="518"/>
      <c r="H288" s="499"/>
    </row>
    <row r="289" spans="2:8" ht="11.25" customHeight="1" x14ac:dyDescent="0.2">
      <c r="B289" s="518"/>
      <c r="H289" s="499"/>
    </row>
    <row r="290" spans="2:8" ht="11.25" customHeight="1" x14ac:dyDescent="0.2">
      <c r="H290" s="499"/>
    </row>
    <row r="291" spans="2:8" ht="11.25" customHeight="1" x14ac:dyDescent="0.2">
      <c r="H291" s="499"/>
    </row>
    <row r="292" spans="2:8" ht="11.25" customHeight="1" x14ac:dyDescent="0.2">
      <c r="H292" s="499"/>
    </row>
    <row r="293" spans="2:8" ht="11.25" customHeight="1" x14ac:dyDescent="0.2">
      <c r="H293" s="499"/>
    </row>
    <row r="294" spans="2:8" ht="11.25" customHeight="1" x14ac:dyDescent="0.2">
      <c r="H294" s="499"/>
    </row>
    <row r="295" spans="2:8" ht="11.25" customHeight="1" x14ac:dyDescent="0.2">
      <c r="H295" s="499"/>
    </row>
    <row r="296" spans="2:8" ht="11.25" customHeight="1" x14ac:dyDescent="0.2">
      <c r="H296" s="499"/>
    </row>
    <row r="297" spans="2:8" ht="11.25" customHeight="1" x14ac:dyDescent="0.2">
      <c r="H297" s="499"/>
    </row>
    <row r="298" spans="2:8" ht="11.25" customHeight="1" x14ac:dyDescent="0.2">
      <c r="H298" s="499"/>
    </row>
    <row r="299" spans="2:8" ht="11.25" customHeight="1" x14ac:dyDescent="0.2">
      <c r="H299" s="499"/>
    </row>
    <row r="300" spans="2:8" ht="11.25" customHeight="1" x14ac:dyDescent="0.2">
      <c r="H300" s="499"/>
    </row>
    <row r="301" spans="2:8" ht="11.25" customHeight="1" x14ac:dyDescent="0.2">
      <c r="H301" s="499"/>
    </row>
    <row r="302" spans="2:8" ht="11.25" customHeight="1" x14ac:dyDescent="0.2">
      <c r="H302" s="499"/>
    </row>
    <row r="303" spans="2:8" ht="11.25" customHeight="1" x14ac:dyDescent="0.2">
      <c r="H303" s="499"/>
    </row>
    <row r="304" spans="2:8" ht="11.25" customHeight="1" x14ac:dyDescent="0.2">
      <c r="H304" s="499"/>
    </row>
    <row r="305" spans="8:8" ht="11.25" customHeight="1" x14ac:dyDescent="0.2">
      <c r="H305" s="499"/>
    </row>
    <row r="306" spans="8:8" ht="11.25" customHeight="1" x14ac:dyDescent="0.2">
      <c r="H306" s="499"/>
    </row>
    <row r="307" spans="8:8" ht="11.25" customHeight="1" x14ac:dyDescent="0.2">
      <c r="H307" s="499"/>
    </row>
    <row r="308" spans="8:8" ht="11.25" customHeight="1" x14ac:dyDescent="0.2">
      <c r="H308" s="499"/>
    </row>
    <row r="309" spans="8:8" ht="11.25" customHeight="1" x14ac:dyDescent="0.2">
      <c r="H309" s="499"/>
    </row>
    <row r="310" spans="8:8" ht="11.25" customHeight="1" x14ac:dyDescent="0.2">
      <c r="H310" s="499"/>
    </row>
    <row r="311" spans="8:8" ht="11.25" customHeight="1" x14ac:dyDescent="0.2">
      <c r="H311" s="499"/>
    </row>
    <row r="312" spans="8:8" ht="11.25" customHeight="1" x14ac:dyDescent="0.2">
      <c r="H312" s="499"/>
    </row>
    <row r="313" spans="8:8" ht="11.25" customHeight="1" x14ac:dyDescent="0.2">
      <c r="H313" s="499"/>
    </row>
    <row r="314" spans="8:8" ht="11.25" customHeight="1" x14ac:dyDescent="0.2">
      <c r="H314" s="499"/>
    </row>
    <row r="315" spans="8:8" ht="11.25" customHeight="1" x14ac:dyDescent="0.2">
      <c r="H315" s="499"/>
    </row>
    <row r="316" spans="8:8" ht="11.25" customHeight="1" x14ac:dyDescent="0.2">
      <c r="H316" s="499"/>
    </row>
    <row r="317" spans="8:8" ht="11.25" customHeight="1" x14ac:dyDescent="0.2">
      <c r="H317" s="499"/>
    </row>
    <row r="318" spans="8:8" ht="11.25" customHeight="1" x14ac:dyDescent="0.2">
      <c r="H318" s="499"/>
    </row>
    <row r="319" spans="8:8" ht="11.25" customHeight="1" x14ac:dyDescent="0.2">
      <c r="H319" s="499"/>
    </row>
    <row r="320" spans="8:8" ht="11.25" customHeight="1" x14ac:dyDescent="0.2">
      <c r="H320" s="499"/>
    </row>
    <row r="321" spans="8:8" ht="11.25" customHeight="1" x14ac:dyDescent="0.2">
      <c r="H321" s="499"/>
    </row>
    <row r="322" spans="8:8" ht="11.25" customHeight="1" x14ac:dyDescent="0.2">
      <c r="H322" s="499"/>
    </row>
    <row r="323" spans="8:8" ht="11.25" customHeight="1" x14ac:dyDescent="0.2">
      <c r="H323" s="499"/>
    </row>
    <row r="324" spans="8:8" ht="11.25" customHeight="1" x14ac:dyDescent="0.2">
      <c r="H324" s="499"/>
    </row>
    <row r="325" spans="8:8" ht="11.25" customHeight="1" x14ac:dyDescent="0.2">
      <c r="H325" s="499"/>
    </row>
    <row r="326" spans="8:8" ht="11.25" customHeight="1" x14ac:dyDescent="0.2">
      <c r="H326" s="499"/>
    </row>
    <row r="327" spans="8:8" ht="11.25" customHeight="1" x14ac:dyDescent="0.2">
      <c r="H327" s="499"/>
    </row>
    <row r="328" spans="8:8" ht="11.25" customHeight="1" x14ac:dyDescent="0.2">
      <c r="H328" s="499"/>
    </row>
    <row r="329" spans="8:8" ht="11.25" customHeight="1" x14ac:dyDescent="0.2">
      <c r="H329" s="499"/>
    </row>
    <row r="330" spans="8:8" ht="11.25" customHeight="1" x14ac:dyDescent="0.2">
      <c r="H330" s="499"/>
    </row>
    <row r="331" spans="8:8" ht="11.25" customHeight="1" x14ac:dyDescent="0.2">
      <c r="H331" s="499"/>
    </row>
    <row r="332" spans="8:8" ht="11.25" customHeight="1" x14ac:dyDescent="0.2">
      <c r="H332" s="499"/>
    </row>
    <row r="333" spans="8:8" ht="11.25" customHeight="1" x14ac:dyDescent="0.2">
      <c r="H333" s="499"/>
    </row>
    <row r="334" spans="8:8" ht="11.25" customHeight="1" x14ac:dyDescent="0.2">
      <c r="H334" s="499"/>
    </row>
    <row r="335" spans="8:8" ht="11.25" customHeight="1" x14ac:dyDescent="0.2">
      <c r="H335" s="499"/>
    </row>
    <row r="336" spans="8:8" ht="11.25" customHeight="1" x14ac:dyDescent="0.2">
      <c r="H336" s="499"/>
    </row>
    <row r="337" spans="8:8" ht="11.25" customHeight="1" x14ac:dyDescent="0.2">
      <c r="H337" s="499"/>
    </row>
    <row r="338" spans="8:8" ht="11.25" customHeight="1" x14ac:dyDescent="0.2">
      <c r="H338" s="499"/>
    </row>
    <row r="339" spans="8:8" ht="11.25" customHeight="1" x14ac:dyDescent="0.2">
      <c r="H339" s="499"/>
    </row>
    <row r="340" spans="8:8" ht="11.25" customHeight="1" x14ac:dyDescent="0.2">
      <c r="H340" s="499"/>
    </row>
    <row r="341" spans="8:8" ht="11.25" customHeight="1" x14ac:dyDescent="0.2">
      <c r="H341" s="499"/>
    </row>
    <row r="342" spans="8:8" ht="11.25" customHeight="1" x14ac:dyDescent="0.2">
      <c r="H342" s="499"/>
    </row>
    <row r="343" spans="8:8" ht="11.25" customHeight="1" x14ac:dyDescent="0.2">
      <c r="H343" s="499"/>
    </row>
    <row r="344" spans="8:8" ht="11.25" customHeight="1" x14ac:dyDescent="0.2">
      <c r="H344" s="499"/>
    </row>
    <row r="345" spans="8:8" ht="11.25" customHeight="1" x14ac:dyDescent="0.2">
      <c r="H345" s="499"/>
    </row>
    <row r="346" spans="8:8" ht="11.25" customHeight="1" x14ac:dyDescent="0.2">
      <c r="H346" s="499"/>
    </row>
  </sheetData>
  <pageMargins left="0.75" right="0.75" top="0.54" bottom="0.52" header="0.5" footer="0.5"/>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7"/>
  <sheetViews>
    <sheetView workbookViewId="0">
      <selection activeCell="F41" sqref="F41"/>
    </sheetView>
  </sheetViews>
  <sheetFormatPr defaultColWidth="9.140625" defaultRowHeight="11.25" x14ac:dyDescent="0.2"/>
  <cols>
    <col min="1" max="1" width="9.140625" style="520"/>
    <col min="2" max="2" width="10.140625" style="520" bestFit="1" customWidth="1"/>
    <col min="3" max="3" width="16.140625" style="520" bestFit="1" customWidth="1"/>
    <col min="4" max="4" width="20.28515625" style="520" bestFit="1" customWidth="1"/>
    <col min="5" max="5" width="9.5703125" style="520" bestFit="1" customWidth="1"/>
    <col min="6" max="6" width="11.140625" style="520" bestFit="1" customWidth="1"/>
    <col min="7" max="7" width="19.7109375" style="520" bestFit="1" customWidth="1"/>
    <col min="8" max="16384" width="9.140625" style="520"/>
  </cols>
  <sheetData>
    <row r="2" spans="2:7" ht="15.75" x14ac:dyDescent="0.25">
      <c r="B2" s="519" t="s">
        <v>822</v>
      </c>
    </row>
    <row r="3" spans="2:7" ht="12.75" x14ac:dyDescent="0.2">
      <c r="B3" s="521" t="s">
        <v>823</v>
      </c>
    </row>
    <row r="5" spans="2:7" x14ac:dyDescent="0.2">
      <c r="B5" s="522" t="s">
        <v>34</v>
      </c>
      <c r="C5" s="522" t="s">
        <v>824</v>
      </c>
      <c r="D5" s="522" t="s">
        <v>324</v>
      </c>
      <c r="E5" s="522" t="s">
        <v>825</v>
      </c>
      <c r="F5" s="522" t="s">
        <v>826</v>
      </c>
      <c r="G5" s="522" t="s">
        <v>302</v>
      </c>
    </row>
    <row r="6" spans="2:7" x14ac:dyDescent="0.2">
      <c r="B6" s="523">
        <v>43131</v>
      </c>
      <c r="C6" s="524">
        <v>-0.84942729143266293</v>
      </c>
      <c r="D6" s="524">
        <v>-0.20137491391749099</v>
      </c>
      <c r="E6" s="524">
        <v>-7.8455773546317609E-2</v>
      </c>
      <c r="F6" s="524">
        <v>0.194146580890837</v>
      </c>
      <c r="G6" s="524">
        <v>-0.93511139800563459</v>
      </c>
    </row>
    <row r="7" spans="2:7" x14ac:dyDescent="0.2">
      <c r="B7" s="525">
        <v>43159</v>
      </c>
      <c r="C7" s="526">
        <v>-0.44428399530040502</v>
      </c>
      <c r="D7" s="526">
        <v>-1.3750573182176E-2</v>
      </c>
      <c r="E7" s="526">
        <v>0.46197393765837302</v>
      </c>
      <c r="F7" s="526">
        <v>0.40967135162579205</v>
      </c>
      <c r="G7" s="526">
        <v>0.41361072080158401</v>
      </c>
    </row>
    <row r="8" spans="2:7" x14ac:dyDescent="0.2">
      <c r="B8" s="525">
        <v>43190</v>
      </c>
      <c r="C8" s="526">
        <v>1.0890345881086199</v>
      </c>
      <c r="D8" s="526">
        <v>3.2133204084254602E-2</v>
      </c>
      <c r="E8" s="526">
        <v>0.64442816903931499</v>
      </c>
      <c r="F8" s="526">
        <v>1.15882162042484</v>
      </c>
      <c r="G8" s="526">
        <v>2.9244175816570293</v>
      </c>
    </row>
    <row r="9" spans="2:7" x14ac:dyDescent="0.2">
      <c r="B9" s="525">
        <v>43220</v>
      </c>
      <c r="C9" s="526">
        <v>-0.47694722370035797</v>
      </c>
      <c r="D9" s="526">
        <v>-0.20537190088740301</v>
      </c>
      <c r="E9" s="526">
        <v>0.997276728119742</v>
      </c>
      <c r="F9" s="526">
        <v>0.90654696775153099</v>
      </c>
      <c r="G9" s="526">
        <v>1.2215045712835122</v>
      </c>
    </row>
    <row r="10" spans="2:7" x14ac:dyDescent="0.2">
      <c r="B10" s="525">
        <v>43251</v>
      </c>
      <c r="C10" s="526">
        <v>2.0581162807532598</v>
      </c>
      <c r="D10" s="526">
        <v>-5.24879294626499E-2</v>
      </c>
      <c r="E10" s="526">
        <v>0.34000807048888199</v>
      </c>
      <c r="F10" s="526">
        <v>1.0333045821068099</v>
      </c>
      <c r="G10" s="526">
        <v>3.3789410038863021</v>
      </c>
    </row>
    <row r="11" spans="2:7" x14ac:dyDescent="0.2">
      <c r="B11" s="525">
        <v>43281</v>
      </c>
      <c r="C11" s="526">
        <v>0.193198717947656</v>
      </c>
      <c r="D11" s="526">
        <v>0.31789943629609602</v>
      </c>
      <c r="E11" s="526">
        <v>1.07743831022198</v>
      </c>
      <c r="F11" s="526">
        <v>0.63353940379775098</v>
      </c>
      <c r="G11" s="526">
        <v>2.2220758682634831</v>
      </c>
    </row>
    <row r="12" spans="2:7" x14ac:dyDescent="0.2">
      <c r="B12" s="525">
        <v>43312</v>
      </c>
      <c r="C12" s="526">
        <v>-1.4748057734958502</v>
      </c>
      <c r="D12" s="526">
        <v>-0.30815795316511702</v>
      </c>
      <c r="E12" s="526">
        <v>6.0609867565323897E-2</v>
      </c>
      <c r="F12" s="526">
        <v>0.20041532320161598</v>
      </c>
      <c r="G12" s="526">
        <v>-1.5219385358940272</v>
      </c>
    </row>
    <row r="13" spans="2:7" x14ac:dyDescent="0.2">
      <c r="B13" s="525">
        <v>43343</v>
      </c>
      <c r="C13" s="526">
        <v>6.9060417128933502E-2</v>
      </c>
      <c r="D13" s="526">
        <v>4.5309278957235202E-3</v>
      </c>
      <c r="E13" s="526">
        <v>-0.25167746871937802</v>
      </c>
      <c r="F13" s="526">
        <v>0.22398535951078</v>
      </c>
      <c r="G13" s="526">
        <v>4.5899235816059022E-2</v>
      </c>
    </row>
    <row r="14" spans="2:7" x14ac:dyDescent="0.2">
      <c r="B14" s="525">
        <v>43373</v>
      </c>
      <c r="C14" s="526">
        <v>1.2004459041101E-2</v>
      </c>
      <c r="D14" s="526">
        <v>9.7851914404357102E-2</v>
      </c>
      <c r="E14" s="526">
        <v>0.43677917047968201</v>
      </c>
      <c r="F14" s="526">
        <v>0.29590625263873499</v>
      </c>
      <c r="G14" s="526">
        <v>0.84254179656387518</v>
      </c>
    </row>
    <row r="15" spans="2:7" x14ac:dyDescent="0.2">
      <c r="B15" s="525">
        <v>43404</v>
      </c>
      <c r="C15" s="526">
        <v>-0.68047351349908602</v>
      </c>
      <c r="D15" s="526">
        <v>5.9398493419188798E-2</v>
      </c>
      <c r="E15" s="526">
        <v>-0.19650826885341502</v>
      </c>
      <c r="F15" s="526">
        <v>1.0313296906303</v>
      </c>
      <c r="G15" s="526">
        <v>0.21374640169698786</v>
      </c>
    </row>
    <row r="16" spans="2:7" x14ac:dyDescent="0.2">
      <c r="B16" s="525">
        <v>43434</v>
      </c>
      <c r="C16" s="526">
        <v>-6.2686908413530196E-2</v>
      </c>
      <c r="D16" s="526">
        <v>0.19327182721812999</v>
      </c>
      <c r="E16" s="526">
        <v>-0.27294068901688201</v>
      </c>
      <c r="F16" s="526">
        <v>1.10788551702267</v>
      </c>
      <c r="G16" s="526">
        <v>0.96552974681038783</v>
      </c>
    </row>
    <row r="17" spans="2:7" x14ac:dyDescent="0.2">
      <c r="B17" s="525">
        <v>43465</v>
      </c>
      <c r="C17" s="526">
        <v>1.66665045663609</v>
      </c>
      <c r="D17" s="526">
        <v>0.27049411327594203</v>
      </c>
      <c r="E17" s="526">
        <v>-0.70424663639433394</v>
      </c>
      <c r="F17" s="526">
        <v>0.23677558120358602</v>
      </c>
      <c r="G17" s="526">
        <v>1.4696735147212845</v>
      </c>
    </row>
    <row r="18" spans="2:7" x14ac:dyDescent="0.2">
      <c r="B18" s="525">
        <v>43496</v>
      </c>
      <c r="C18" s="526">
        <v>-0.10820020442417499</v>
      </c>
      <c r="D18" s="526">
        <v>-0.15038185795150699</v>
      </c>
      <c r="E18" s="526">
        <v>8.12363945699736E-2</v>
      </c>
      <c r="F18" s="526">
        <v>0.43591322523634396</v>
      </c>
      <c r="G18" s="526">
        <v>0.25856755743063559</v>
      </c>
    </row>
    <row r="19" spans="2:7" x14ac:dyDescent="0.2">
      <c r="B19" s="525">
        <v>43524</v>
      </c>
      <c r="C19" s="526">
        <v>-0.563619975103552</v>
      </c>
      <c r="D19" s="526">
        <v>-0.122007114382265</v>
      </c>
      <c r="E19" s="526">
        <v>0.629894517800766</v>
      </c>
      <c r="F19" s="526">
        <v>0.62511303128329798</v>
      </c>
      <c r="G19" s="526">
        <v>0.56938045959824701</v>
      </c>
    </row>
    <row r="20" spans="2:7" x14ac:dyDescent="0.2">
      <c r="B20" s="525">
        <v>43555</v>
      </c>
      <c r="C20" s="526">
        <v>-0.34368439625172398</v>
      </c>
      <c r="D20" s="526">
        <v>0.12122250306084</v>
      </c>
      <c r="E20" s="526">
        <v>3.19959397576478E-2</v>
      </c>
      <c r="F20" s="526">
        <v>1.3951493004083901</v>
      </c>
      <c r="G20" s="526">
        <v>1.2046833469751539</v>
      </c>
    </row>
    <row r="21" spans="2:7" x14ac:dyDescent="0.2">
      <c r="B21" s="525">
        <v>43585</v>
      </c>
      <c r="C21" s="526">
        <v>-0.76001185392815396</v>
      </c>
      <c r="D21" s="526">
        <v>3.9861332029683498E-3</v>
      </c>
      <c r="E21" s="526">
        <v>9.1281824047685796E-4</v>
      </c>
      <c r="F21" s="526">
        <v>1.05293294678412</v>
      </c>
      <c r="G21" s="526">
        <v>0.29782004429941117</v>
      </c>
    </row>
    <row r="22" spans="2:7" x14ac:dyDescent="0.2">
      <c r="B22" s="525">
        <v>43616</v>
      </c>
      <c r="C22" s="526">
        <v>0.45395619376230001</v>
      </c>
      <c r="D22" s="526">
        <v>8.2048719113796104E-2</v>
      </c>
      <c r="E22" s="526">
        <v>0.561536778479514</v>
      </c>
      <c r="F22" s="526">
        <v>1.05291594702918</v>
      </c>
      <c r="G22" s="526">
        <v>2.1504576383847902</v>
      </c>
    </row>
    <row r="23" spans="2:7" x14ac:dyDescent="0.2">
      <c r="B23" s="525">
        <v>43646</v>
      </c>
      <c r="C23" s="526">
        <v>-1.19118395819704</v>
      </c>
      <c r="D23" s="526">
        <v>0.58126220302818099</v>
      </c>
      <c r="E23" s="526">
        <v>-8.1170936192442297E-2</v>
      </c>
      <c r="F23" s="526">
        <v>0.53716678570926091</v>
      </c>
      <c r="G23" s="526">
        <v>-0.15392590565204048</v>
      </c>
    </row>
    <row r="24" spans="2:7" x14ac:dyDescent="0.2">
      <c r="B24" s="525">
        <v>43677</v>
      </c>
      <c r="C24" s="526">
        <v>-0.7898251413201669</v>
      </c>
      <c r="D24" s="526">
        <v>-0.120795280760688</v>
      </c>
      <c r="E24" s="526">
        <v>-1.1009603259566401</v>
      </c>
      <c r="F24" s="526">
        <v>0.69294787848626394</v>
      </c>
      <c r="G24" s="526">
        <v>-1.3186328695512308</v>
      </c>
    </row>
    <row r="25" spans="2:7" x14ac:dyDescent="0.2">
      <c r="B25" s="525">
        <v>43708</v>
      </c>
      <c r="C25" s="526">
        <v>0.316400863645663</v>
      </c>
      <c r="D25" s="526">
        <v>-7.5982070976415798E-3</v>
      </c>
      <c r="E25" s="526">
        <v>0.166900131837872</v>
      </c>
      <c r="F25" s="526">
        <v>0.107191603081534</v>
      </c>
      <c r="G25" s="526">
        <v>0.5828943914674275</v>
      </c>
    </row>
    <row r="26" spans="2:7" x14ac:dyDescent="0.2">
      <c r="B26" s="525">
        <v>43738</v>
      </c>
      <c r="C26" s="526">
        <v>1.4407371481171301</v>
      </c>
      <c r="D26" s="526">
        <v>-0.16885817302784401</v>
      </c>
      <c r="E26" s="526">
        <v>-0.58767237110346404</v>
      </c>
      <c r="F26" s="526">
        <v>0.382047997154009</v>
      </c>
      <c r="G26" s="526">
        <v>1.0662546011398311</v>
      </c>
    </row>
    <row r="27" spans="2:7" x14ac:dyDescent="0.2">
      <c r="B27" s="525">
        <v>43769</v>
      </c>
      <c r="C27" s="526">
        <v>5.0357650657728396E-2</v>
      </c>
      <c r="D27" s="526">
        <v>-0.23770215800703601</v>
      </c>
      <c r="E27" s="526">
        <v>0.28140099966392601</v>
      </c>
      <c r="F27" s="526">
        <v>0.94186077271420898</v>
      </c>
      <c r="G27" s="526">
        <v>1.0359172650288275</v>
      </c>
    </row>
    <row r="28" spans="2:7" x14ac:dyDescent="0.2">
      <c r="B28" s="525">
        <v>43799</v>
      </c>
      <c r="C28" s="526">
        <v>2.57572397739278</v>
      </c>
      <c r="D28" s="526">
        <v>-6.97104567212498E-2</v>
      </c>
      <c r="E28" s="526">
        <v>1.3124705720759799</v>
      </c>
      <c r="F28" s="526">
        <v>1.29858769800164</v>
      </c>
      <c r="G28" s="526">
        <v>5.1170717907491499</v>
      </c>
    </row>
    <row r="29" spans="2:7" x14ac:dyDescent="0.2">
      <c r="B29" s="525">
        <v>43830</v>
      </c>
      <c r="C29" s="526">
        <v>0.15036849534462099</v>
      </c>
      <c r="D29" s="526">
        <v>-0.206031296525266</v>
      </c>
      <c r="E29" s="526">
        <v>0.23455261690957199</v>
      </c>
      <c r="F29" s="526">
        <v>0.686419776135195</v>
      </c>
      <c r="G29" s="526">
        <v>0.86530959186412204</v>
      </c>
    </row>
    <row r="30" spans="2:7" x14ac:dyDescent="0.2">
      <c r="B30" s="525">
        <v>43861</v>
      </c>
      <c r="C30" s="526">
        <v>-0.45600327300087901</v>
      </c>
      <c r="D30" s="526">
        <v>-0.122321904743094</v>
      </c>
      <c r="E30" s="526">
        <v>0.31330066594581801</v>
      </c>
      <c r="F30" s="526">
        <v>0.53771914434773505</v>
      </c>
      <c r="G30" s="526">
        <v>0.27269463254958004</v>
      </c>
    </row>
    <row r="31" spans="2:7" x14ac:dyDescent="0.2">
      <c r="B31" s="525">
        <v>43890</v>
      </c>
      <c r="C31" s="526">
        <v>0.13495169090814502</v>
      </c>
      <c r="D31" s="526">
        <v>0.367994717002326</v>
      </c>
      <c r="E31" s="526">
        <v>1.4900281707280301</v>
      </c>
      <c r="F31" s="526">
        <v>0.55964136747995308</v>
      </c>
      <c r="G31" s="526">
        <v>2.5526159461184541</v>
      </c>
    </row>
    <row r="32" spans="2:7" x14ac:dyDescent="0.2">
      <c r="B32" s="525">
        <v>43921</v>
      </c>
      <c r="C32" s="526">
        <v>0.98725313789973201</v>
      </c>
      <c r="D32" s="526">
        <v>0.54919174766308609</v>
      </c>
      <c r="E32" s="526">
        <v>2.5687852812233101</v>
      </c>
      <c r="F32" s="526">
        <v>-6.6291896989366203E-2</v>
      </c>
      <c r="G32" s="526">
        <v>4.0389382697967617</v>
      </c>
    </row>
    <row r="33" spans="2:7" x14ac:dyDescent="0.2">
      <c r="B33" s="525">
        <v>43951</v>
      </c>
      <c r="C33" s="526">
        <v>4.6796845843443204</v>
      </c>
      <c r="D33" s="526">
        <v>-6.3445208217822208E-2</v>
      </c>
      <c r="E33" s="526">
        <v>-0.42079273076367496</v>
      </c>
      <c r="F33" s="526">
        <v>-0.96609502370006206</v>
      </c>
      <c r="G33" s="526">
        <v>3.2293516216627616</v>
      </c>
    </row>
    <row r="34" spans="2:7" x14ac:dyDescent="0.2">
      <c r="B34" s="527">
        <v>43982</v>
      </c>
      <c r="C34" s="528">
        <v>-0.100190364184211</v>
      </c>
      <c r="D34" s="528">
        <v>-0.29819628955390104</v>
      </c>
      <c r="E34" s="528">
        <v>-0.24140360862565899</v>
      </c>
      <c r="F34" s="528">
        <v>0.13613992806420902</v>
      </c>
      <c r="G34" s="528">
        <v>-0.50365033429956196</v>
      </c>
    </row>
    <row r="36" spans="2:7" x14ac:dyDescent="0.2">
      <c r="B36" s="520" t="s">
        <v>827</v>
      </c>
    </row>
    <row r="37" spans="2:7" x14ac:dyDescent="0.2">
      <c r="B37" s="520" t="s">
        <v>30</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73"/>
  <sheetViews>
    <sheetView workbookViewId="0">
      <selection activeCell="A14" sqref="A14:XFD14"/>
    </sheetView>
  </sheetViews>
  <sheetFormatPr defaultColWidth="9.140625" defaultRowHeight="11.25" x14ac:dyDescent="0.2"/>
  <cols>
    <col min="1" max="1" width="9.140625" style="520"/>
    <col min="2" max="2" width="10.140625" style="520" bestFit="1" customWidth="1"/>
    <col min="3" max="3" width="16.140625" style="520" bestFit="1" customWidth="1"/>
    <col min="4" max="4" width="20.28515625" style="520" bestFit="1" customWidth="1"/>
    <col min="5" max="5" width="9" style="520" bestFit="1" customWidth="1"/>
    <col min="6" max="6" width="11.140625" style="520" bestFit="1" customWidth="1"/>
    <col min="7" max="7" width="19.7109375" style="520" bestFit="1" customWidth="1"/>
    <col min="8" max="16384" width="9.140625" style="520"/>
  </cols>
  <sheetData>
    <row r="2" spans="2:7" ht="15.75" x14ac:dyDescent="0.25">
      <c r="B2" s="519" t="s">
        <v>828</v>
      </c>
    </row>
    <row r="3" spans="2:7" ht="12.75" x14ac:dyDescent="0.2">
      <c r="B3" s="521" t="s">
        <v>829</v>
      </c>
    </row>
    <row r="5" spans="2:7" x14ac:dyDescent="0.2">
      <c r="B5" s="522" t="s">
        <v>34</v>
      </c>
      <c r="C5" s="522" t="s">
        <v>824</v>
      </c>
      <c r="D5" s="522" t="s">
        <v>324</v>
      </c>
      <c r="E5" s="522" t="s">
        <v>825</v>
      </c>
      <c r="F5" s="522" t="s">
        <v>826</v>
      </c>
      <c r="G5" s="522" t="s">
        <v>302</v>
      </c>
    </row>
    <row r="6" spans="2:7" x14ac:dyDescent="0.2">
      <c r="B6" s="523">
        <v>42035</v>
      </c>
      <c r="C6" s="524">
        <v>-7.012173010024797E-2</v>
      </c>
      <c r="D6" s="524">
        <v>0.32547958548974298</v>
      </c>
      <c r="E6" s="524">
        <v>-1.1005078655303866</v>
      </c>
      <c r="F6" s="524">
        <v>-0.49168435225755269</v>
      </c>
      <c r="G6" s="524">
        <v>-1.3368343623984442</v>
      </c>
    </row>
    <row r="7" spans="2:7" x14ac:dyDescent="0.2">
      <c r="B7" s="525">
        <v>42063</v>
      </c>
      <c r="C7" s="526">
        <v>0.46471744587036357</v>
      </c>
      <c r="D7" s="526">
        <v>2.3486091134776507E-2</v>
      </c>
      <c r="E7" s="526">
        <v>-0.64347130120698159</v>
      </c>
      <c r="F7" s="526">
        <v>-0.51315212969280055</v>
      </c>
      <c r="G7" s="526">
        <v>-0.66841989389464207</v>
      </c>
    </row>
    <row r="8" spans="2:7" x14ac:dyDescent="0.2">
      <c r="B8" s="525">
        <v>42094</v>
      </c>
      <c r="C8" s="526">
        <v>-0.19624700927247737</v>
      </c>
      <c r="D8" s="526">
        <v>-3.564422075010331E-2</v>
      </c>
      <c r="E8" s="526">
        <v>-0.6771862924350821</v>
      </c>
      <c r="F8" s="526">
        <v>-0.53931397647907442</v>
      </c>
      <c r="G8" s="526">
        <v>-1.4483914989367372</v>
      </c>
    </row>
    <row r="9" spans="2:7" x14ac:dyDescent="0.2">
      <c r="B9" s="525">
        <v>42124</v>
      </c>
      <c r="C9" s="526">
        <v>-0.59988017999068155</v>
      </c>
      <c r="D9" s="526">
        <v>0.13947828325964323</v>
      </c>
      <c r="E9" s="526">
        <v>-0.86389485857628845</v>
      </c>
      <c r="F9" s="526">
        <v>-0.5567597691579429</v>
      </c>
      <c r="G9" s="526">
        <v>-1.8810565244652697</v>
      </c>
    </row>
    <row r="10" spans="2:7" x14ac:dyDescent="0.2">
      <c r="B10" s="525">
        <v>42155</v>
      </c>
      <c r="C10" s="526">
        <v>-0.22424757200672046</v>
      </c>
      <c r="D10" s="526">
        <v>7.0812200803467257E-2</v>
      </c>
      <c r="E10" s="526">
        <v>-0.64833892607775823</v>
      </c>
      <c r="F10" s="526">
        <v>-0.56754419513062393</v>
      </c>
      <c r="G10" s="526">
        <v>-1.3693184924116353</v>
      </c>
    </row>
    <row r="11" spans="2:7" x14ac:dyDescent="0.2">
      <c r="B11" s="525">
        <v>42185</v>
      </c>
      <c r="C11" s="526">
        <v>-0.19940192568292078</v>
      </c>
      <c r="D11" s="526">
        <v>-8.8079428053417522E-2</v>
      </c>
      <c r="E11" s="526">
        <v>-0.84917098381734868</v>
      </c>
      <c r="F11" s="526">
        <v>-0.57606582270189832</v>
      </c>
      <c r="G11" s="526">
        <v>-1.7127181602555854</v>
      </c>
    </row>
    <row r="12" spans="2:7" x14ac:dyDescent="0.2">
      <c r="B12" s="525">
        <v>42216</v>
      </c>
      <c r="C12" s="526">
        <v>1.1827089894221128</v>
      </c>
      <c r="D12" s="526">
        <v>0.17060241637152912</v>
      </c>
      <c r="E12" s="526">
        <v>-0.94922646010233402</v>
      </c>
      <c r="F12" s="526">
        <v>-0.60855010149615285</v>
      </c>
      <c r="G12" s="526">
        <v>-0.20446515580484492</v>
      </c>
    </row>
    <row r="13" spans="2:7" x14ac:dyDescent="0.2">
      <c r="B13" s="525">
        <v>42247</v>
      </c>
      <c r="C13" s="526">
        <v>1.1195523987268716</v>
      </c>
      <c r="D13" s="526">
        <v>0.24089803472951316</v>
      </c>
      <c r="E13" s="526">
        <v>-0.85459860560925738</v>
      </c>
      <c r="F13" s="526">
        <v>-0.61627347719871228</v>
      </c>
      <c r="G13" s="526">
        <v>-0.11042164935158494</v>
      </c>
    </row>
    <row r="14" spans="2:7" x14ac:dyDescent="0.2">
      <c r="B14" s="525">
        <v>42277</v>
      </c>
      <c r="C14" s="526">
        <v>2.5838783657836166</v>
      </c>
      <c r="D14" s="526">
        <v>5.6256339674203515E-2</v>
      </c>
      <c r="E14" s="526">
        <v>-0.76733176004865511</v>
      </c>
      <c r="F14" s="526">
        <v>-0.64525269085322123</v>
      </c>
      <c r="G14" s="526">
        <v>1.2275502545559436</v>
      </c>
    </row>
    <row r="15" spans="2:7" x14ac:dyDescent="0.2">
      <c r="B15" s="525">
        <v>42308</v>
      </c>
      <c r="C15" s="526">
        <v>0.68172314154066738</v>
      </c>
      <c r="D15" s="526">
        <v>-0.24588210612423173</v>
      </c>
      <c r="E15" s="526">
        <v>-0.749685768986461</v>
      </c>
      <c r="F15" s="526">
        <v>-0.6911624641712768</v>
      </c>
      <c r="G15" s="526">
        <v>-1.0050071977413022</v>
      </c>
    </row>
    <row r="16" spans="2:7" x14ac:dyDescent="0.2">
      <c r="B16" s="525">
        <v>42338</v>
      </c>
      <c r="C16" s="526">
        <v>0.3798767630068981</v>
      </c>
      <c r="D16" s="526">
        <v>-0.1811460634448489</v>
      </c>
      <c r="E16" s="526">
        <v>-1.0497458566515561</v>
      </c>
      <c r="F16" s="526">
        <v>-0.69481978451890247</v>
      </c>
      <c r="G16" s="526">
        <v>-1.5458349416084092</v>
      </c>
    </row>
    <row r="17" spans="2:7" x14ac:dyDescent="0.2">
      <c r="B17" s="525">
        <v>42369</v>
      </c>
      <c r="C17" s="526">
        <v>0.46882514439673778</v>
      </c>
      <c r="D17" s="526">
        <v>-4.3706180801045512E-2</v>
      </c>
      <c r="E17" s="526">
        <v>-1.0417086558837712</v>
      </c>
      <c r="F17" s="526">
        <v>-0.8230051449135386</v>
      </c>
      <c r="G17" s="526">
        <v>-1.4395948372016174</v>
      </c>
    </row>
    <row r="18" spans="2:7" x14ac:dyDescent="0.2">
      <c r="B18" s="525">
        <v>42400</v>
      </c>
      <c r="C18" s="526">
        <v>0.16598327424535994</v>
      </c>
      <c r="D18" s="526">
        <v>-5.7254357038266833E-2</v>
      </c>
      <c r="E18" s="526">
        <v>-0.98515659171214653</v>
      </c>
      <c r="F18" s="526">
        <v>-0.7741687849021518</v>
      </c>
      <c r="G18" s="526">
        <v>-1.6505964594072053</v>
      </c>
    </row>
    <row r="19" spans="2:7" x14ac:dyDescent="0.2">
      <c r="B19" s="525">
        <v>42429</v>
      </c>
      <c r="C19" s="526">
        <v>-0.76174149823017234</v>
      </c>
      <c r="D19" s="526">
        <v>-5.3653809859311438E-2</v>
      </c>
      <c r="E19" s="526">
        <v>-0.67200241899220858</v>
      </c>
      <c r="F19" s="526">
        <v>-0.56586989819729849</v>
      </c>
      <c r="G19" s="526">
        <v>-2.0532676252789908</v>
      </c>
    </row>
    <row r="20" spans="2:7" x14ac:dyDescent="0.2">
      <c r="B20" s="525">
        <v>42460</v>
      </c>
      <c r="C20" s="526">
        <v>-0.1888553968099364</v>
      </c>
      <c r="D20" s="526">
        <v>0.22611342456222205</v>
      </c>
      <c r="E20" s="526">
        <v>-0.58809830746286929</v>
      </c>
      <c r="F20" s="526">
        <v>-0.52909731778074132</v>
      </c>
      <c r="G20" s="526">
        <v>-1.079937597491325</v>
      </c>
    </row>
    <row r="21" spans="2:7" x14ac:dyDescent="0.2">
      <c r="B21" s="525">
        <v>42490</v>
      </c>
      <c r="C21" s="526">
        <v>-0.24749365287258671</v>
      </c>
      <c r="D21" s="526">
        <v>0.12644556860536185</v>
      </c>
      <c r="E21" s="526">
        <v>-0.15268914406736503</v>
      </c>
      <c r="F21" s="526">
        <v>-0.4129069821890976</v>
      </c>
      <c r="G21" s="526">
        <v>-0.68664421052368751</v>
      </c>
    </row>
    <row r="22" spans="2:7" x14ac:dyDescent="0.2">
      <c r="B22" s="525">
        <v>42521</v>
      </c>
      <c r="C22" s="526">
        <v>-0.44494540807275351</v>
      </c>
      <c r="D22" s="526">
        <v>0.1853618731001804</v>
      </c>
      <c r="E22" s="526">
        <v>-9.7614253021039057E-2</v>
      </c>
      <c r="F22" s="526">
        <v>-0.36649032186445007</v>
      </c>
      <c r="G22" s="526">
        <v>-0.72368810985806231</v>
      </c>
    </row>
    <row r="23" spans="2:7" x14ac:dyDescent="0.2">
      <c r="B23" s="525">
        <v>42551</v>
      </c>
      <c r="C23" s="526">
        <v>0.18285225781098244</v>
      </c>
      <c r="D23" s="526">
        <v>8.8048650518819993E-2</v>
      </c>
      <c r="E23" s="526">
        <v>3.373931589476379E-2</v>
      </c>
      <c r="F23" s="526">
        <v>-0.21684441602742707</v>
      </c>
      <c r="G23" s="526">
        <v>8.7795808197139141E-2</v>
      </c>
    </row>
    <row r="24" spans="2:7" x14ac:dyDescent="0.2">
      <c r="B24" s="525">
        <v>42582</v>
      </c>
      <c r="C24" s="526">
        <v>-0.88022762496890983</v>
      </c>
      <c r="D24" s="526">
        <v>-0.23871906412158192</v>
      </c>
      <c r="E24" s="526">
        <v>2.5925818852751761E-2</v>
      </c>
      <c r="F24" s="526">
        <v>-0.1442089061494963</v>
      </c>
      <c r="G24" s="526">
        <v>-1.2372297763872362</v>
      </c>
    </row>
    <row r="25" spans="2:7" x14ac:dyDescent="0.2">
      <c r="B25" s="525">
        <v>42613</v>
      </c>
      <c r="C25" s="526">
        <v>-0.97102481577044253</v>
      </c>
      <c r="D25" s="526">
        <v>-0.22605717307573431</v>
      </c>
      <c r="E25" s="526">
        <v>4.9222900503735463E-2</v>
      </c>
      <c r="F25" s="526">
        <v>-0.12713395239333722</v>
      </c>
      <c r="G25" s="526">
        <v>-1.2749930407357786</v>
      </c>
    </row>
    <row r="26" spans="2:7" x14ac:dyDescent="0.2">
      <c r="B26" s="525">
        <v>42643</v>
      </c>
      <c r="C26" s="526">
        <v>-1.3802142999177915</v>
      </c>
      <c r="D26" s="526">
        <v>-0.12936668673700125</v>
      </c>
      <c r="E26" s="526">
        <v>8.4351968391672458E-2</v>
      </c>
      <c r="F26" s="526">
        <v>-4.9076298785432473E-2</v>
      </c>
      <c r="G26" s="526">
        <v>-1.4743053170485527</v>
      </c>
    </row>
    <row r="27" spans="2:7" x14ac:dyDescent="0.2">
      <c r="B27" s="525">
        <v>42674</v>
      </c>
      <c r="C27" s="526">
        <v>-1.6805711006143544</v>
      </c>
      <c r="D27" s="526">
        <v>0.11147364481885823</v>
      </c>
      <c r="E27" s="526">
        <v>4.4881049967259869E-2</v>
      </c>
      <c r="F27" s="526">
        <v>1.1681537620445532E-2</v>
      </c>
      <c r="G27" s="526">
        <v>-1.5125348682077908</v>
      </c>
    </row>
    <row r="28" spans="2:7" x14ac:dyDescent="0.2">
      <c r="B28" s="525">
        <v>42704</v>
      </c>
      <c r="C28" s="526">
        <v>-1.3155365684496716</v>
      </c>
      <c r="D28" s="526">
        <v>-0.10008930621731953</v>
      </c>
      <c r="E28" s="526">
        <v>4.3447207867512341E-2</v>
      </c>
      <c r="F28" s="526">
        <v>0.1168723517587972</v>
      </c>
      <c r="G28" s="526">
        <v>-1.2553063150406816</v>
      </c>
    </row>
    <row r="29" spans="2:7" x14ac:dyDescent="0.2">
      <c r="B29" s="525">
        <v>42735</v>
      </c>
      <c r="C29" s="526">
        <v>-2.2457239156247275</v>
      </c>
      <c r="D29" s="526">
        <v>-0.30973756421090487</v>
      </c>
      <c r="E29" s="526">
        <v>0.14180401308900845</v>
      </c>
      <c r="F29" s="526">
        <v>0.11160265832178339</v>
      </c>
      <c r="G29" s="526">
        <v>-2.3020548084248404</v>
      </c>
    </row>
    <row r="30" spans="2:7" x14ac:dyDescent="0.2">
      <c r="B30" s="525">
        <v>42766</v>
      </c>
      <c r="C30" s="526">
        <v>-2.5560583472826823</v>
      </c>
      <c r="D30" s="526">
        <v>-0.2430347263678316</v>
      </c>
      <c r="E30" s="526">
        <v>-0.19038658673774519</v>
      </c>
      <c r="F30" s="526">
        <v>0.26877857782650488</v>
      </c>
      <c r="G30" s="526">
        <v>-2.7207010825617539</v>
      </c>
    </row>
    <row r="31" spans="2:7" x14ac:dyDescent="0.2">
      <c r="B31" s="525">
        <v>42794</v>
      </c>
      <c r="C31" s="526">
        <v>-2.0651193131857766</v>
      </c>
      <c r="D31" s="526">
        <v>0.19277300683307397</v>
      </c>
      <c r="E31" s="526">
        <v>-0.73288262581146646</v>
      </c>
      <c r="F31" s="526">
        <v>0.2927718909956008</v>
      </c>
      <c r="G31" s="526">
        <v>-2.3124570411685683</v>
      </c>
    </row>
    <row r="32" spans="2:7" x14ac:dyDescent="0.2">
      <c r="B32" s="525">
        <v>42825</v>
      </c>
      <c r="C32" s="526">
        <v>-1.458867856686024</v>
      </c>
      <c r="D32" s="526">
        <v>-7.4978896517187671E-2</v>
      </c>
      <c r="E32" s="526">
        <v>-0.58282834067522782</v>
      </c>
      <c r="F32" s="526">
        <v>0.48091860644885731</v>
      </c>
      <c r="G32" s="526">
        <v>-1.6357564874295822</v>
      </c>
    </row>
    <row r="33" spans="2:7" x14ac:dyDescent="0.2">
      <c r="B33" s="525">
        <v>42855</v>
      </c>
      <c r="C33" s="526">
        <v>-1.4605460515927888</v>
      </c>
      <c r="D33" s="526">
        <v>-0.13103837402972049</v>
      </c>
      <c r="E33" s="526">
        <v>-0.4360004960420733</v>
      </c>
      <c r="F33" s="526">
        <v>0.4803259945731741</v>
      </c>
      <c r="G33" s="526">
        <v>-1.5472589270914083</v>
      </c>
    </row>
    <row r="34" spans="2:7" x14ac:dyDescent="0.2">
      <c r="B34" s="525">
        <v>42886</v>
      </c>
      <c r="C34" s="526">
        <v>-1.3615743658659238</v>
      </c>
      <c r="D34" s="526">
        <v>-0.39122641396359692</v>
      </c>
      <c r="E34" s="526">
        <v>-0.23967826404785536</v>
      </c>
      <c r="F34" s="526">
        <v>0.62276348586449193</v>
      </c>
      <c r="G34" s="526">
        <v>-1.3697155580128841</v>
      </c>
    </row>
    <row r="35" spans="2:7" x14ac:dyDescent="0.2">
      <c r="B35" s="525">
        <v>42916</v>
      </c>
      <c r="C35" s="526">
        <v>-1.5748365137252771</v>
      </c>
      <c r="D35" s="526">
        <v>-0.40895189580019309</v>
      </c>
      <c r="E35" s="526">
        <v>0.40513746598112127</v>
      </c>
      <c r="F35" s="526">
        <v>0.6721739621213968</v>
      </c>
      <c r="G35" s="526">
        <v>-0.90647698142295197</v>
      </c>
    </row>
    <row r="36" spans="2:7" x14ac:dyDescent="0.2">
      <c r="B36" s="525">
        <v>42947</v>
      </c>
      <c r="C36" s="526">
        <v>-2.240928368752019</v>
      </c>
      <c r="D36" s="526">
        <v>-0.52703576261637453</v>
      </c>
      <c r="E36" s="526">
        <v>0.79758130523324045</v>
      </c>
      <c r="F36" s="526">
        <v>0.72874021674890799</v>
      </c>
      <c r="G36" s="526">
        <v>-1.2416426093862452</v>
      </c>
    </row>
    <row r="37" spans="2:7" x14ac:dyDescent="0.2">
      <c r="B37" s="525">
        <v>42978</v>
      </c>
      <c r="C37" s="526">
        <v>-2.4225511495573988</v>
      </c>
      <c r="D37" s="526">
        <v>-0.57968561671096897</v>
      </c>
      <c r="E37" s="526">
        <v>0.94106266841504582</v>
      </c>
      <c r="F37" s="526">
        <v>0.81444686266622002</v>
      </c>
      <c r="G37" s="526">
        <v>-1.2467272351871022</v>
      </c>
    </row>
    <row r="38" spans="2:7" x14ac:dyDescent="0.2">
      <c r="B38" s="525">
        <v>43008</v>
      </c>
      <c r="C38" s="526">
        <v>-1.660750693059877</v>
      </c>
      <c r="D38" s="526">
        <v>-0.52925170320050396</v>
      </c>
      <c r="E38" s="526">
        <v>0.96471973878065631</v>
      </c>
      <c r="F38" s="526">
        <v>0.91001875566960999</v>
      </c>
      <c r="G38" s="526">
        <v>-0.31526390181011443</v>
      </c>
    </row>
    <row r="39" spans="2:7" x14ac:dyDescent="0.2">
      <c r="B39" s="525">
        <v>43039</v>
      </c>
      <c r="C39" s="526">
        <v>-1.6918768141278406</v>
      </c>
      <c r="D39" s="526">
        <v>-0.53663392051513914</v>
      </c>
      <c r="E39" s="526">
        <v>1.0147571568913627</v>
      </c>
      <c r="F39" s="526">
        <v>1.289085520324323</v>
      </c>
      <c r="G39" s="526">
        <v>7.5331942572705923E-2</v>
      </c>
    </row>
    <row r="40" spans="2:7" x14ac:dyDescent="0.2">
      <c r="B40" s="525">
        <v>43069</v>
      </c>
      <c r="C40" s="526">
        <v>-2.2586515278934178</v>
      </c>
      <c r="D40" s="526">
        <v>-0.14921623137764167</v>
      </c>
      <c r="E40" s="526">
        <v>1.2763809822475916</v>
      </c>
      <c r="F40" s="526">
        <v>1.4972331090051374</v>
      </c>
      <c r="G40" s="526">
        <v>0.36574633198166961</v>
      </c>
    </row>
    <row r="41" spans="2:7" x14ac:dyDescent="0.2">
      <c r="B41" s="525">
        <v>43100</v>
      </c>
      <c r="C41" s="526">
        <v>-4.2962659489318096</v>
      </c>
      <c r="D41" s="526">
        <v>-0.2466238687037989</v>
      </c>
      <c r="E41" s="526">
        <v>1.4059042778489217</v>
      </c>
      <c r="F41" s="526">
        <v>1.7922326267544433</v>
      </c>
      <c r="G41" s="526">
        <v>-1.3447529130322438</v>
      </c>
    </row>
    <row r="42" spans="2:7" x14ac:dyDescent="0.2">
      <c r="B42" s="525">
        <v>43131</v>
      </c>
      <c r="C42" s="526">
        <v>-4.3777666509503703</v>
      </c>
      <c r="D42" s="526">
        <v>-0.25725886422888627</v>
      </c>
      <c r="E42" s="526">
        <v>1.6255763227657281</v>
      </c>
      <c r="F42" s="526">
        <v>1.9219115756388252</v>
      </c>
      <c r="G42" s="526">
        <v>-1.0875376167747031</v>
      </c>
    </row>
    <row r="43" spans="2:7" x14ac:dyDescent="0.2">
      <c r="B43" s="525">
        <v>43159</v>
      </c>
      <c r="C43" s="526">
        <v>-4.7886645321684735</v>
      </c>
      <c r="D43" s="526">
        <v>-0.6464091374990415</v>
      </c>
      <c r="E43" s="526">
        <v>1.7060923579608527</v>
      </c>
      <c r="F43" s="526">
        <v>1.9765547647858921</v>
      </c>
      <c r="G43" s="526">
        <v>-1.7524265469207703</v>
      </c>
    </row>
    <row r="44" spans="2:7" x14ac:dyDescent="0.2">
      <c r="B44" s="525">
        <v>43190</v>
      </c>
      <c r="C44" s="526">
        <v>-4.6296488387018959</v>
      </c>
      <c r="D44" s="526">
        <v>-0.6188283508112864</v>
      </c>
      <c r="E44" s="526">
        <v>1.6737434886574425</v>
      </c>
      <c r="F44" s="526">
        <v>2.0890955799668234</v>
      </c>
      <c r="G44" s="526">
        <v>-1.4856381208889164</v>
      </c>
    </row>
    <row r="45" spans="2:7" x14ac:dyDescent="0.2">
      <c r="B45" s="525">
        <v>43220</v>
      </c>
      <c r="C45" s="526">
        <v>-4.6445398758591123</v>
      </c>
      <c r="D45" s="526">
        <v>-0.55703369923450152</v>
      </c>
      <c r="E45" s="526">
        <v>1.4496462374104182</v>
      </c>
      <c r="F45" s="526">
        <v>2.2545119938712248</v>
      </c>
      <c r="G45" s="526">
        <v>-1.4974153438119706</v>
      </c>
    </row>
    <row r="46" spans="2:7" x14ac:dyDescent="0.2">
      <c r="B46" s="525">
        <v>43251</v>
      </c>
      <c r="C46" s="526">
        <v>-3.9661544692936359</v>
      </c>
      <c r="D46" s="526">
        <v>-0.34201084095576267</v>
      </c>
      <c r="E46" s="526">
        <v>1.2733387917687129</v>
      </c>
      <c r="F46" s="526">
        <v>2.4388022647141931</v>
      </c>
      <c r="G46" s="526">
        <v>-0.5960242537664926</v>
      </c>
    </row>
    <row r="47" spans="2:7" x14ac:dyDescent="0.2">
      <c r="B47" s="525">
        <v>43281</v>
      </c>
      <c r="C47" s="526">
        <v>-3.6699803351568407</v>
      </c>
      <c r="D47" s="526">
        <v>-0.10093228185128354</v>
      </c>
      <c r="E47" s="526">
        <v>1.3298924522111761</v>
      </c>
      <c r="F47" s="526">
        <v>3.0580261703931022</v>
      </c>
      <c r="G47" s="526">
        <v>0.61700600559615415</v>
      </c>
    </row>
    <row r="48" spans="2:7" x14ac:dyDescent="0.2">
      <c r="B48" s="525">
        <v>43312</v>
      </c>
      <c r="C48" s="526">
        <v>-3.805373339597784</v>
      </c>
      <c r="D48" s="526">
        <v>-8.4685368668533198E-2</v>
      </c>
      <c r="E48" s="526">
        <v>1.084412746677283</v>
      </c>
      <c r="F48" s="526">
        <v>3.1342333485148117</v>
      </c>
      <c r="G48" s="526">
        <v>0.32858738692577738</v>
      </c>
    </row>
    <row r="49" spans="2:7" x14ac:dyDescent="0.2">
      <c r="B49" s="525">
        <v>43343</v>
      </c>
      <c r="C49" s="526">
        <v>-3.4876499452846819</v>
      </c>
      <c r="D49" s="526">
        <v>-5.3512819627489515E-2</v>
      </c>
      <c r="E49" s="526">
        <v>1.0397393518033353</v>
      </c>
      <c r="F49" s="526">
        <v>3.2606325606982267</v>
      </c>
      <c r="G49" s="526">
        <v>0.75920914758939073</v>
      </c>
    </row>
    <row r="50" spans="2:7" x14ac:dyDescent="0.2">
      <c r="B50" s="525">
        <v>43373</v>
      </c>
      <c r="C50" s="526">
        <v>-3.5028720575451824</v>
      </c>
      <c r="D50" s="526">
        <v>-7.7918415310800987E-2</v>
      </c>
      <c r="E50" s="526">
        <v>1.353643538737068</v>
      </c>
      <c r="F50" s="526">
        <v>3.2156483246497851</v>
      </c>
      <c r="G50" s="526">
        <v>0.98850139053087016</v>
      </c>
    </row>
    <row r="51" spans="2:7" x14ac:dyDescent="0.2">
      <c r="B51" s="525">
        <v>43404</v>
      </c>
      <c r="C51" s="526">
        <v>-3.2853162019889837</v>
      </c>
      <c r="D51" s="526">
        <v>1.504705679900145E-2</v>
      </c>
      <c r="E51" s="526">
        <v>1.4486306502237372</v>
      </c>
      <c r="F51" s="526">
        <v>3.2541669068127224</v>
      </c>
      <c r="G51" s="526">
        <v>1.4325284118464774</v>
      </c>
    </row>
    <row r="52" spans="2:7" x14ac:dyDescent="0.2">
      <c r="B52" s="525">
        <v>43434</v>
      </c>
      <c r="C52" s="526">
        <v>-2.9791204177374451</v>
      </c>
      <c r="D52" s="526">
        <v>-0.16145765955894409</v>
      </c>
      <c r="E52" s="526">
        <v>1.1683682974750793</v>
      </c>
      <c r="F52" s="526">
        <v>3.4023428440623733</v>
      </c>
      <c r="G52" s="526">
        <v>1.4301330642410632</v>
      </c>
    </row>
    <row r="53" spans="2:7" x14ac:dyDescent="0.2">
      <c r="B53" s="525">
        <v>43465</v>
      </c>
      <c r="C53" s="526">
        <v>0.4877365251937173</v>
      </c>
      <c r="D53" s="526">
        <v>9.0132941628813829E-2</v>
      </c>
      <c r="E53" s="526">
        <v>0.8774501285031735</v>
      </c>
      <c r="F53" s="526">
        <v>3.5075625349151149</v>
      </c>
      <c r="G53" s="526">
        <v>4.9628821302408195</v>
      </c>
    </row>
    <row r="54" spans="2:7" x14ac:dyDescent="0.2">
      <c r="B54" s="525">
        <v>43496</v>
      </c>
      <c r="C54" s="526">
        <v>0.80503369069494479</v>
      </c>
      <c r="D54" s="526">
        <v>0.11129305808953666</v>
      </c>
      <c r="E54" s="526">
        <v>0.97468222446620079</v>
      </c>
      <c r="F54" s="526">
        <v>3.6370298706243966</v>
      </c>
      <c r="G54" s="526">
        <v>5.5280388438750787</v>
      </c>
    </row>
    <row r="55" spans="2:7" x14ac:dyDescent="0.2">
      <c r="B55" s="525">
        <v>43524</v>
      </c>
      <c r="C55" s="526">
        <v>0.75346858852654863</v>
      </c>
      <c r="D55" s="526">
        <v>6.709619782505527E-2</v>
      </c>
      <c r="E55" s="526">
        <v>1.0389981389020924</v>
      </c>
      <c r="F55" s="526">
        <v>3.7132651351156398</v>
      </c>
      <c r="G55" s="526">
        <v>5.5728280603693356</v>
      </c>
    </row>
    <row r="56" spans="2:7" x14ac:dyDescent="0.2">
      <c r="B56" s="525">
        <v>43555</v>
      </c>
      <c r="C56" s="526">
        <v>0.14229450921239187</v>
      </c>
      <c r="D56" s="526">
        <v>0.1075943547016351</v>
      </c>
      <c r="E56" s="526">
        <v>0.78157811581890668</v>
      </c>
      <c r="F56" s="526">
        <v>3.758185978658144</v>
      </c>
      <c r="G56" s="526">
        <v>4.7896529583910779</v>
      </c>
    </row>
    <row r="57" spans="2:7" x14ac:dyDescent="0.2">
      <c r="B57" s="525">
        <v>43585</v>
      </c>
      <c r="C57" s="526">
        <v>2.3051301845362412E-3</v>
      </c>
      <c r="D57" s="526">
        <v>0.19085021141571304</v>
      </c>
      <c r="E57" s="526">
        <v>0.35464176796350666</v>
      </c>
      <c r="F57" s="526">
        <v>3.7839534764827572</v>
      </c>
      <c r="G57" s="526">
        <v>4.3317505860465131</v>
      </c>
    </row>
    <row r="58" spans="2:7" x14ac:dyDescent="0.2">
      <c r="B58" s="525">
        <v>43616</v>
      </c>
      <c r="C58" s="526">
        <v>-0.65692688048219028</v>
      </c>
      <c r="D58" s="526">
        <v>0.24403618120980997</v>
      </c>
      <c r="E58" s="526">
        <v>0.5018473314680032</v>
      </c>
      <c r="F58" s="526">
        <v>3.7475675004497626</v>
      </c>
      <c r="G58" s="526">
        <v>3.8365241326453856</v>
      </c>
    </row>
    <row r="59" spans="2:7" x14ac:dyDescent="0.2">
      <c r="B59" s="525">
        <v>43646</v>
      </c>
      <c r="C59" s="526">
        <v>-1.2103325618172405</v>
      </c>
      <c r="D59" s="526">
        <v>0.34349652936345243</v>
      </c>
      <c r="E59" s="526">
        <v>3.2480349195575506E-2</v>
      </c>
      <c r="F59" s="526">
        <v>3.1706895225119434</v>
      </c>
      <c r="G59" s="526">
        <v>2.3363338392537307</v>
      </c>
    </row>
    <row r="60" spans="2:7" x14ac:dyDescent="0.2">
      <c r="B60" s="525">
        <v>43677</v>
      </c>
      <c r="C60" s="526">
        <v>-0.94165801891761847</v>
      </c>
      <c r="D60" s="526">
        <v>0.42398914516213065</v>
      </c>
      <c r="E60" s="526">
        <v>-0.42314818269373022</v>
      </c>
      <c r="F60" s="526">
        <v>3.4078886313418959</v>
      </c>
      <c r="G60" s="526">
        <v>2.4670715748926781</v>
      </c>
    </row>
    <row r="61" spans="2:7" x14ac:dyDescent="0.2">
      <c r="B61" s="525">
        <v>43708</v>
      </c>
      <c r="C61" s="526">
        <v>-0.83847007770535975</v>
      </c>
      <c r="D61" s="526">
        <v>0.41810864995107205</v>
      </c>
      <c r="E61" s="526">
        <v>-0.24819012308377458</v>
      </c>
      <c r="F61" s="526">
        <v>3.3560845668918717</v>
      </c>
      <c r="G61" s="526">
        <v>2.6875330160538096</v>
      </c>
    </row>
    <row r="62" spans="2:7" x14ac:dyDescent="0.2">
      <c r="B62" s="525">
        <v>43738</v>
      </c>
      <c r="C62" s="526">
        <v>-0.25382807757745596</v>
      </c>
      <c r="D62" s="526">
        <v>0.30848314888965722</v>
      </c>
      <c r="E62" s="526">
        <v>-0.67607343052936653</v>
      </c>
      <c r="F62" s="526">
        <v>3.3865712419979066</v>
      </c>
      <c r="G62" s="526">
        <v>2.7651528827807415</v>
      </c>
    </row>
    <row r="63" spans="2:7" x14ac:dyDescent="0.2">
      <c r="B63" s="525">
        <v>43769</v>
      </c>
      <c r="C63" s="526">
        <v>4.4452564319636789E-2</v>
      </c>
      <c r="D63" s="526">
        <v>0.18729323490106717</v>
      </c>
      <c r="E63" s="526">
        <v>-0.46483238685576339</v>
      </c>
      <c r="F63" s="526">
        <v>3.3629737848657055</v>
      </c>
      <c r="G63" s="526">
        <v>3.1298871972306461</v>
      </c>
    </row>
    <row r="64" spans="2:7" x14ac:dyDescent="0.2">
      <c r="B64" s="525">
        <v>43799</v>
      </c>
      <c r="C64" s="526">
        <v>1.1191315083633417</v>
      </c>
      <c r="D64" s="526">
        <v>7.9754799705731017E-2</v>
      </c>
      <c r="E64" s="526">
        <v>0.20359178156820201</v>
      </c>
      <c r="F64" s="526">
        <v>3.4451040212750064</v>
      </c>
      <c r="G64" s="526">
        <v>4.8475821109122812</v>
      </c>
    </row>
    <row r="65" spans="2:7" x14ac:dyDescent="0.2">
      <c r="B65" s="525">
        <v>43830</v>
      </c>
      <c r="C65" s="526">
        <v>0.49968942892545337</v>
      </c>
      <c r="D65" s="526">
        <v>-0.11537168493312792</v>
      </c>
      <c r="E65" s="526">
        <v>0.61166907787006286</v>
      </c>
      <c r="F65" s="526">
        <v>3.6945224474199416</v>
      </c>
      <c r="G65" s="526">
        <v>4.6905092692823303</v>
      </c>
    </row>
    <row r="66" spans="2:7" x14ac:dyDescent="0.2">
      <c r="B66" s="525">
        <v>43861</v>
      </c>
      <c r="C66" s="526">
        <v>0.35811124989583787</v>
      </c>
      <c r="D66" s="526">
        <v>-0.10386382649989871</v>
      </c>
      <c r="E66" s="526">
        <v>0.70840789165277229</v>
      </c>
      <c r="F66" s="526">
        <v>3.7447489890985</v>
      </c>
      <c r="G66" s="526">
        <v>4.7074043041472109</v>
      </c>
    </row>
    <row r="67" spans="2:7" x14ac:dyDescent="0.2">
      <c r="B67" s="525">
        <v>43890</v>
      </c>
      <c r="C67" s="526">
        <v>0.6399099823845138</v>
      </c>
      <c r="D67" s="526">
        <v>9.4601899353866661E-2</v>
      </c>
      <c r="E67" s="526">
        <v>1.0673133610958321</v>
      </c>
      <c r="F67" s="526">
        <v>3.7147032389370507</v>
      </c>
      <c r="G67" s="526">
        <v>5.516528481771263</v>
      </c>
    </row>
    <row r="68" spans="2:7" x14ac:dyDescent="0.2">
      <c r="B68" s="525">
        <v>43921</v>
      </c>
      <c r="C68" s="526">
        <v>1.1730388638444575</v>
      </c>
      <c r="D68" s="526">
        <v>0.26268874912668749</v>
      </c>
      <c r="E68" s="526">
        <v>2.0879029323243343</v>
      </c>
      <c r="F68" s="526">
        <v>3.1253160537051468</v>
      </c>
      <c r="G68" s="526">
        <v>6.6489465990006256</v>
      </c>
    </row>
    <row r="69" spans="2:7" x14ac:dyDescent="0.2">
      <c r="B69" s="525">
        <v>43951</v>
      </c>
      <c r="C69" s="526">
        <v>3.3683098776018849</v>
      </c>
      <c r="D69" s="526">
        <v>0.23579783615734068</v>
      </c>
      <c r="E69" s="526">
        <v>1.9337566009999179</v>
      </c>
      <c r="F69" s="526">
        <v>2.316268705063683</v>
      </c>
      <c r="G69" s="526">
        <v>7.8541330198228261</v>
      </c>
    </row>
    <row r="70" spans="2:7" x14ac:dyDescent="0.2">
      <c r="B70" s="527">
        <v>43982</v>
      </c>
      <c r="C70" s="528">
        <v>3.1189357576474337</v>
      </c>
      <c r="D70" s="528">
        <v>8.1768753859372975E-2</v>
      </c>
      <c r="E70" s="528">
        <v>1.5996262603649665</v>
      </c>
      <c r="F70" s="528">
        <v>1.9352083655521952</v>
      </c>
      <c r="G70" s="528">
        <v>6.7355391374239684</v>
      </c>
    </row>
    <row r="72" spans="2:7" x14ac:dyDescent="0.2">
      <c r="B72" s="520" t="s">
        <v>830</v>
      </c>
    </row>
    <row r="73" spans="2:7" x14ac:dyDescent="0.2">
      <c r="B73" s="520" t="s">
        <v>30</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6"/>
  <sheetViews>
    <sheetView workbookViewId="0">
      <selection activeCell="A14" sqref="A14:XFD14"/>
    </sheetView>
  </sheetViews>
  <sheetFormatPr defaultColWidth="9.140625" defaultRowHeight="11.25" x14ac:dyDescent="0.2"/>
  <cols>
    <col min="1" max="2" width="9.140625" style="520"/>
    <col min="3" max="3" width="24.42578125" style="520" customWidth="1"/>
    <col min="4" max="4" width="32.5703125" style="520" customWidth="1"/>
    <col min="5" max="5" width="47" style="520" customWidth="1"/>
    <col min="6" max="6" width="59.42578125" style="520" customWidth="1"/>
    <col min="7" max="16384" width="9.140625" style="520"/>
  </cols>
  <sheetData>
    <row r="2" spans="2:6" ht="15.75" x14ac:dyDescent="0.25">
      <c r="B2" s="529" t="s">
        <v>831</v>
      </c>
    </row>
    <row r="5" spans="2:6" x14ac:dyDescent="0.2">
      <c r="B5" s="522" t="s">
        <v>211</v>
      </c>
      <c r="C5" s="522" t="s">
        <v>832</v>
      </c>
      <c r="D5" s="522" t="s">
        <v>833</v>
      </c>
      <c r="E5" s="522" t="s">
        <v>834</v>
      </c>
      <c r="F5" s="530" t="s">
        <v>835</v>
      </c>
    </row>
    <row r="6" spans="2:6" x14ac:dyDescent="0.2">
      <c r="B6" s="531" t="s">
        <v>836</v>
      </c>
      <c r="C6" s="532">
        <v>391618616918.63995</v>
      </c>
      <c r="D6" s="524">
        <v>119.09666631007927</v>
      </c>
      <c r="E6" s="524">
        <v>73.823857470413387</v>
      </c>
      <c r="F6" s="524">
        <v>3.3697520879521603</v>
      </c>
    </row>
    <row r="7" spans="2:6" x14ac:dyDescent="0.2">
      <c r="B7" s="533">
        <v>40908</v>
      </c>
      <c r="C7" s="534">
        <v>407364932855.15997</v>
      </c>
      <c r="D7" s="526">
        <v>122.25295194397367</v>
      </c>
      <c r="E7" s="526">
        <v>73.804076327362495</v>
      </c>
      <c r="F7" s="526">
        <v>4.0208292599611895</v>
      </c>
    </row>
    <row r="8" spans="2:6" x14ac:dyDescent="0.2">
      <c r="B8" s="533">
        <v>41274</v>
      </c>
      <c r="C8" s="534">
        <v>400257193419.87</v>
      </c>
      <c r="D8" s="526">
        <v>121.10311460336956</v>
      </c>
      <c r="E8" s="526">
        <v>72.091740155374495</v>
      </c>
      <c r="F8" s="526">
        <v>-1.7448088586007882</v>
      </c>
    </row>
    <row r="9" spans="2:6" x14ac:dyDescent="0.2">
      <c r="B9" s="533">
        <v>41639</v>
      </c>
      <c r="C9" s="534">
        <v>398118238793.17999</v>
      </c>
      <c r="D9" s="526">
        <v>120.20149360998474</v>
      </c>
      <c r="E9" s="526">
        <v>70.285466387237463</v>
      </c>
      <c r="F9" s="526">
        <v>-0.5343950494466787</v>
      </c>
    </row>
    <row r="10" spans="2:6" x14ac:dyDescent="0.2">
      <c r="B10" s="533">
        <v>42004</v>
      </c>
      <c r="C10" s="534">
        <v>395897834308.75</v>
      </c>
      <c r="D10" s="526">
        <v>119.48286440361142</v>
      </c>
      <c r="E10" s="526">
        <v>68.589704165254247</v>
      </c>
      <c r="F10" s="526">
        <v>-0.55772488373321272</v>
      </c>
    </row>
    <row r="11" spans="2:6" x14ac:dyDescent="0.2">
      <c r="B11" s="533">
        <v>42369</v>
      </c>
      <c r="C11" s="534">
        <v>393524828095.01001</v>
      </c>
      <c r="D11" s="526">
        <v>115.8461516363009</v>
      </c>
      <c r="E11" s="526">
        <v>67.740739950422295</v>
      </c>
      <c r="F11" s="526">
        <v>-0.59939863472183719</v>
      </c>
    </row>
    <row r="12" spans="2:6" x14ac:dyDescent="0.2">
      <c r="B12" s="533">
        <v>42735</v>
      </c>
      <c r="C12" s="534">
        <v>388764574514.63</v>
      </c>
      <c r="D12" s="526">
        <v>110.7059425344989</v>
      </c>
      <c r="E12" s="526">
        <v>65.764135250005765</v>
      </c>
      <c r="F12" s="526">
        <v>-1.2096450441065221</v>
      </c>
    </row>
    <row r="13" spans="2:6" x14ac:dyDescent="0.2">
      <c r="B13" s="533">
        <v>43100</v>
      </c>
      <c r="C13" s="534">
        <v>391304307488.35004</v>
      </c>
      <c r="D13" s="526">
        <v>106.78941203670315</v>
      </c>
      <c r="E13" s="526">
        <v>65.82161257837511</v>
      </c>
      <c r="F13" s="526">
        <v>0.6532830253093147</v>
      </c>
    </row>
    <row r="14" spans="2:6" x14ac:dyDescent="0.2">
      <c r="B14" s="533">
        <v>43465</v>
      </c>
      <c r="C14" s="534">
        <v>408704435837.53003</v>
      </c>
      <c r="D14" s="526">
        <v>106.7210437333232</v>
      </c>
      <c r="E14" s="526">
        <v>66.143836438545847</v>
      </c>
      <c r="F14" s="526">
        <v>4.4466999254021866</v>
      </c>
    </row>
    <row r="15" spans="2:6" x14ac:dyDescent="0.2">
      <c r="B15" s="533">
        <v>43830</v>
      </c>
      <c r="C15" s="534">
        <v>425806836810.48999</v>
      </c>
      <c r="D15" s="526">
        <v>106.42451303840066</v>
      </c>
      <c r="E15" s="526">
        <v>67.608561806469993</v>
      </c>
      <c r="F15" s="526">
        <v>4.1845400914020336</v>
      </c>
    </row>
    <row r="16" spans="2:6" x14ac:dyDescent="0.2">
      <c r="B16" s="535">
        <v>43982</v>
      </c>
      <c r="C16" s="536">
        <v>440552305435.32001</v>
      </c>
      <c r="D16" s="528">
        <v>109.52964582173865</v>
      </c>
      <c r="E16" s="528"/>
      <c r="F16" s="528">
        <v>7.6610175592541507</v>
      </c>
    </row>
    <row r="18" spans="2:4" x14ac:dyDescent="0.2">
      <c r="B18" s="520" t="s">
        <v>837</v>
      </c>
    </row>
    <row r="19" spans="2:4" x14ac:dyDescent="0.2">
      <c r="B19" s="520" t="s">
        <v>30</v>
      </c>
    </row>
    <row r="26" spans="2:4" x14ac:dyDescent="0.2">
      <c r="D26" s="537"/>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8"/>
  <sheetViews>
    <sheetView workbookViewId="0">
      <selection activeCell="A14" sqref="A14:XFD14"/>
    </sheetView>
  </sheetViews>
  <sheetFormatPr defaultColWidth="9.140625" defaultRowHeight="11.25" x14ac:dyDescent="0.2"/>
  <cols>
    <col min="1" max="1" width="9.140625" style="520"/>
    <col min="2" max="2" width="10.140625" style="520" bestFit="1" customWidth="1"/>
    <col min="3" max="6" width="23.5703125" style="520" customWidth="1"/>
    <col min="7" max="16384" width="9.140625" style="520"/>
  </cols>
  <sheetData>
    <row r="2" spans="2:6" ht="15.75" x14ac:dyDescent="0.25">
      <c r="B2" s="529" t="s">
        <v>838</v>
      </c>
    </row>
    <row r="3" spans="2:6" ht="12.75" x14ac:dyDescent="0.2">
      <c r="B3" s="521" t="s">
        <v>839</v>
      </c>
    </row>
    <row r="5" spans="2:6" s="539" customFormat="1" ht="22.5" x14ac:dyDescent="0.2">
      <c r="B5" s="538" t="s">
        <v>34</v>
      </c>
      <c r="C5" s="538" t="s">
        <v>840</v>
      </c>
      <c r="D5" s="538" t="s">
        <v>841</v>
      </c>
      <c r="E5" s="538" t="s">
        <v>842</v>
      </c>
      <c r="F5" s="538" t="s">
        <v>843</v>
      </c>
    </row>
    <row r="6" spans="2:6" x14ac:dyDescent="0.2">
      <c r="B6" s="523">
        <v>40268</v>
      </c>
      <c r="C6" s="532">
        <v>151633419291</v>
      </c>
      <c r="D6" s="532">
        <v>57863562302.599998</v>
      </c>
      <c r="E6" s="532">
        <v>76918845966.759995</v>
      </c>
      <c r="F6" s="532">
        <v>33993480567.990002</v>
      </c>
    </row>
    <row r="7" spans="2:6" x14ac:dyDescent="0.2">
      <c r="B7" s="525">
        <v>40359</v>
      </c>
      <c r="C7" s="534">
        <v>151030255831.73001</v>
      </c>
      <c r="D7" s="534">
        <v>59540298297.839996</v>
      </c>
      <c r="E7" s="534">
        <v>79581304810.979996</v>
      </c>
      <c r="F7" s="534">
        <v>35700126645.800003</v>
      </c>
    </row>
    <row r="8" spans="2:6" x14ac:dyDescent="0.2">
      <c r="B8" s="525">
        <v>40451</v>
      </c>
      <c r="C8" s="534">
        <v>156593578588.76999</v>
      </c>
      <c r="D8" s="534">
        <v>64233791170.839996</v>
      </c>
      <c r="E8" s="534">
        <v>73198307665.360001</v>
      </c>
      <c r="F8" s="534">
        <v>35811411047.019997</v>
      </c>
    </row>
    <row r="9" spans="2:6" x14ac:dyDescent="0.2">
      <c r="B9" s="525">
        <v>40543</v>
      </c>
      <c r="C9" s="534">
        <v>159624313376.79001</v>
      </c>
      <c r="D9" s="534">
        <v>61205043289.120003</v>
      </c>
      <c r="E9" s="534">
        <v>78936747703.179993</v>
      </c>
      <c r="F9" s="534">
        <v>36976862747.290001</v>
      </c>
    </row>
    <row r="10" spans="2:6" x14ac:dyDescent="0.2">
      <c r="B10" s="525">
        <v>40633</v>
      </c>
      <c r="C10" s="534">
        <v>157373892177.03</v>
      </c>
      <c r="D10" s="534">
        <v>60258135924.68</v>
      </c>
      <c r="E10" s="534">
        <v>82859451510.979996</v>
      </c>
      <c r="F10" s="534">
        <v>33987331116.419998</v>
      </c>
    </row>
    <row r="11" spans="2:6" x14ac:dyDescent="0.2">
      <c r="B11" s="525">
        <v>40724</v>
      </c>
      <c r="C11" s="534">
        <v>155446336625.17999</v>
      </c>
      <c r="D11" s="534">
        <v>63761984309.650002</v>
      </c>
      <c r="E11" s="534">
        <v>87789914000.699997</v>
      </c>
      <c r="F11" s="534">
        <v>34629710464.279999</v>
      </c>
    </row>
    <row r="12" spans="2:6" x14ac:dyDescent="0.2">
      <c r="B12" s="525">
        <v>40816</v>
      </c>
      <c r="C12" s="534">
        <v>165674317412.91</v>
      </c>
      <c r="D12" s="534">
        <v>61984174823.540001</v>
      </c>
      <c r="E12" s="534">
        <v>83029546995.130005</v>
      </c>
      <c r="F12" s="534">
        <v>37094198284</v>
      </c>
    </row>
    <row r="13" spans="2:6" x14ac:dyDescent="0.2">
      <c r="B13" s="525">
        <v>40908</v>
      </c>
      <c r="C13" s="534">
        <v>162815924770.89001</v>
      </c>
      <c r="D13" s="534">
        <v>63412811864.32</v>
      </c>
      <c r="E13" s="534">
        <v>86908072250.929993</v>
      </c>
      <c r="F13" s="534">
        <v>38061402149.489998</v>
      </c>
    </row>
    <row r="14" spans="2:6" x14ac:dyDescent="0.2">
      <c r="B14" s="525">
        <v>40999</v>
      </c>
      <c r="C14" s="534">
        <v>167968506618.47</v>
      </c>
      <c r="D14" s="534">
        <v>56594151199.739998</v>
      </c>
      <c r="E14" s="534">
        <v>87513089720.479996</v>
      </c>
      <c r="F14" s="534">
        <v>37383738176.32</v>
      </c>
    </row>
    <row r="15" spans="2:6" x14ac:dyDescent="0.2">
      <c r="B15" s="525">
        <v>41090</v>
      </c>
      <c r="C15" s="534">
        <v>165671790660.51999</v>
      </c>
      <c r="D15" s="534">
        <v>60279213508.199997</v>
      </c>
      <c r="E15" s="534">
        <v>83976096340.320007</v>
      </c>
      <c r="F15" s="534">
        <v>36857454749.489998</v>
      </c>
    </row>
    <row r="16" spans="2:6" x14ac:dyDescent="0.2">
      <c r="B16" s="525">
        <v>41182</v>
      </c>
      <c r="C16" s="534">
        <v>170053938795.16</v>
      </c>
      <c r="D16" s="534">
        <v>62722728613.419998</v>
      </c>
      <c r="E16" s="534">
        <v>78572344276.130005</v>
      </c>
      <c r="F16" s="534">
        <v>35817637765.169998</v>
      </c>
    </row>
    <row r="17" spans="2:6" x14ac:dyDescent="0.2">
      <c r="B17" s="525">
        <v>41274</v>
      </c>
      <c r="C17" s="534">
        <v>169591738669.17001</v>
      </c>
      <c r="D17" s="534">
        <v>65816640756.620003</v>
      </c>
      <c r="E17" s="534">
        <v>70246045941.149994</v>
      </c>
      <c r="F17" s="534">
        <v>36889674103.470001</v>
      </c>
    </row>
    <row r="18" spans="2:6" x14ac:dyDescent="0.2">
      <c r="B18" s="525">
        <v>41364</v>
      </c>
      <c r="C18" s="534">
        <v>172079940374.88</v>
      </c>
      <c r="D18" s="534">
        <v>63346527572.440002</v>
      </c>
      <c r="E18" s="534">
        <v>68986665818.229996</v>
      </c>
      <c r="F18" s="534">
        <v>35732753828.360001</v>
      </c>
    </row>
    <row r="19" spans="2:6" x14ac:dyDescent="0.2">
      <c r="B19" s="525">
        <v>41455</v>
      </c>
      <c r="C19" s="534">
        <v>166719362611.56</v>
      </c>
      <c r="D19" s="534">
        <v>69151182804.259995</v>
      </c>
      <c r="E19" s="534">
        <v>71812692766</v>
      </c>
      <c r="F19" s="534">
        <v>35930132224.32</v>
      </c>
    </row>
    <row r="20" spans="2:6" x14ac:dyDescent="0.2">
      <c r="B20" s="525">
        <v>41547</v>
      </c>
      <c r="C20" s="534">
        <v>171591279628.98001</v>
      </c>
      <c r="D20" s="534">
        <v>72535892400.199997</v>
      </c>
      <c r="E20" s="534">
        <v>67438412022</v>
      </c>
      <c r="F20" s="534">
        <v>36403672631.870003</v>
      </c>
    </row>
    <row r="21" spans="2:6" x14ac:dyDescent="0.2">
      <c r="B21" s="525">
        <v>41639</v>
      </c>
      <c r="C21" s="534">
        <v>169904823892.5</v>
      </c>
      <c r="D21" s="534">
        <v>72768361998.710007</v>
      </c>
      <c r="E21" s="534">
        <v>66141477290.110001</v>
      </c>
      <c r="F21" s="534">
        <v>33557224043.889999</v>
      </c>
    </row>
    <row r="22" spans="2:6" x14ac:dyDescent="0.2">
      <c r="B22" s="525">
        <v>41729</v>
      </c>
      <c r="C22" s="534">
        <v>170517728049.67001</v>
      </c>
      <c r="D22" s="534">
        <v>71244988989.699997</v>
      </c>
      <c r="E22" s="534">
        <v>68205277210.599998</v>
      </c>
      <c r="F22" s="534">
        <v>33388779946.41</v>
      </c>
    </row>
    <row r="23" spans="2:6" x14ac:dyDescent="0.2">
      <c r="B23" s="525">
        <v>41820</v>
      </c>
      <c r="C23" s="534">
        <v>166538544676.73999</v>
      </c>
      <c r="D23" s="534">
        <v>73081224579.970001</v>
      </c>
      <c r="E23" s="534">
        <v>64150087532.75</v>
      </c>
      <c r="F23" s="534">
        <v>33090590898.75</v>
      </c>
    </row>
    <row r="24" spans="2:6" x14ac:dyDescent="0.2">
      <c r="B24" s="525">
        <v>41912</v>
      </c>
      <c r="C24" s="534">
        <v>171759392811.70999</v>
      </c>
      <c r="D24" s="534">
        <v>80900977489.520004</v>
      </c>
      <c r="E24" s="534">
        <v>58146546136.160004</v>
      </c>
      <c r="F24" s="534">
        <v>33167346601.75</v>
      </c>
    </row>
    <row r="25" spans="2:6" x14ac:dyDescent="0.2">
      <c r="B25" s="525">
        <v>42004</v>
      </c>
      <c r="C25" s="534">
        <v>167578615644.75</v>
      </c>
      <c r="D25" s="534">
        <v>80966630609.919998</v>
      </c>
      <c r="E25" s="534">
        <v>58736685554</v>
      </c>
      <c r="F25" s="534">
        <v>32435875893.43</v>
      </c>
    </row>
    <row r="26" spans="2:6" x14ac:dyDescent="0.2">
      <c r="B26" s="525">
        <v>42094</v>
      </c>
      <c r="C26" s="534">
        <v>167997199594.89001</v>
      </c>
      <c r="D26" s="534">
        <v>79049092522.550003</v>
      </c>
      <c r="E26" s="534">
        <v>58552812926.480003</v>
      </c>
      <c r="F26" s="534">
        <v>35557019362.82</v>
      </c>
    </row>
    <row r="27" spans="2:6" x14ac:dyDescent="0.2">
      <c r="B27" s="525">
        <v>42185</v>
      </c>
      <c r="C27" s="534">
        <v>164692863995.54001</v>
      </c>
      <c r="D27" s="534">
        <v>85821469008.759995</v>
      </c>
      <c r="E27" s="534">
        <v>57197522111.080002</v>
      </c>
      <c r="F27" s="534">
        <v>33553212378.889999</v>
      </c>
    </row>
    <row r="28" spans="2:6" x14ac:dyDescent="0.2">
      <c r="B28" s="525">
        <v>42277</v>
      </c>
      <c r="C28" s="534">
        <v>169232592011.10999</v>
      </c>
      <c r="D28" s="534">
        <v>94219595415.059998</v>
      </c>
      <c r="E28" s="534">
        <v>52085093790.330002</v>
      </c>
      <c r="F28" s="534">
        <v>41965454843.279999</v>
      </c>
    </row>
    <row r="29" spans="2:6" x14ac:dyDescent="0.2">
      <c r="B29" s="525">
        <v>42369</v>
      </c>
      <c r="C29" s="534">
        <v>169415100386.32999</v>
      </c>
      <c r="D29" s="534">
        <v>92914816454.520004</v>
      </c>
      <c r="E29" s="534">
        <v>42270426845.360001</v>
      </c>
      <c r="F29" s="534">
        <v>38819236377.839996</v>
      </c>
    </row>
    <row r="30" spans="2:6" x14ac:dyDescent="0.2">
      <c r="B30" s="525">
        <v>42460</v>
      </c>
      <c r="C30" s="534">
        <v>163529474616.04001</v>
      </c>
      <c r="D30" s="534">
        <v>90980922768.139999</v>
      </c>
      <c r="E30" s="534">
        <v>38825140754.279999</v>
      </c>
      <c r="F30" s="534">
        <v>34191973169.639999</v>
      </c>
    </row>
    <row r="31" spans="2:6" x14ac:dyDescent="0.2">
      <c r="B31" s="525">
        <v>42551</v>
      </c>
      <c r="C31" s="534">
        <v>160572583326.35001</v>
      </c>
      <c r="D31" s="534">
        <v>99594862003.619995</v>
      </c>
      <c r="E31" s="534">
        <v>36206636362.839996</v>
      </c>
      <c r="F31" s="534">
        <v>33689342565.830002</v>
      </c>
    </row>
    <row r="32" spans="2:6" x14ac:dyDescent="0.2">
      <c r="B32" s="525">
        <v>42643</v>
      </c>
      <c r="C32" s="534">
        <v>160974844619.07001</v>
      </c>
      <c r="D32" s="534">
        <v>111823728203.81</v>
      </c>
      <c r="E32" s="534">
        <v>32314215365.990002</v>
      </c>
      <c r="F32" s="534">
        <v>32667844502.189999</v>
      </c>
    </row>
    <row r="33" spans="2:6" x14ac:dyDescent="0.2">
      <c r="B33" s="525">
        <v>42735</v>
      </c>
      <c r="C33" s="534">
        <v>155407877336.76999</v>
      </c>
      <c r="D33" s="534">
        <v>115628393743.21001</v>
      </c>
      <c r="E33" s="534">
        <v>29156061381.150002</v>
      </c>
      <c r="F33" s="534">
        <v>33677762635.32</v>
      </c>
    </row>
    <row r="34" spans="2:6" x14ac:dyDescent="0.2">
      <c r="B34" s="525">
        <v>42825</v>
      </c>
      <c r="C34" s="534">
        <v>147650206397.89999</v>
      </c>
      <c r="D34" s="534">
        <v>115411535361.85001</v>
      </c>
      <c r="E34" s="534">
        <v>28886773999.240002</v>
      </c>
      <c r="F34" s="534">
        <v>32739652954.779999</v>
      </c>
    </row>
    <row r="35" spans="2:6" x14ac:dyDescent="0.2">
      <c r="B35" s="525">
        <v>42916</v>
      </c>
      <c r="C35" s="534">
        <v>142390213358.88</v>
      </c>
      <c r="D35" s="534">
        <v>121916378166.52</v>
      </c>
      <c r="E35" s="534">
        <v>26981884436.580002</v>
      </c>
      <c r="F35" s="534">
        <v>32619874217.630001</v>
      </c>
    </row>
    <row r="36" spans="2:6" x14ac:dyDescent="0.2">
      <c r="B36" s="525">
        <v>43008</v>
      </c>
      <c r="C36" s="534">
        <v>143762776027.14999</v>
      </c>
      <c r="D36" s="534">
        <v>134855018071.21001</v>
      </c>
      <c r="E36" s="534">
        <v>22252431700.419998</v>
      </c>
      <c r="F36" s="534">
        <v>32529255101.240002</v>
      </c>
    </row>
    <row r="37" spans="2:6" x14ac:dyDescent="0.2">
      <c r="B37" s="525">
        <v>43100</v>
      </c>
      <c r="C37" s="534">
        <v>139085037236.73001</v>
      </c>
      <c r="D37" s="534">
        <v>139597281326.41</v>
      </c>
      <c r="E37" s="534">
        <v>22700480955.119999</v>
      </c>
      <c r="F37" s="534">
        <v>31771086666.580002</v>
      </c>
    </row>
    <row r="38" spans="2:6" x14ac:dyDescent="0.2">
      <c r="B38" s="525">
        <v>43190</v>
      </c>
      <c r="C38" s="534">
        <v>133008745192.34</v>
      </c>
      <c r="D38" s="534">
        <v>142032516785.92999</v>
      </c>
      <c r="E38" s="534">
        <v>24330835249.860001</v>
      </c>
      <c r="F38" s="534">
        <v>30880854377.220001</v>
      </c>
    </row>
    <row r="39" spans="2:6" x14ac:dyDescent="0.2">
      <c r="B39" s="525">
        <v>43281</v>
      </c>
      <c r="C39" s="534">
        <v>128213939418.53999</v>
      </c>
      <c r="D39" s="534">
        <v>153507089905.41</v>
      </c>
      <c r="E39" s="534">
        <v>25532479892.150002</v>
      </c>
      <c r="F39" s="534">
        <v>30473758605.880001</v>
      </c>
    </row>
    <row r="40" spans="2:6" x14ac:dyDescent="0.2">
      <c r="B40" s="525">
        <v>43373</v>
      </c>
      <c r="C40" s="534">
        <v>126765919469.72</v>
      </c>
      <c r="D40" s="534">
        <v>170016431301.89999</v>
      </c>
      <c r="E40" s="534">
        <v>18536390034.889999</v>
      </c>
      <c r="F40" s="534">
        <v>30807459431.23</v>
      </c>
    </row>
    <row r="41" spans="2:6" x14ac:dyDescent="0.2">
      <c r="B41" s="525">
        <v>43465</v>
      </c>
      <c r="C41" s="534">
        <v>123178786393.39</v>
      </c>
      <c r="D41" s="534">
        <v>173730740921.91998</v>
      </c>
      <c r="E41" s="534">
        <v>24860700888.66</v>
      </c>
      <c r="F41" s="534">
        <v>29794586099.450001</v>
      </c>
    </row>
    <row r="42" spans="2:6" x14ac:dyDescent="0.2">
      <c r="B42" s="525">
        <v>43555</v>
      </c>
      <c r="C42" s="534">
        <v>123402440086.23</v>
      </c>
      <c r="D42" s="534">
        <v>170042065053.37</v>
      </c>
      <c r="E42" s="534">
        <v>26920999135.780003</v>
      </c>
      <c r="F42" s="534">
        <v>32589884533.860001</v>
      </c>
    </row>
    <row r="43" spans="2:6" x14ac:dyDescent="0.2">
      <c r="B43" s="525">
        <v>43646</v>
      </c>
      <c r="C43" s="534">
        <v>117277376709.12001</v>
      </c>
      <c r="D43" s="534">
        <v>178903335238.60999</v>
      </c>
      <c r="E43" s="534">
        <v>25981994298.200001</v>
      </c>
      <c r="F43" s="534">
        <v>32789610683.459999</v>
      </c>
    </row>
    <row r="44" spans="2:6" x14ac:dyDescent="0.2">
      <c r="B44" s="525">
        <v>43738</v>
      </c>
      <c r="C44" s="534">
        <v>113982809091.45</v>
      </c>
      <c r="D44" s="534">
        <v>195563985656.09</v>
      </c>
      <c r="E44" s="534">
        <v>20856451836.649998</v>
      </c>
      <c r="F44" s="534">
        <v>32551873869.18</v>
      </c>
    </row>
    <row r="45" spans="2:6" x14ac:dyDescent="0.2">
      <c r="B45" s="525">
        <v>43830</v>
      </c>
      <c r="C45" s="534">
        <v>110930149561.92999</v>
      </c>
      <c r="D45" s="534">
        <v>198873632309.20999</v>
      </c>
      <c r="E45" s="534">
        <v>23375473894.759998</v>
      </c>
      <c r="F45" s="534">
        <v>33007429941.940002</v>
      </c>
    </row>
    <row r="46" spans="2:6" x14ac:dyDescent="0.2">
      <c r="B46" s="527">
        <v>43982</v>
      </c>
      <c r="C46" s="536">
        <v>103312433043.09</v>
      </c>
      <c r="D46" s="536">
        <v>219349720644.88</v>
      </c>
      <c r="E46" s="536">
        <v>22404342294.779999</v>
      </c>
      <c r="F46" s="536">
        <v>35605082165.530029</v>
      </c>
    </row>
    <row r="48" spans="2:6" x14ac:dyDescent="0.2">
      <c r="B48" s="520" t="s">
        <v>30</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A14" sqref="A14:XFD14"/>
    </sheetView>
  </sheetViews>
  <sheetFormatPr defaultColWidth="9.140625" defaultRowHeight="11.25" x14ac:dyDescent="0.2"/>
  <cols>
    <col min="1" max="2" width="9.140625" style="520"/>
    <col min="3" max="4" width="16.7109375" style="520" customWidth="1"/>
    <col min="5" max="5" width="32.85546875" style="520" customWidth="1"/>
    <col min="6" max="16384" width="9.140625" style="520"/>
  </cols>
  <sheetData>
    <row r="2" spans="2:4" ht="15.75" x14ac:dyDescent="0.25">
      <c r="B2" s="519" t="s">
        <v>844</v>
      </c>
    </row>
    <row r="3" spans="2:4" ht="12.75" x14ac:dyDescent="0.2">
      <c r="B3" s="540" t="s">
        <v>170</v>
      </c>
    </row>
    <row r="5" spans="2:4" s="539" customFormat="1" x14ac:dyDescent="0.2">
      <c r="B5" s="538" t="s">
        <v>34</v>
      </c>
      <c r="C5" s="538" t="s">
        <v>239</v>
      </c>
      <c r="D5" s="538" t="s">
        <v>238</v>
      </c>
    </row>
    <row r="6" spans="2:4" x14ac:dyDescent="0.2">
      <c r="B6" s="541">
        <v>43496</v>
      </c>
      <c r="C6" s="524">
        <v>-0.99985518118490602</v>
      </c>
      <c r="D6" s="524">
        <v>-1.9112692504199982</v>
      </c>
    </row>
    <row r="7" spans="2:4" x14ac:dyDescent="0.2">
      <c r="B7" s="525">
        <v>43524</v>
      </c>
      <c r="C7" s="526">
        <v>-1.2130626857647095</v>
      </c>
      <c r="D7" s="526">
        <v>6.9328657209991457E-2</v>
      </c>
    </row>
    <row r="8" spans="2:4" x14ac:dyDescent="0.2">
      <c r="B8" s="525">
        <v>43555</v>
      </c>
      <c r="C8" s="526">
        <v>-1.1498865323193512</v>
      </c>
      <c r="D8" s="526">
        <v>1.4661184463600005</v>
      </c>
    </row>
    <row r="9" spans="2:4" x14ac:dyDescent="0.2">
      <c r="B9" s="525">
        <v>43585</v>
      </c>
      <c r="C9" s="526">
        <v>-0.57661291669158932</v>
      </c>
      <c r="D9" s="526">
        <v>-0.62158725028999329</v>
      </c>
    </row>
    <row r="10" spans="2:4" x14ac:dyDescent="0.2">
      <c r="B10" s="525">
        <v>43861</v>
      </c>
      <c r="C10" s="526">
        <v>-0.9510691747374268</v>
      </c>
      <c r="D10" s="526">
        <v>-1.1666601816000062</v>
      </c>
    </row>
    <row r="11" spans="2:4" x14ac:dyDescent="0.2">
      <c r="B11" s="525">
        <v>43890</v>
      </c>
      <c r="C11" s="526">
        <v>-0.80187283984709168</v>
      </c>
      <c r="D11" s="526">
        <v>1.8161980936000062</v>
      </c>
    </row>
    <row r="12" spans="2:4" x14ac:dyDescent="0.2">
      <c r="B12" s="525">
        <v>43921</v>
      </c>
      <c r="C12" s="526">
        <v>3.9704658418542786</v>
      </c>
      <c r="D12" s="526">
        <v>-0.16889871560000611</v>
      </c>
    </row>
    <row r="13" spans="2:4" x14ac:dyDescent="0.2">
      <c r="B13" s="527">
        <v>43951</v>
      </c>
      <c r="C13" s="528">
        <v>5.2895216058837888E-2</v>
      </c>
      <c r="D13" s="528">
        <v>0.99205361627000432</v>
      </c>
    </row>
    <row r="15" spans="2:4" x14ac:dyDescent="0.2">
      <c r="B15" s="520" t="s">
        <v>845</v>
      </c>
    </row>
    <row r="16" spans="2:4" x14ac:dyDescent="0.2">
      <c r="B16" s="520" t="s">
        <v>30</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0"/>
  <sheetViews>
    <sheetView topLeftCell="A88" workbookViewId="0">
      <selection activeCell="A14" sqref="A14:XFD14"/>
    </sheetView>
  </sheetViews>
  <sheetFormatPr defaultColWidth="9.140625" defaultRowHeight="11.25" x14ac:dyDescent="0.2"/>
  <cols>
    <col min="1" max="1" width="9.140625" style="520"/>
    <col min="2" max="2" width="10.140625" style="520" bestFit="1" customWidth="1"/>
    <col min="3" max="3" width="20" style="520" bestFit="1" customWidth="1"/>
    <col min="4" max="4" width="20.140625" style="520" bestFit="1" customWidth="1"/>
    <col min="5" max="5" width="16.7109375" style="520" bestFit="1" customWidth="1"/>
    <col min="6" max="6" width="16.28515625" style="520" bestFit="1" customWidth="1"/>
    <col min="7" max="7" width="16.85546875" style="520" bestFit="1" customWidth="1"/>
    <col min="8" max="16384" width="9.140625" style="520"/>
  </cols>
  <sheetData>
    <row r="2" spans="2:7" ht="15.75" x14ac:dyDescent="0.25">
      <c r="B2" s="529" t="s">
        <v>846</v>
      </c>
    </row>
    <row r="3" spans="2:7" ht="12.75" x14ac:dyDescent="0.2">
      <c r="B3" s="521" t="s">
        <v>37</v>
      </c>
    </row>
    <row r="5" spans="2:7" x14ac:dyDescent="0.2">
      <c r="B5" s="522" t="s">
        <v>34</v>
      </c>
      <c r="C5" s="522" t="s">
        <v>847</v>
      </c>
      <c r="D5" s="522" t="s">
        <v>848</v>
      </c>
      <c r="E5" s="522" t="s">
        <v>849</v>
      </c>
      <c r="F5" s="522" t="s">
        <v>850</v>
      </c>
      <c r="G5" s="522" t="s">
        <v>851</v>
      </c>
    </row>
    <row r="6" spans="2:7" x14ac:dyDescent="0.2">
      <c r="B6" s="523">
        <v>40574</v>
      </c>
      <c r="C6" s="542">
        <v>3.60631758741363</v>
      </c>
      <c r="D6" s="542">
        <v>3.7252851756140402</v>
      </c>
      <c r="E6" s="542">
        <v>8.3197089682667205</v>
      </c>
      <c r="F6" s="542">
        <v>7.5168976299318198</v>
      </c>
      <c r="G6" s="542">
        <v>4.2789999999999999</v>
      </c>
    </row>
    <row r="7" spans="2:7" x14ac:dyDescent="0.2">
      <c r="B7" s="525">
        <v>40602</v>
      </c>
      <c r="C7" s="543">
        <v>3.59762052805445</v>
      </c>
      <c r="D7" s="543">
        <v>3.6905388486098598</v>
      </c>
      <c r="E7" s="543">
        <v>8.35097791265148</v>
      </c>
      <c r="F7" s="543">
        <v>7.5124519169621298</v>
      </c>
      <c r="G7" s="543">
        <v>4.0034999999999998</v>
      </c>
    </row>
    <row r="8" spans="2:7" x14ac:dyDescent="0.2">
      <c r="B8" s="525">
        <v>40633</v>
      </c>
      <c r="C8" s="543">
        <v>3.5068800639211002</v>
      </c>
      <c r="D8" s="543">
        <v>3.6529832561871598</v>
      </c>
      <c r="E8" s="543">
        <v>8.3945978132713392</v>
      </c>
      <c r="F8" s="543">
        <v>7.4706992841414399</v>
      </c>
      <c r="G8" s="543">
        <v>3.9134000000000002</v>
      </c>
    </row>
    <row r="9" spans="2:7" x14ac:dyDescent="0.2">
      <c r="B9" s="525">
        <v>40663</v>
      </c>
      <c r="C9" s="543">
        <v>3.28951729640879</v>
      </c>
      <c r="D9" s="543">
        <v>3.6267050151707299</v>
      </c>
      <c r="E9" s="543">
        <v>8.3923775068520499</v>
      </c>
      <c r="F9" s="543">
        <v>7.5184331930487698</v>
      </c>
      <c r="G9" s="543">
        <v>3.8348999999999998</v>
      </c>
    </row>
    <row r="10" spans="2:7" x14ac:dyDescent="0.2">
      <c r="B10" s="525">
        <v>40694</v>
      </c>
      <c r="C10" s="543">
        <v>3.0358203913885702</v>
      </c>
      <c r="D10" s="543">
        <v>3.58968228330182</v>
      </c>
      <c r="E10" s="543">
        <v>8.3520110687026001</v>
      </c>
      <c r="F10" s="543">
        <v>7.7149455207823898</v>
      </c>
      <c r="G10" s="543">
        <v>4.0354999999999999</v>
      </c>
    </row>
    <row r="11" spans="2:7" x14ac:dyDescent="0.2">
      <c r="B11" s="525">
        <v>40724</v>
      </c>
      <c r="C11" s="543">
        <v>2.9882837361228698</v>
      </c>
      <c r="D11" s="543">
        <v>3.6156476637767101</v>
      </c>
      <c r="E11" s="543">
        <v>8.2253236288262706</v>
      </c>
      <c r="F11" s="543">
        <v>7.8239652587234199</v>
      </c>
      <c r="G11" s="543">
        <v>4.3140000000000001</v>
      </c>
    </row>
    <row r="12" spans="2:7" x14ac:dyDescent="0.2">
      <c r="B12" s="525">
        <v>40755</v>
      </c>
      <c r="C12" s="543">
        <v>3.1412917111043899</v>
      </c>
      <c r="D12" s="543">
        <v>3.4989980056667802</v>
      </c>
      <c r="E12" s="543">
        <v>8.0865361347443692</v>
      </c>
      <c r="F12" s="543">
        <v>7.8622213938105698</v>
      </c>
      <c r="G12" s="543">
        <v>4.8193999999999999</v>
      </c>
    </row>
    <row r="13" spans="2:7" x14ac:dyDescent="0.2">
      <c r="B13" s="525">
        <v>40786</v>
      </c>
      <c r="C13" s="543">
        <v>3.366557708667</v>
      </c>
      <c r="D13" s="543">
        <v>3.5318121145085999</v>
      </c>
      <c r="E13" s="543">
        <v>8.1189988088953893</v>
      </c>
      <c r="F13" s="543">
        <v>7.8921046168180702</v>
      </c>
      <c r="G13" s="543">
        <v>5.8641000000000005</v>
      </c>
    </row>
    <row r="14" spans="2:7" x14ac:dyDescent="0.2">
      <c r="B14" s="525">
        <v>40816</v>
      </c>
      <c r="C14" s="543">
        <v>3.5613877649730901</v>
      </c>
      <c r="D14" s="543">
        <v>3.5319538778120698</v>
      </c>
      <c r="E14" s="543">
        <v>8.0851100287292592</v>
      </c>
      <c r="F14" s="543">
        <v>7.9661317047469904</v>
      </c>
      <c r="G14" s="543">
        <v>6.4428000000000001</v>
      </c>
    </row>
    <row r="15" spans="2:7" x14ac:dyDescent="0.2">
      <c r="B15" s="525">
        <v>40847</v>
      </c>
      <c r="C15" s="543">
        <v>4.2475245134491502</v>
      </c>
      <c r="D15" s="543">
        <v>3.4831504920787002</v>
      </c>
      <c r="E15" s="543">
        <v>8.0616517664676905</v>
      </c>
      <c r="F15" s="543">
        <v>7.96007111653892</v>
      </c>
      <c r="G15" s="543">
        <v>7.2546999999999997</v>
      </c>
    </row>
    <row r="16" spans="2:7" x14ac:dyDescent="0.2">
      <c r="B16" s="525">
        <v>40877</v>
      </c>
      <c r="C16" s="543">
        <v>4.29114479004597</v>
      </c>
      <c r="D16" s="543">
        <v>3.48148766900403</v>
      </c>
      <c r="E16" s="543">
        <v>8.0497363555391495</v>
      </c>
      <c r="F16" s="543">
        <v>7.90833841489078</v>
      </c>
      <c r="G16" s="543">
        <v>7.3606999999999996</v>
      </c>
    </row>
    <row r="17" spans="2:7" x14ac:dyDescent="0.2">
      <c r="B17" s="525">
        <v>40908</v>
      </c>
      <c r="C17" s="543">
        <v>4.1951324079917001</v>
      </c>
      <c r="D17" s="543">
        <v>3.4785941867570198</v>
      </c>
      <c r="E17" s="543">
        <v>8.0075405630774092</v>
      </c>
      <c r="F17" s="543">
        <v>7.8282432863576998</v>
      </c>
      <c r="G17" s="543">
        <v>7.6601999999999997</v>
      </c>
    </row>
    <row r="18" spans="2:7" x14ac:dyDescent="0.2">
      <c r="B18" s="525">
        <v>40939</v>
      </c>
      <c r="C18" s="543">
        <v>4.5419448777181</v>
      </c>
      <c r="D18" s="543">
        <v>3.4566057150981702</v>
      </c>
      <c r="E18" s="543">
        <v>7.9852527700051104</v>
      </c>
      <c r="F18" s="543">
        <v>7.9693112929421996</v>
      </c>
      <c r="G18" s="543">
        <v>7.5659000000000001</v>
      </c>
    </row>
    <row r="19" spans="2:7" x14ac:dyDescent="0.2">
      <c r="B19" s="525">
        <v>40968</v>
      </c>
      <c r="C19" s="543">
        <v>4.6499934591345804</v>
      </c>
      <c r="D19" s="543">
        <v>3.4661136221621001</v>
      </c>
      <c r="E19" s="543">
        <v>7.9675431160439301</v>
      </c>
      <c r="F19" s="543">
        <v>7.92094750509023</v>
      </c>
      <c r="G19" s="543">
        <v>6.7862</v>
      </c>
    </row>
    <row r="20" spans="2:7" x14ac:dyDescent="0.2">
      <c r="B20" s="525">
        <v>40999</v>
      </c>
      <c r="C20" s="543">
        <v>4.5233415321261603</v>
      </c>
      <c r="D20" s="543">
        <v>3.5020706090444702</v>
      </c>
      <c r="E20" s="543">
        <v>7.9590244573127302</v>
      </c>
      <c r="F20" s="543">
        <v>7.8312766486518699</v>
      </c>
      <c r="G20" s="543">
        <v>6.0016999999999996</v>
      </c>
    </row>
    <row r="21" spans="2:7" x14ac:dyDescent="0.2">
      <c r="B21" s="525">
        <v>41029</v>
      </c>
      <c r="C21" s="543">
        <v>4.2493921868603497</v>
      </c>
      <c r="D21" s="543">
        <v>3.4744112550807702</v>
      </c>
      <c r="E21" s="543">
        <v>7.98766344557131</v>
      </c>
      <c r="F21" s="543">
        <v>7.7438219513811504</v>
      </c>
      <c r="G21" s="543">
        <v>5.7919999999999998</v>
      </c>
    </row>
    <row r="22" spans="2:7" x14ac:dyDescent="0.2">
      <c r="B22" s="525">
        <v>41060</v>
      </c>
      <c r="C22" s="543">
        <v>4.2069389454795996</v>
      </c>
      <c r="D22" s="543">
        <v>3.4861197373372099</v>
      </c>
      <c r="E22" s="543">
        <v>7.9795053228803798</v>
      </c>
      <c r="F22" s="543">
        <v>7.7333780070091702</v>
      </c>
      <c r="G22" s="543">
        <v>5.8240999999999996</v>
      </c>
    </row>
    <row r="23" spans="2:7" x14ac:dyDescent="0.2">
      <c r="B23" s="525">
        <v>41090</v>
      </c>
      <c r="C23" s="543">
        <v>4.1828397254559997</v>
      </c>
      <c r="D23" s="543">
        <v>3.4889558102959501</v>
      </c>
      <c r="E23" s="543">
        <v>7.9839987851008303</v>
      </c>
      <c r="F23" s="543">
        <v>7.70616630207084</v>
      </c>
      <c r="G23" s="543">
        <v>5.5998999999999999</v>
      </c>
    </row>
    <row r="24" spans="2:7" x14ac:dyDescent="0.2">
      <c r="B24" s="525">
        <v>41121</v>
      </c>
      <c r="C24" s="543">
        <v>4.0291368109453902</v>
      </c>
      <c r="D24" s="543">
        <v>3.47917621262512</v>
      </c>
      <c r="E24" s="543">
        <v>7.9687533880360197</v>
      </c>
      <c r="F24" s="543">
        <v>7.5976935987769698</v>
      </c>
      <c r="G24" s="543">
        <v>5.2575000000000003</v>
      </c>
    </row>
    <row r="25" spans="2:7" x14ac:dyDescent="0.2">
      <c r="B25" s="525">
        <v>41152</v>
      </c>
      <c r="C25" s="543">
        <v>4.1114168832356199</v>
      </c>
      <c r="D25" s="543">
        <v>3.48358767878526</v>
      </c>
      <c r="E25" s="543">
        <v>7.9678403766478798</v>
      </c>
      <c r="F25" s="543">
        <v>7.5632357035893696</v>
      </c>
      <c r="G25" s="543">
        <v>4.8270999999999997</v>
      </c>
    </row>
    <row r="26" spans="2:7" x14ac:dyDescent="0.2">
      <c r="B26" s="525">
        <v>41182</v>
      </c>
      <c r="C26" s="543">
        <v>3.91432486078893</v>
      </c>
      <c r="D26" s="543">
        <v>3.44411884503055</v>
      </c>
      <c r="E26" s="543">
        <v>7.9095839888547399</v>
      </c>
      <c r="F26" s="543">
        <v>7.5364192488258199</v>
      </c>
      <c r="G26" s="543">
        <v>3.8241000000000001</v>
      </c>
    </row>
    <row r="27" spans="2:7" x14ac:dyDescent="0.2">
      <c r="B27" s="525">
        <v>41213</v>
      </c>
      <c r="C27" s="543">
        <v>3.88305952679542</v>
      </c>
      <c r="D27" s="543">
        <v>3.4303468891600901</v>
      </c>
      <c r="E27" s="543">
        <v>7.9621431403323797</v>
      </c>
      <c r="F27" s="543">
        <v>7.5764018061593301</v>
      </c>
      <c r="G27" s="543">
        <v>3.3621999999999996</v>
      </c>
    </row>
    <row r="28" spans="2:7" x14ac:dyDescent="0.2">
      <c r="B28" s="525">
        <v>41243</v>
      </c>
      <c r="C28" s="543">
        <v>4.0144486873525702</v>
      </c>
      <c r="D28" s="543">
        <v>3.4959239411411902</v>
      </c>
      <c r="E28" s="543">
        <v>7.8620207831331097</v>
      </c>
      <c r="F28" s="543">
        <v>7.5295693932325198</v>
      </c>
      <c r="G28" s="543">
        <v>3.5052999999999996</v>
      </c>
    </row>
    <row r="29" spans="2:7" x14ac:dyDescent="0.2">
      <c r="B29" s="525">
        <v>41274</v>
      </c>
      <c r="C29" s="543">
        <v>3.8849561402614001</v>
      </c>
      <c r="D29" s="543">
        <v>3.4074670710089499</v>
      </c>
      <c r="E29" s="543">
        <v>7.9428542170762002</v>
      </c>
      <c r="F29" s="543">
        <v>7.2431521287445699</v>
      </c>
      <c r="G29" s="543">
        <v>3.5655999999999999</v>
      </c>
    </row>
    <row r="30" spans="2:7" x14ac:dyDescent="0.2">
      <c r="B30" s="525">
        <v>41305</v>
      </c>
      <c r="C30" s="543">
        <v>3.70220593470038</v>
      </c>
      <c r="D30" s="543">
        <v>3.3997153344052098</v>
      </c>
      <c r="E30" s="543">
        <v>7.8828820759683396</v>
      </c>
      <c r="F30" s="543">
        <v>7.23120767212788</v>
      </c>
      <c r="G30" s="543">
        <v>3.1328</v>
      </c>
    </row>
    <row r="31" spans="2:7" x14ac:dyDescent="0.2">
      <c r="B31" s="525">
        <v>41333</v>
      </c>
      <c r="C31" s="543">
        <v>3.5783982398051499</v>
      </c>
      <c r="D31" s="543">
        <v>3.3607890207740101</v>
      </c>
      <c r="E31" s="543">
        <v>7.90054263954005</v>
      </c>
      <c r="F31" s="543">
        <v>7.1883326862424699</v>
      </c>
      <c r="G31" s="543">
        <v>3.1993000000000005</v>
      </c>
    </row>
    <row r="32" spans="2:7" x14ac:dyDescent="0.2">
      <c r="B32" s="525">
        <v>41364</v>
      </c>
      <c r="C32" s="543">
        <v>3.4978466121594098</v>
      </c>
      <c r="D32" s="543">
        <v>3.2602600401929398</v>
      </c>
      <c r="E32" s="543">
        <v>7.9477090447026901</v>
      </c>
      <c r="F32" s="543">
        <v>7.3203384972977599</v>
      </c>
      <c r="G32" s="543">
        <v>3.4781000000000004</v>
      </c>
    </row>
    <row r="33" spans="2:7" x14ac:dyDescent="0.2">
      <c r="B33" s="525">
        <v>41394</v>
      </c>
      <c r="C33" s="543">
        <v>3.3307103472734898</v>
      </c>
      <c r="D33" s="543">
        <v>3.2413430158819398</v>
      </c>
      <c r="E33" s="543">
        <v>7.9450917806200696</v>
      </c>
      <c r="F33" s="543">
        <v>7.3370154409747101</v>
      </c>
      <c r="G33" s="543">
        <v>3.3347999999999995</v>
      </c>
    </row>
    <row r="34" spans="2:7" x14ac:dyDescent="0.2">
      <c r="B34" s="525">
        <v>41425</v>
      </c>
      <c r="C34" s="543">
        <v>3.2768973999411202</v>
      </c>
      <c r="D34" s="543">
        <v>3.1756389305835202</v>
      </c>
      <c r="E34" s="543">
        <v>7.9519420279518904</v>
      </c>
      <c r="F34" s="543">
        <v>7.3820322134972001</v>
      </c>
      <c r="G34" s="543">
        <v>3.1847999999999996</v>
      </c>
    </row>
    <row r="35" spans="2:7" x14ac:dyDescent="0.2">
      <c r="B35" s="525">
        <v>41455</v>
      </c>
      <c r="C35" s="543">
        <v>3.22622572307335</v>
      </c>
      <c r="D35" s="543">
        <v>3.1220450983241501</v>
      </c>
      <c r="E35" s="543">
        <v>7.9561801206426104</v>
      </c>
      <c r="F35" s="543">
        <v>7.4046440420804398</v>
      </c>
      <c r="G35" s="543">
        <v>3.6127000000000002</v>
      </c>
    </row>
    <row r="36" spans="2:7" x14ac:dyDescent="0.2">
      <c r="B36" s="525">
        <v>41486</v>
      </c>
      <c r="C36" s="543">
        <v>3.3916672873786999</v>
      </c>
      <c r="D36" s="543">
        <v>3.0532790224198201</v>
      </c>
      <c r="E36" s="543">
        <v>7.9450655757864199</v>
      </c>
      <c r="F36" s="543">
        <v>7.4078089134812801</v>
      </c>
      <c r="G36" s="543">
        <v>3.6556999999999999</v>
      </c>
    </row>
    <row r="37" spans="2:7" x14ac:dyDescent="0.2">
      <c r="B37" s="525">
        <v>41517</v>
      </c>
      <c r="C37" s="543">
        <v>3.43638525438192</v>
      </c>
      <c r="D37" s="543">
        <v>3.0377874693809899</v>
      </c>
      <c r="E37" s="543">
        <v>7.9541380829869901</v>
      </c>
      <c r="F37" s="543">
        <v>7.4159981340093699</v>
      </c>
      <c r="G37" s="543">
        <v>3.6992000000000003</v>
      </c>
    </row>
    <row r="38" spans="2:7" x14ac:dyDescent="0.2">
      <c r="B38" s="525">
        <v>41547</v>
      </c>
      <c r="C38" s="543">
        <v>3.3820130469538801</v>
      </c>
      <c r="D38" s="543">
        <v>3.0116639326128398</v>
      </c>
      <c r="E38" s="543">
        <v>7.8428507800508598</v>
      </c>
      <c r="F38" s="543">
        <v>7.3236443295515699</v>
      </c>
      <c r="G38" s="543">
        <v>3.4722</v>
      </c>
    </row>
    <row r="39" spans="2:7" x14ac:dyDescent="0.2">
      <c r="B39" s="525">
        <v>41578</v>
      </c>
      <c r="C39" s="543">
        <v>3.2911061170355298</v>
      </c>
      <c r="D39" s="543">
        <v>2.9543309398655402</v>
      </c>
      <c r="E39" s="543">
        <v>7.9610080150098002</v>
      </c>
      <c r="F39" s="543">
        <v>7.34095272037007</v>
      </c>
      <c r="G39" s="543">
        <v>3.5067000000000004</v>
      </c>
    </row>
    <row r="40" spans="2:7" x14ac:dyDescent="0.2">
      <c r="B40" s="525">
        <v>41608</v>
      </c>
      <c r="C40" s="543">
        <v>3.2791166001110299</v>
      </c>
      <c r="D40" s="543">
        <v>2.93253092935934</v>
      </c>
      <c r="E40" s="543">
        <v>7.9633640250136102</v>
      </c>
      <c r="F40" s="543">
        <v>7.3489848570899703</v>
      </c>
      <c r="G40" s="543">
        <v>3.5446999999999997</v>
      </c>
    </row>
    <row r="41" spans="2:7" x14ac:dyDescent="0.2">
      <c r="B41" s="525">
        <v>41639</v>
      </c>
      <c r="C41" s="543">
        <v>3.13145909556822</v>
      </c>
      <c r="D41" s="543">
        <v>2.8846149428519499</v>
      </c>
      <c r="E41" s="543">
        <v>7.89076750553241</v>
      </c>
      <c r="F41" s="543">
        <v>7.3522193568762102</v>
      </c>
      <c r="G41" s="543">
        <v>3.3540999999999999</v>
      </c>
    </row>
    <row r="42" spans="2:7" x14ac:dyDescent="0.2">
      <c r="B42" s="525">
        <v>41670</v>
      </c>
      <c r="C42" s="543">
        <v>2.9550893190803502</v>
      </c>
      <c r="D42" s="543">
        <v>2.8645105273742901</v>
      </c>
      <c r="E42" s="543">
        <v>7.5201059187875403</v>
      </c>
      <c r="F42" s="543">
        <v>7.4005235614800204</v>
      </c>
      <c r="G42" s="543">
        <v>3.4343999999999997</v>
      </c>
    </row>
    <row r="43" spans="2:7" x14ac:dyDescent="0.2">
      <c r="B43" s="525">
        <v>41698</v>
      </c>
      <c r="C43" s="543">
        <v>2.98793053945495</v>
      </c>
      <c r="D43" s="543">
        <v>2.8120573099292598</v>
      </c>
      <c r="E43" s="543">
        <v>7.51557034685655</v>
      </c>
      <c r="F43" s="543">
        <v>7.4253228528647899</v>
      </c>
      <c r="G43" s="543">
        <v>3.4983</v>
      </c>
    </row>
    <row r="44" spans="2:7" x14ac:dyDescent="0.2">
      <c r="B44" s="525">
        <v>41729</v>
      </c>
      <c r="C44" s="543">
        <v>2.9244827934396098</v>
      </c>
      <c r="D44" s="543">
        <v>2.7890745631657801</v>
      </c>
      <c r="E44" s="543">
        <v>7.3990161283427103</v>
      </c>
      <c r="F44" s="543">
        <v>7.2775358576203297</v>
      </c>
      <c r="G44" s="543">
        <v>3.4939999999999998</v>
      </c>
    </row>
    <row r="45" spans="2:7" x14ac:dyDescent="0.2">
      <c r="B45" s="525">
        <v>41759</v>
      </c>
      <c r="C45" s="543">
        <v>2.7825112849510401</v>
      </c>
      <c r="D45" s="543">
        <v>2.7615617038334102</v>
      </c>
      <c r="E45" s="543">
        <v>7.5218699681857704</v>
      </c>
      <c r="F45" s="543">
        <v>7.4122914228294601</v>
      </c>
      <c r="G45" s="543">
        <v>3.125</v>
      </c>
    </row>
    <row r="46" spans="2:7" x14ac:dyDescent="0.2">
      <c r="B46" s="525">
        <v>41790</v>
      </c>
      <c r="C46" s="543">
        <v>2.7459208458651698</v>
      </c>
      <c r="D46" s="543">
        <v>2.7433919014883301</v>
      </c>
      <c r="E46" s="543">
        <v>7.5192168610883803</v>
      </c>
      <c r="F46" s="543">
        <v>7.4296600191968096</v>
      </c>
      <c r="G46" s="543">
        <v>3.0677999999999996</v>
      </c>
    </row>
    <row r="47" spans="2:7" x14ac:dyDescent="0.2">
      <c r="B47" s="525">
        <v>41820</v>
      </c>
      <c r="C47" s="543">
        <v>2.7642382287344698</v>
      </c>
      <c r="D47" s="543">
        <v>2.6960154513923502</v>
      </c>
      <c r="E47" s="543">
        <v>7.5132788915061504</v>
      </c>
      <c r="F47" s="543">
        <v>7.4295617638224902</v>
      </c>
      <c r="G47" s="543">
        <v>2.9196000000000004</v>
      </c>
    </row>
    <row r="48" spans="2:7" x14ac:dyDescent="0.2">
      <c r="B48" s="525">
        <v>41851</v>
      </c>
      <c r="C48" s="543">
        <v>2.73606928324583</v>
      </c>
      <c r="D48" s="543">
        <v>2.71746138277561</v>
      </c>
      <c r="E48" s="543">
        <v>7.4535780607019504</v>
      </c>
      <c r="F48" s="543">
        <v>7.3597586126074601</v>
      </c>
      <c r="G48" s="543">
        <v>3.2856000000000001</v>
      </c>
    </row>
    <row r="49" spans="2:7" x14ac:dyDescent="0.2">
      <c r="B49" s="525">
        <v>41882</v>
      </c>
      <c r="C49" s="543">
        <v>2.6983072207816301</v>
      </c>
      <c r="D49" s="543">
        <v>2.6909458753267801</v>
      </c>
      <c r="E49" s="543">
        <v>7.4362881617924597</v>
      </c>
      <c r="F49" s="543">
        <v>7.3645542820343701</v>
      </c>
      <c r="G49" s="543">
        <v>3.5354999999999999</v>
      </c>
    </row>
    <row r="50" spans="2:7" x14ac:dyDescent="0.2">
      <c r="B50" s="525">
        <v>41912</v>
      </c>
      <c r="C50" s="543">
        <v>2.6661551949059401</v>
      </c>
      <c r="D50" s="543">
        <v>2.6188674406241801</v>
      </c>
      <c r="E50" s="543">
        <v>7.4342558260757396</v>
      </c>
      <c r="F50" s="543">
        <v>7.3284375845096399</v>
      </c>
      <c r="G50" s="543">
        <v>3.1795999999999998</v>
      </c>
    </row>
    <row r="51" spans="2:7" x14ac:dyDescent="0.2">
      <c r="B51" s="525">
        <v>41943</v>
      </c>
      <c r="C51" s="543">
        <v>2.6890577510906502</v>
      </c>
      <c r="D51" s="543">
        <v>2.5910314992131198</v>
      </c>
      <c r="E51" s="543">
        <v>7.4189398060298499</v>
      </c>
      <c r="F51" s="543">
        <v>7.3569706634966403</v>
      </c>
      <c r="G51" s="543">
        <v>3.2275000000000005</v>
      </c>
    </row>
    <row r="52" spans="2:7" x14ac:dyDescent="0.2">
      <c r="B52" s="525">
        <v>41973</v>
      </c>
      <c r="C52" s="543">
        <v>2.6185086439541601</v>
      </c>
      <c r="D52" s="543">
        <v>2.55425854023688</v>
      </c>
      <c r="E52" s="543">
        <v>7.4091683585024297</v>
      </c>
      <c r="F52" s="543">
        <v>7.3100137699469601</v>
      </c>
      <c r="G52" s="543">
        <v>3.1067</v>
      </c>
    </row>
    <row r="53" spans="2:7" x14ac:dyDescent="0.2">
      <c r="B53" s="525">
        <v>42004</v>
      </c>
      <c r="C53" s="543">
        <v>2.6099991210559401</v>
      </c>
      <c r="D53" s="543">
        <v>2.50388216955418</v>
      </c>
      <c r="E53" s="543">
        <v>7.3911716387261102</v>
      </c>
      <c r="F53" s="543">
        <v>7.2509218642534101</v>
      </c>
      <c r="G53" s="543">
        <v>3.1578000000000004</v>
      </c>
    </row>
    <row r="54" spans="2:7" x14ac:dyDescent="0.2">
      <c r="B54" s="525">
        <v>42035</v>
      </c>
      <c r="C54" s="543">
        <v>2.5685673068669699</v>
      </c>
      <c r="D54" s="543">
        <v>2.46652757768685</v>
      </c>
      <c r="E54" s="543">
        <v>7.2524518548195598</v>
      </c>
      <c r="F54" s="543">
        <v>7.2462634757284698</v>
      </c>
      <c r="G54" s="543">
        <v>3.1358000000000001</v>
      </c>
    </row>
    <row r="55" spans="2:7" x14ac:dyDescent="0.2">
      <c r="B55" s="525">
        <v>42063</v>
      </c>
      <c r="C55" s="543">
        <v>2.5408012110671598</v>
      </c>
      <c r="D55" s="543">
        <v>2.4501541850600499</v>
      </c>
      <c r="E55" s="543">
        <v>7.24977910315088</v>
      </c>
      <c r="F55" s="543">
        <v>7.1895392354784899</v>
      </c>
      <c r="G55" s="543">
        <v>3.0871</v>
      </c>
    </row>
    <row r="56" spans="2:7" x14ac:dyDescent="0.2">
      <c r="B56" s="525">
        <v>42094</v>
      </c>
      <c r="C56" s="543">
        <v>2.5023011429831898</v>
      </c>
      <c r="D56" s="543">
        <v>2.3882592841922499</v>
      </c>
      <c r="E56" s="543">
        <v>7.2354836157871203</v>
      </c>
      <c r="F56" s="543">
        <v>7.2008271386429001</v>
      </c>
      <c r="G56" s="543">
        <v>2.8990999999999998</v>
      </c>
    </row>
    <row r="57" spans="2:7" x14ac:dyDescent="0.2">
      <c r="B57" s="525">
        <v>42124</v>
      </c>
      <c r="C57" s="543">
        <v>2.5036462102841099</v>
      </c>
      <c r="D57" s="543">
        <v>2.3687813391560799</v>
      </c>
      <c r="E57" s="543">
        <v>7.2379015775140898</v>
      </c>
      <c r="F57" s="543">
        <v>7.2010559348163801</v>
      </c>
      <c r="G57" s="543">
        <v>3.1343000000000001</v>
      </c>
    </row>
    <row r="58" spans="2:7" x14ac:dyDescent="0.2">
      <c r="B58" s="525">
        <v>42155</v>
      </c>
      <c r="C58" s="543">
        <v>2.4872509553623598</v>
      </c>
      <c r="D58" s="543">
        <v>2.32117558271608</v>
      </c>
      <c r="E58" s="543">
        <v>7.2293289792606403</v>
      </c>
      <c r="F58" s="543">
        <v>7.1997023974760799</v>
      </c>
      <c r="G58" s="543">
        <v>3.0813000000000001</v>
      </c>
    </row>
    <row r="59" spans="2:7" x14ac:dyDescent="0.2">
      <c r="B59" s="525">
        <v>42185</v>
      </c>
      <c r="C59" s="543">
        <v>2.4308643258663301</v>
      </c>
      <c r="D59" s="543">
        <v>2.2808073723567199</v>
      </c>
      <c r="E59" s="543">
        <v>7.2088780422652601</v>
      </c>
      <c r="F59" s="543">
        <v>7.2527111094486401</v>
      </c>
      <c r="G59" s="543">
        <v>3.2952999999999997</v>
      </c>
    </row>
    <row r="60" spans="2:7" x14ac:dyDescent="0.2">
      <c r="B60" s="525">
        <v>42216</v>
      </c>
      <c r="C60" s="543">
        <v>2.4365768911260699</v>
      </c>
      <c r="D60" s="543">
        <v>2.2375748010188699</v>
      </c>
      <c r="E60" s="543">
        <v>7.13938252840512</v>
      </c>
      <c r="F60" s="543">
        <v>7.1024725161008702</v>
      </c>
      <c r="G60" s="543">
        <v>3.3285999999999998</v>
      </c>
    </row>
    <row r="61" spans="2:7" x14ac:dyDescent="0.2">
      <c r="B61" s="525">
        <v>42247</v>
      </c>
      <c r="C61" s="543">
        <v>2.4325086844866002</v>
      </c>
      <c r="D61" s="543">
        <v>2.1890800903335901</v>
      </c>
      <c r="E61" s="543">
        <v>6.8481653435452703</v>
      </c>
      <c r="F61" s="543">
        <v>6.1811359043078902</v>
      </c>
      <c r="G61" s="543">
        <v>3.2867999999999999</v>
      </c>
    </row>
    <row r="62" spans="2:7" x14ac:dyDescent="0.2">
      <c r="B62" s="525">
        <v>42277</v>
      </c>
      <c r="C62" s="543">
        <v>2.37341630670638</v>
      </c>
      <c r="D62" s="543">
        <v>2.1385185229392198</v>
      </c>
      <c r="E62" s="543">
        <v>6.8366692169287404</v>
      </c>
      <c r="F62" s="543">
        <v>6.1575018616225696</v>
      </c>
      <c r="G62" s="543">
        <v>3.3230000000000004</v>
      </c>
    </row>
    <row r="63" spans="2:7" x14ac:dyDescent="0.2">
      <c r="B63" s="525">
        <v>42308</v>
      </c>
      <c r="C63" s="543">
        <v>2.4310114758600001</v>
      </c>
      <c r="D63" s="543">
        <v>2.0268482432290602</v>
      </c>
      <c r="E63" s="543">
        <v>6.8305349743976196</v>
      </c>
      <c r="F63" s="543">
        <v>6.13266031117612</v>
      </c>
      <c r="G63" s="543">
        <v>3.5066000000000002</v>
      </c>
    </row>
    <row r="64" spans="2:7" x14ac:dyDescent="0.2">
      <c r="B64" s="525">
        <v>42338</v>
      </c>
      <c r="C64" s="543">
        <v>2.4063950137654699</v>
      </c>
      <c r="D64" s="543">
        <v>2.0135059312712</v>
      </c>
      <c r="E64" s="543">
        <v>6.8279890359027204</v>
      </c>
      <c r="F64" s="543">
        <v>6.1285946464529903</v>
      </c>
      <c r="G64" s="543">
        <v>3.5300999999999996</v>
      </c>
    </row>
    <row r="65" spans="2:7" x14ac:dyDescent="0.2">
      <c r="B65" s="525">
        <v>42369</v>
      </c>
      <c r="C65" s="543">
        <v>2.3732966350203699</v>
      </c>
      <c r="D65" s="543">
        <v>1.9905184210625799</v>
      </c>
      <c r="E65" s="543">
        <v>6.8752243208539596</v>
      </c>
      <c r="F65" s="543">
        <v>6.0127838198927801</v>
      </c>
      <c r="G65" s="543">
        <v>3.5342000000000002</v>
      </c>
    </row>
    <row r="66" spans="2:7" x14ac:dyDescent="0.2">
      <c r="B66" s="525">
        <v>42400</v>
      </c>
      <c r="C66" s="543">
        <v>2.2760237316402501</v>
      </c>
      <c r="D66" s="543">
        <v>1.94354010211399</v>
      </c>
      <c r="E66" s="543">
        <v>6.9514506371117699</v>
      </c>
      <c r="F66" s="543">
        <v>5.9653228377737397</v>
      </c>
      <c r="G66" s="543">
        <v>3.4508000000000001</v>
      </c>
    </row>
    <row r="67" spans="2:7" x14ac:dyDescent="0.2">
      <c r="B67" s="525">
        <v>42429</v>
      </c>
      <c r="C67" s="543">
        <v>2.26015610736918</v>
      </c>
      <c r="D67" s="543">
        <v>1.8941691269632699</v>
      </c>
      <c r="E67" s="543">
        <v>7.0625783195187202</v>
      </c>
      <c r="F67" s="543">
        <v>5.8638309883261499</v>
      </c>
      <c r="G67" s="543">
        <v>3.5283999999999995</v>
      </c>
    </row>
    <row r="68" spans="2:7" x14ac:dyDescent="0.2">
      <c r="B68" s="525">
        <v>42460</v>
      </c>
      <c r="C68" s="543">
        <v>2.2122784147774102</v>
      </c>
      <c r="D68" s="543">
        <v>1.8594764774276</v>
      </c>
      <c r="E68" s="543">
        <v>7.10018847726566</v>
      </c>
      <c r="F68" s="543">
        <v>5.7913709260954001</v>
      </c>
      <c r="G68" s="543">
        <v>3.3698999999999999</v>
      </c>
    </row>
    <row r="69" spans="2:7" x14ac:dyDescent="0.2">
      <c r="B69" s="525">
        <v>42490</v>
      </c>
      <c r="C69" s="543">
        <v>2.1150910542117098</v>
      </c>
      <c r="D69" s="543">
        <v>1.79984746158741</v>
      </c>
      <c r="E69" s="543">
        <v>7.0961452995727301</v>
      </c>
      <c r="F69" s="543">
        <v>5.7315473189136101</v>
      </c>
      <c r="G69" s="543">
        <v>3.2856000000000001</v>
      </c>
    </row>
    <row r="70" spans="2:7" x14ac:dyDescent="0.2">
      <c r="B70" s="525">
        <v>42521</v>
      </c>
      <c r="C70" s="543">
        <v>2.06298466840857</v>
      </c>
      <c r="D70" s="543">
        <v>1.7062211474875799</v>
      </c>
      <c r="E70" s="543">
        <v>7.0777088324581801</v>
      </c>
      <c r="F70" s="543">
        <v>5.6652304938271403</v>
      </c>
      <c r="G70" s="543">
        <v>3.3420000000000001</v>
      </c>
    </row>
    <row r="71" spans="2:7" x14ac:dyDescent="0.2">
      <c r="B71" s="525">
        <v>42551</v>
      </c>
      <c r="C71" s="543">
        <v>2.0088895341645299</v>
      </c>
      <c r="D71" s="543">
        <v>1.6888649676627501</v>
      </c>
      <c r="E71" s="543">
        <v>7.0532511120323598</v>
      </c>
      <c r="F71" s="543">
        <v>5.6240080975672004</v>
      </c>
      <c r="G71" s="543">
        <v>3.4699</v>
      </c>
    </row>
    <row r="72" spans="2:7" x14ac:dyDescent="0.2">
      <c r="B72" s="525">
        <v>42582</v>
      </c>
      <c r="C72" s="543">
        <v>1.90336791189552</v>
      </c>
      <c r="D72" s="543">
        <v>1.6240989280401601</v>
      </c>
      <c r="E72" s="543">
        <v>6.9493049875934201</v>
      </c>
      <c r="F72" s="543">
        <v>5.53823991534105</v>
      </c>
      <c r="G72" s="543">
        <v>3.2881</v>
      </c>
    </row>
    <row r="73" spans="2:7" x14ac:dyDescent="0.2">
      <c r="B73" s="525">
        <v>42613</v>
      </c>
      <c r="C73" s="543">
        <v>1.8209351273258301</v>
      </c>
      <c r="D73" s="543">
        <v>1.57750416694204</v>
      </c>
      <c r="E73" s="543">
        <v>6.9137439409815302</v>
      </c>
      <c r="F73" s="543">
        <v>5.5645596955850198</v>
      </c>
      <c r="G73" s="543">
        <v>2.9045000000000001</v>
      </c>
    </row>
    <row r="74" spans="2:7" x14ac:dyDescent="0.2">
      <c r="B74" s="525">
        <v>42643</v>
      </c>
      <c r="C74" s="543">
        <v>1.77467895879203</v>
      </c>
      <c r="D74" s="543">
        <v>1.5330604098785101</v>
      </c>
      <c r="E74" s="543">
        <v>6.8982075297999499</v>
      </c>
      <c r="F74" s="543">
        <v>5.5332512942260204</v>
      </c>
      <c r="G74" s="543">
        <v>2.5895000000000006</v>
      </c>
    </row>
    <row r="75" spans="2:7" x14ac:dyDescent="0.2">
      <c r="B75" s="525">
        <v>42674</v>
      </c>
      <c r="C75" s="543">
        <v>1.7456974104840699</v>
      </c>
      <c r="D75" s="543">
        <v>1.4494323371321001</v>
      </c>
      <c r="E75" s="543">
        <v>6.8874142948589201</v>
      </c>
      <c r="F75" s="543">
        <v>5.5143580984804803</v>
      </c>
      <c r="G75" s="543">
        <v>2.5254000000000003</v>
      </c>
    </row>
    <row r="76" spans="2:7" x14ac:dyDescent="0.2">
      <c r="B76" s="525">
        <v>42704</v>
      </c>
      <c r="C76" s="543">
        <v>1.71492035739612</v>
      </c>
      <c r="D76" s="543">
        <v>1.3904376169316399</v>
      </c>
      <c r="E76" s="543">
        <v>6.8737610310991899</v>
      </c>
      <c r="F76" s="543">
        <v>5.4478580857015499</v>
      </c>
      <c r="G76" s="543">
        <v>2.5722000000000005</v>
      </c>
    </row>
    <row r="77" spans="2:7" x14ac:dyDescent="0.2">
      <c r="B77" s="525">
        <v>42735</v>
      </c>
      <c r="C77" s="543">
        <v>1.6325783039981101</v>
      </c>
      <c r="D77" s="543">
        <v>1.3325144259856401</v>
      </c>
      <c r="E77" s="543">
        <v>6.8310623045906604</v>
      </c>
      <c r="F77" s="543">
        <v>5.37138951579702</v>
      </c>
      <c r="G77" s="543">
        <v>2.5575000000000001</v>
      </c>
    </row>
    <row r="78" spans="2:7" x14ac:dyDescent="0.2">
      <c r="B78" s="525">
        <v>42766</v>
      </c>
      <c r="C78" s="543">
        <v>1.5910978658130299</v>
      </c>
      <c r="D78" s="543">
        <v>1.2696538741738399</v>
      </c>
      <c r="E78" s="543">
        <v>6.7252493836248899</v>
      </c>
      <c r="F78" s="543">
        <v>5.2663290741682198</v>
      </c>
      <c r="G78" s="543">
        <v>2.3253000000000004</v>
      </c>
    </row>
    <row r="79" spans="2:7" x14ac:dyDescent="0.2">
      <c r="B79" s="525">
        <v>42794</v>
      </c>
      <c r="C79" s="543">
        <v>1.5452057888039501</v>
      </c>
      <c r="D79" s="543">
        <v>1.2242844391730401</v>
      </c>
      <c r="E79" s="543">
        <v>6.7070673287165103</v>
      </c>
      <c r="F79" s="543">
        <v>5.2786825035630098</v>
      </c>
      <c r="G79" s="543">
        <v>2.3603000000000001</v>
      </c>
    </row>
    <row r="80" spans="2:7" x14ac:dyDescent="0.2">
      <c r="B80" s="525">
        <v>42825</v>
      </c>
      <c r="C80" s="543">
        <v>1.48654568415833</v>
      </c>
      <c r="D80" s="543">
        <v>1.20664817550308</v>
      </c>
      <c r="E80" s="543">
        <v>6.6858241196498804</v>
      </c>
      <c r="F80" s="543">
        <v>5.2318812657825298</v>
      </c>
      <c r="G80" s="543">
        <v>2.1936</v>
      </c>
    </row>
    <row r="81" spans="2:7" x14ac:dyDescent="0.2">
      <c r="B81" s="525">
        <v>42855</v>
      </c>
      <c r="C81" s="543">
        <v>1.4483524143270401</v>
      </c>
      <c r="D81" s="543">
        <v>1.14326620343754</v>
      </c>
      <c r="E81" s="543">
        <v>6.6635675948382902</v>
      </c>
      <c r="F81" s="543">
        <v>5.2253535599766403</v>
      </c>
      <c r="G81" s="543">
        <v>2.3024999999999998</v>
      </c>
    </row>
    <row r="82" spans="2:7" x14ac:dyDescent="0.2">
      <c r="B82" s="525">
        <v>42886</v>
      </c>
      <c r="C82" s="543">
        <v>1.43881041991229</v>
      </c>
      <c r="D82" s="543">
        <v>1.0911506134231399</v>
      </c>
      <c r="E82" s="543">
        <v>6.6371096588696101</v>
      </c>
      <c r="F82" s="543">
        <v>5.0787633969473003</v>
      </c>
      <c r="G82" s="543">
        <v>2.2621000000000002</v>
      </c>
    </row>
    <row r="83" spans="2:7" x14ac:dyDescent="0.2">
      <c r="B83" s="525">
        <v>42916</v>
      </c>
      <c r="C83" s="543">
        <v>1.41386665098834</v>
      </c>
      <c r="D83" s="543">
        <v>1.0518433536451699</v>
      </c>
      <c r="E83" s="543">
        <v>6.5968293180087301</v>
      </c>
      <c r="F83" s="543">
        <v>5.0662532834696998</v>
      </c>
      <c r="G83" s="543">
        <v>2.0340000000000003</v>
      </c>
    </row>
    <row r="84" spans="2:7" x14ac:dyDescent="0.2">
      <c r="B84" s="525">
        <v>42947</v>
      </c>
      <c r="C84" s="543">
        <v>1.36077448471754</v>
      </c>
      <c r="D84" s="543">
        <v>1.0178693417320299</v>
      </c>
      <c r="E84" s="543">
        <v>6.4750898230574103</v>
      </c>
      <c r="F84" s="543">
        <v>4.9340824219869699</v>
      </c>
      <c r="G84" s="543">
        <v>1.8808999999999996</v>
      </c>
    </row>
    <row r="85" spans="2:7" x14ac:dyDescent="0.2">
      <c r="B85" s="525">
        <v>42978</v>
      </c>
      <c r="C85" s="543">
        <v>1.3484527395060599</v>
      </c>
      <c r="D85" s="543">
        <v>0.98591710166339597</v>
      </c>
      <c r="E85" s="543">
        <v>6.4450606564696402</v>
      </c>
      <c r="F85" s="543">
        <v>4.9174361001116997</v>
      </c>
      <c r="G85" s="543">
        <v>1.7243999999999999</v>
      </c>
    </row>
    <row r="86" spans="2:7" x14ac:dyDescent="0.2">
      <c r="B86" s="525">
        <v>43008</v>
      </c>
      <c r="C86" s="543">
        <v>1.2958212113602701</v>
      </c>
      <c r="D86" s="543">
        <v>0.95266170013149798</v>
      </c>
      <c r="E86" s="543">
        <v>6.42169903896386</v>
      </c>
      <c r="F86" s="543">
        <v>4.9237113604726401</v>
      </c>
      <c r="G86" s="543">
        <v>1.5293999999999999</v>
      </c>
    </row>
    <row r="87" spans="2:7" x14ac:dyDescent="0.2">
      <c r="B87" s="525">
        <v>43039</v>
      </c>
      <c r="C87" s="543">
        <v>1.26046467559586</v>
      </c>
      <c r="D87" s="543">
        <v>0.94597153434370396</v>
      </c>
      <c r="E87" s="543">
        <v>6.3716270413259402</v>
      </c>
      <c r="F87" s="543">
        <v>4.8514723058449603</v>
      </c>
      <c r="G87" s="543">
        <v>1.56</v>
      </c>
    </row>
    <row r="88" spans="2:7" x14ac:dyDescent="0.2">
      <c r="B88" s="525">
        <v>43069</v>
      </c>
      <c r="C88" s="543">
        <v>1.25879271689052</v>
      </c>
      <c r="D88" s="543">
        <v>0.91022177468407095</v>
      </c>
      <c r="E88" s="543">
        <v>6.3293752473784499</v>
      </c>
      <c r="F88" s="543">
        <v>4.7785680122221503</v>
      </c>
      <c r="G88" s="543">
        <v>1.6535</v>
      </c>
    </row>
    <row r="89" spans="2:7" x14ac:dyDescent="0.2">
      <c r="B89" s="525">
        <v>43100</v>
      </c>
      <c r="C89" s="543">
        <v>1.2100442295515701</v>
      </c>
      <c r="D89" s="543">
        <v>0.84046778631545604</v>
      </c>
      <c r="E89" s="543">
        <v>6.2766701022165803</v>
      </c>
      <c r="F89" s="543">
        <v>4.6382965054270304</v>
      </c>
      <c r="G89" s="543">
        <v>1.5265</v>
      </c>
    </row>
    <row r="90" spans="2:7" x14ac:dyDescent="0.2">
      <c r="B90" s="525">
        <v>43131</v>
      </c>
      <c r="C90" s="543">
        <v>1.1449929323811401</v>
      </c>
      <c r="D90" s="543">
        <v>0.84449429514908403</v>
      </c>
      <c r="E90" s="543">
        <v>6.2043250377592098</v>
      </c>
      <c r="F90" s="543">
        <v>4.6059092041717697</v>
      </c>
      <c r="G90" s="543">
        <v>1.3715999999999999</v>
      </c>
    </row>
    <row r="91" spans="2:7" x14ac:dyDescent="0.2">
      <c r="B91" s="525">
        <v>43159</v>
      </c>
      <c r="C91" s="543">
        <v>1.1107249926313001</v>
      </c>
      <c r="D91" s="543">
        <v>0.79963247717917196</v>
      </c>
      <c r="E91" s="543">
        <v>6.1713026105402502</v>
      </c>
      <c r="F91" s="543">
        <v>4.5450862904168501</v>
      </c>
      <c r="G91" s="543">
        <v>1.2911999999999999</v>
      </c>
    </row>
    <row r="92" spans="2:7" x14ac:dyDescent="0.2">
      <c r="B92" s="525">
        <v>43190</v>
      </c>
      <c r="C92" s="543">
        <v>1.08810178728152</v>
      </c>
      <c r="D92" s="543">
        <v>0.75884072898299404</v>
      </c>
      <c r="E92" s="543">
        <v>6.1330801373942796</v>
      </c>
      <c r="F92" s="543">
        <v>4.5207581619081898</v>
      </c>
      <c r="G92" s="543">
        <v>1.5333000000000001</v>
      </c>
    </row>
    <row r="93" spans="2:7" x14ac:dyDescent="0.2">
      <c r="B93" s="525">
        <v>43220</v>
      </c>
      <c r="C93" s="543">
        <v>1.07238003959256</v>
      </c>
      <c r="D93" s="543">
        <v>0.73648404231837095</v>
      </c>
      <c r="E93" s="543">
        <v>6.11793703818166</v>
      </c>
      <c r="F93" s="543">
        <v>4.4670410876775897</v>
      </c>
      <c r="G93" s="543">
        <v>1.5466</v>
      </c>
    </row>
    <row r="94" spans="2:7" x14ac:dyDescent="0.2">
      <c r="B94" s="525">
        <v>43251</v>
      </c>
      <c r="C94" s="543">
        <v>1.0530837082579501</v>
      </c>
      <c r="D94" s="543">
        <v>0.67032204147741503</v>
      </c>
      <c r="E94" s="543">
        <v>6.10130912598229</v>
      </c>
      <c r="F94" s="543">
        <v>4.4287753290121001</v>
      </c>
      <c r="G94" s="543">
        <v>1.6898</v>
      </c>
    </row>
    <row r="95" spans="2:7" x14ac:dyDescent="0.2">
      <c r="B95" s="525">
        <v>43281</v>
      </c>
      <c r="C95" s="543">
        <v>1.0765342278249601</v>
      </c>
      <c r="D95" s="543">
        <v>0.66820102383574898</v>
      </c>
      <c r="E95" s="543">
        <v>6.06948531378249</v>
      </c>
      <c r="F95" s="543">
        <v>4.3951212690442203</v>
      </c>
      <c r="G95" s="543">
        <v>1.9447000000000001</v>
      </c>
    </row>
    <row r="96" spans="2:7" x14ac:dyDescent="0.2">
      <c r="B96" s="525">
        <v>43312</v>
      </c>
      <c r="C96" s="543">
        <v>1.0409284578736</v>
      </c>
      <c r="D96" s="543">
        <v>0.67662614023890499</v>
      </c>
      <c r="E96" s="543">
        <v>5.9907794547048399</v>
      </c>
      <c r="F96" s="543">
        <v>4.2866456497273502</v>
      </c>
      <c r="G96" s="543">
        <v>1.7423999999999999</v>
      </c>
    </row>
    <row r="97" spans="2:7" x14ac:dyDescent="0.2">
      <c r="B97" s="525">
        <v>43343</v>
      </c>
      <c r="C97" s="543">
        <v>1.0156378252942899</v>
      </c>
      <c r="D97" s="543">
        <v>0.65914995216343597</v>
      </c>
      <c r="E97" s="543">
        <v>5.9501184934312299</v>
      </c>
      <c r="F97" s="543">
        <v>4.2785603112612103</v>
      </c>
      <c r="G97" s="543">
        <v>1.7355</v>
      </c>
    </row>
    <row r="98" spans="2:7" x14ac:dyDescent="0.2">
      <c r="B98" s="525">
        <v>43373</v>
      </c>
      <c r="C98" s="543">
        <v>0.98053243919835997</v>
      </c>
      <c r="D98" s="543">
        <v>0.63006032492700303</v>
      </c>
      <c r="E98" s="543">
        <v>5.9344164929934298</v>
      </c>
      <c r="F98" s="543">
        <v>4.2463606671363197</v>
      </c>
      <c r="G98" s="543">
        <v>1.5744</v>
      </c>
    </row>
    <row r="99" spans="2:7" x14ac:dyDescent="0.2">
      <c r="B99" s="525">
        <v>43404</v>
      </c>
      <c r="C99" s="543">
        <v>0.935680427291123</v>
      </c>
      <c r="D99" s="543">
        <v>0.60853522322162801</v>
      </c>
      <c r="E99" s="543">
        <v>5.9135628486768299</v>
      </c>
      <c r="F99" s="543">
        <v>4.24952409180964</v>
      </c>
      <c r="G99" s="543">
        <v>1.6597999999999999</v>
      </c>
    </row>
    <row r="100" spans="2:7" x14ac:dyDescent="0.2">
      <c r="B100" s="525">
        <v>43434</v>
      </c>
      <c r="C100" s="543">
        <v>0.92813136017511999</v>
      </c>
      <c r="D100" s="543">
        <v>0.58283398956939203</v>
      </c>
      <c r="E100" s="543">
        <v>5.88206711460934</v>
      </c>
      <c r="F100" s="543">
        <v>4.1150776430557796</v>
      </c>
      <c r="G100" s="543">
        <v>1.8399999999999999</v>
      </c>
    </row>
    <row r="101" spans="2:7" x14ac:dyDescent="0.2">
      <c r="B101" s="525">
        <v>43465</v>
      </c>
      <c r="C101" s="543">
        <v>0.91448365451111802</v>
      </c>
      <c r="D101" s="543">
        <v>0.53345332594301598</v>
      </c>
      <c r="E101" s="543">
        <v>5.8412425973366799</v>
      </c>
      <c r="F101" s="543">
        <v>3.9732038813478301</v>
      </c>
      <c r="G101" s="543">
        <v>1.9240000000000002</v>
      </c>
    </row>
    <row r="102" spans="2:7" x14ac:dyDescent="0.2">
      <c r="B102" s="525">
        <v>43496</v>
      </c>
      <c r="C102" s="543">
        <v>0.83553722965786603</v>
      </c>
      <c r="D102" s="543">
        <v>0.51567287764547298</v>
      </c>
      <c r="E102" s="543">
        <v>5.7911294208359703</v>
      </c>
      <c r="F102" s="543">
        <v>3.9259207219740802</v>
      </c>
      <c r="G102" s="543">
        <v>1.7766565217391304</v>
      </c>
    </row>
    <row r="103" spans="2:7" x14ac:dyDescent="0.2">
      <c r="B103" s="525">
        <v>43524</v>
      </c>
      <c r="C103" s="543">
        <v>0.81957984620549096</v>
      </c>
      <c r="D103" s="543">
        <v>0.49432335210476203</v>
      </c>
      <c r="E103" s="543">
        <v>5.7642867102144102</v>
      </c>
      <c r="F103" s="543">
        <v>3.9096731220656298</v>
      </c>
      <c r="G103" s="543">
        <v>1.6209799999999999</v>
      </c>
    </row>
    <row r="104" spans="2:7" x14ac:dyDescent="0.2">
      <c r="B104" s="525">
        <v>43555</v>
      </c>
      <c r="C104" s="543">
        <v>0.76151947887501203</v>
      </c>
      <c r="D104" s="543">
        <v>0.48424462375591198</v>
      </c>
      <c r="E104" s="543">
        <v>5.7357965671356199</v>
      </c>
      <c r="F104" s="543">
        <v>3.8747841193525598</v>
      </c>
      <c r="G104" s="543">
        <v>1.3972809523809524</v>
      </c>
    </row>
    <row r="105" spans="2:7" x14ac:dyDescent="0.2">
      <c r="B105" s="525">
        <v>43585</v>
      </c>
      <c r="C105" s="543">
        <v>0.74252181594215305</v>
      </c>
      <c r="D105" s="543">
        <v>0.47168604582764101</v>
      </c>
      <c r="E105" s="543">
        <v>5.7075432447961596</v>
      </c>
      <c r="F105" s="543">
        <v>3.8761348970718199</v>
      </c>
      <c r="G105" s="543">
        <v>1.267163636363636</v>
      </c>
    </row>
    <row r="106" spans="2:7" x14ac:dyDescent="0.2">
      <c r="B106" s="525">
        <v>43616</v>
      </c>
      <c r="C106" s="543">
        <v>0.72974872689030701</v>
      </c>
      <c r="D106" s="543">
        <v>0.47099724338536098</v>
      </c>
      <c r="E106" s="543">
        <v>5.6790386106319604</v>
      </c>
      <c r="F106" s="543">
        <v>3.8024648120636799</v>
      </c>
      <c r="G106" s="543">
        <v>1.2965217391304344</v>
      </c>
    </row>
    <row r="107" spans="2:7" x14ac:dyDescent="0.2">
      <c r="B107" s="525">
        <v>43646</v>
      </c>
      <c r="C107" s="543">
        <v>0.74141562265980898</v>
      </c>
      <c r="D107" s="543">
        <v>0.46573315832436202</v>
      </c>
      <c r="E107" s="543">
        <v>5.6554415527654402</v>
      </c>
      <c r="F107" s="543">
        <v>3.76855522777376</v>
      </c>
      <c r="G107" s="543">
        <v>1.0463200000000001</v>
      </c>
    </row>
    <row r="108" spans="2:7" x14ac:dyDescent="0.2">
      <c r="B108" s="525">
        <v>43677</v>
      </c>
      <c r="C108" s="543">
        <v>0.70548012455523301</v>
      </c>
      <c r="D108" s="543">
        <v>0.477776395143934</v>
      </c>
      <c r="E108" s="543">
        <v>5.6043502237695799</v>
      </c>
      <c r="F108" s="543">
        <v>3.6488886850049602</v>
      </c>
      <c r="G108" s="543">
        <v>0.78719565217391296</v>
      </c>
    </row>
    <row r="109" spans="2:7" x14ac:dyDescent="0.2">
      <c r="B109" s="525">
        <v>43708</v>
      </c>
      <c r="C109" s="543">
        <v>0.68155149820454197</v>
      </c>
      <c r="D109" s="543">
        <v>0.44668666733262302</v>
      </c>
      <c r="E109" s="543">
        <v>5.5700095603381801</v>
      </c>
      <c r="F109" s="543">
        <v>3.6058824521119801</v>
      </c>
      <c r="G109" s="543">
        <v>0.81438636363636352</v>
      </c>
    </row>
    <row r="110" spans="2:7" x14ac:dyDescent="0.2">
      <c r="B110" s="525">
        <v>43738</v>
      </c>
      <c r="C110" s="543">
        <v>0.66566368584015201</v>
      </c>
      <c r="D110" s="543">
        <v>0.43679783390895899</v>
      </c>
      <c r="E110" s="543">
        <v>5.5446045373419102</v>
      </c>
      <c r="F110" s="543">
        <v>3.4932632400399699</v>
      </c>
      <c r="G110" s="543">
        <v>0.65655238095238122</v>
      </c>
    </row>
    <row r="111" spans="2:7" x14ac:dyDescent="0.2">
      <c r="B111" s="525">
        <v>43769</v>
      </c>
      <c r="C111" s="543">
        <v>0.65292574619542199</v>
      </c>
      <c r="D111" s="543">
        <v>0.43754396955914099</v>
      </c>
      <c r="E111" s="543">
        <v>5.5030903085147802</v>
      </c>
      <c r="F111" s="543">
        <v>3.4429873606399601</v>
      </c>
      <c r="G111" s="543">
        <v>0.5780869565217388</v>
      </c>
    </row>
    <row r="112" spans="2:7" x14ac:dyDescent="0.2">
      <c r="B112" s="525">
        <v>43799</v>
      </c>
      <c r="C112" s="543">
        <v>0.64009140430868305</v>
      </c>
      <c r="D112" s="543">
        <v>0.40708018209137697</v>
      </c>
      <c r="E112" s="543">
        <v>5.4510467669390898</v>
      </c>
      <c r="F112" s="543">
        <v>3.39848806929351</v>
      </c>
      <c r="G112" s="543">
        <v>0.65559047619047595</v>
      </c>
    </row>
    <row r="113" spans="2:7" x14ac:dyDescent="0.2">
      <c r="B113" s="525">
        <v>43830</v>
      </c>
      <c r="C113" s="543">
        <v>0.62582613919355401</v>
      </c>
      <c r="D113" s="543">
        <v>0.40011641182506202</v>
      </c>
      <c r="E113" s="543">
        <v>5.4117862315482901</v>
      </c>
      <c r="F113" s="543">
        <v>3.3042663739201799</v>
      </c>
      <c r="G113" s="543">
        <v>0.64900863636363626</v>
      </c>
    </row>
    <row r="114" spans="2:7" x14ac:dyDescent="0.2">
      <c r="B114" s="525">
        <v>43861</v>
      </c>
      <c r="C114" s="543">
        <v>0.57309982886552502</v>
      </c>
      <c r="D114" s="543">
        <v>0.38338602784333298</v>
      </c>
      <c r="E114" s="543">
        <v>5.3751188426707799</v>
      </c>
      <c r="F114" s="543">
        <v>3.2706192700864798</v>
      </c>
      <c r="G114" s="543">
        <v>0.59480118577075092</v>
      </c>
    </row>
    <row r="115" spans="2:7" x14ac:dyDescent="0.2">
      <c r="B115" s="525">
        <v>43890</v>
      </c>
      <c r="C115" s="543">
        <v>0.53091427787930001</v>
      </c>
      <c r="D115" s="543">
        <v>0.38488826978332702</v>
      </c>
      <c r="E115" s="543">
        <v>5.3443098555371398</v>
      </c>
      <c r="F115" s="543">
        <v>3.2469176667065698</v>
      </c>
      <c r="G115" s="543">
        <v>0.63190500000000027</v>
      </c>
    </row>
    <row r="116" spans="2:7" x14ac:dyDescent="0.2">
      <c r="B116" s="525">
        <v>43921</v>
      </c>
      <c r="C116" s="543">
        <v>0.52801199617155603</v>
      </c>
      <c r="D116" s="543">
        <v>0.37364165382861297</v>
      </c>
      <c r="E116" s="543">
        <v>5.3261130038732301</v>
      </c>
      <c r="F116" s="543">
        <v>3.18355058656419</v>
      </c>
      <c r="G116" s="543">
        <v>1.4784227272727271</v>
      </c>
    </row>
    <row r="117" spans="2:7" x14ac:dyDescent="0.2">
      <c r="B117" s="527">
        <v>43951</v>
      </c>
      <c r="C117" s="544">
        <v>0.51956646023111397</v>
      </c>
      <c r="D117" s="544">
        <v>0.39491673877447198</v>
      </c>
      <c r="E117" s="544">
        <v>5.2019861219983099</v>
      </c>
      <c r="F117" s="544">
        <v>2.9121126886431301</v>
      </c>
      <c r="G117" s="544">
        <v>2.2196468181818183</v>
      </c>
    </row>
    <row r="119" spans="2:7" x14ac:dyDescent="0.2">
      <c r="B119" s="520" t="s">
        <v>852</v>
      </c>
    </row>
    <row r="120" spans="2:7" x14ac:dyDescent="0.2">
      <c r="B120" s="520" t="s">
        <v>853</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3"/>
  <sheetViews>
    <sheetView workbookViewId="0">
      <selection activeCell="A14" sqref="A14:XFD14"/>
    </sheetView>
  </sheetViews>
  <sheetFormatPr defaultColWidth="9.140625" defaultRowHeight="11.25" x14ac:dyDescent="0.2"/>
  <cols>
    <col min="1" max="1" width="9.140625" style="520"/>
    <col min="2" max="2" width="16.140625" style="520" customWidth="1"/>
    <col min="3" max="3" width="11" style="520" bestFit="1" customWidth="1"/>
    <col min="4" max="4" width="18.7109375" style="539" bestFit="1" customWidth="1"/>
    <col min="5" max="5" width="20.85546875" style="539" bestFit="1" customWidth="1"/>
    <col min="6" max="9" width="10.7109375" style="520" customWidth="1"/>
    <col min="10" max="16384" width="9.140625" style="520"/>
  </cols>
  <sheetData>
    <row r="2" spans="2:10" ht="15.75" x14ac:dyDescent="0.25">
      <c r="B2" s="529" t="s">
        <v>854</v>
      </c>
    </row>
    <row r="3" spans="2:10" ht="12.75" x14ac:dyDescent="0.2">
      <c r="B3" s="521" t="s">
        <v>37</v>
      </c>
    </row>
    <row r="5" spans="2:10" ht="33.75" x14ac:dyDescent="0.2">
      <c r="B5" s="522"/>
      <c r="C5" s="522" t="s">
        <v>34</v>
      </c>
      <c r="D5" s="538" t="s">
        <v>855</v>
      </c>
      <c r="E5" s="538" t="s">
        <v>856</v>
      </c>
      <c r="F5" s="522" t="s">
        <v>857</v>
      </c>
      <c r="G5" s="522" t="s">
        <v>858</v>
      </c>
      <c r="H5" s="522" t="s">
        <v>859</v>
      </c>
      <c r="I5" s="522" t="s">
        <v>860</v>
      </c>
      <c r="J5" s="522" t="s">
        <v>861</v>
      </c>
    </row>
    <row r="6" spans="2:10" x14ac:dyDescent="0.2">
      <c r="B6" s="545" t="s">
        <v>862</v>
      </c>
      <c r="C6" s="546">
        <v>40543</v>
      </c>
      <c r="D6" s="547">
        <v>11.1742746981603</v>
      </c>
      <c r="E6" s="547">
        <v>38.598302416279601</v>
      </c>
      <c r="F6" s="524">
        <v>6.6965577312020699</v>
      </c>
      <c r="G6" s="524">
        <v>8.6324548927383002</v>
      </c>
      <c r="H6" s="524">
        <v>12.080680351662901</v>
      </c>
      <c r="I6" s="524">
        <v>19.762108116593801</v>
      </c>
      <c r="J6" s="524">
        <v>28.0158597712086</v>
      </c>
    </row>
    <row r="7" spans="2:10" x14ac:dyDescent="0.2">
      <c r="B7" s="548"/>
      <c r="C7" s="549">
        <v>40908</v>
      </c>
      <c r="D7" s="550">
        <v>12.4219776841247</v>
      </c>
      <c r="E7" s="550">
        <v>41.414315888564097</v>
      </c>
      <c r="F7" s="526">
        <v>7.28269598145845</v>
      </c>
      <c r="G7" s="526">
        <v>9.6412628327387999</v>
      </c>
      <c r="H7" s="526">
        <v>13.840203109568</v>
      </c>
      <c r="I7" s="526">
        <v>24.372650023631401</v>
      </c>
      <c r="J7" s="526">
        <v>30.152972361777199</v>
      </c>
    </row>
    <row r="8" spans="2:10" x14ac:dyDescent="0.2">
      <c r="B8" s="548"/>
      <c r="C8" s="549">
        <v>41274</v>
      </c>
      <c r="D8" s="550">
        <v>13.7633723764234</v>
      </c>
      <c r="E8" s="550">
        <v>42.716187208130201</v>
      </c>
      <c r="F8" s="526">
        <v>10.558604452603999</v>
      </c>
      <c r="G8" s="526">
        <v>12.3046991901582</v>
      </c>
      <c r="H8" s="526">
        <v>15.546469100015599</v>
      </c>
      <c r="I8" s="526">
        <v>24.078417340740799</v>
      </c>
      <c r="J8" s="526">
        <v>34.516480145093603</v>
      </c>
    </row>
    <row r="9" spans="2:10" x14ac:dyDescent="0.2">
      <c r="B9" s="548"/>
      <c r="C9" s="549">
        <v>41639</v>
      </c>
      <c r="D9" s="550">
        <v>15.631480148197101</v>
      </c>
      <c r="E9" s="550">
        <v>46.218482952886198</v>
      </c>
      <c r="F9" s="526">
        <v>9.4179526126522504</v>
      </c>
      <c r="G9" s="526">
        <v>14.3967854507378</v>
      </c>
      <c r="H9" s="526">
        <v>17.694235111417001</v>
      </c>
      <c r="I9" s="526">
        <v>29.9161947019563</v>
      </c>
      <c r="J9" s="526">
        <v>43.076370260374198</v>
      </c>
    </row>
    <row r="10" spans="2:10" x14ac:dyDescent="0.2">
      <c r="B10" s="548"/>
      <c r="C10" s="549">
        <v>42004</v>
      </c>
      <c r="D10" s="550">
        <v>16.945295384693999</v>
      </c>
      <c r="E10" s="550">
        <v>51.004300209354703</v>
      </c>
      <c r="F10" s="526">
        <v>10.365287506224099</v>
      </c>
      <c r="G10" s="526">
        <v>13.7395067207661</v>
      </c>
      <c r="H10" s="526">
        <v>19.522241694117</v>
      </c>
      <c r="I10" s="526">
        <v>30.444485982191999</v>
      </c>
      <c r="J10" s="526">
        <v>38.253130450074302</v>
      </c>
    </row>
    <row r="11" spans="2:10" x14ac:dyDescent="0.2">
      <c r="B11" s="548"/>
      <c r="C11" s="549">
        <v>42369</v>
      </c>
      <c r="D11" s="550">
        <v>16.559771686487199</v>
      </c>
      <c r="E11" s="550">
        <v>56.647769843873299</v>
      </c>
      <c r="F11" s="526">
        <v>11.601931813896799</v>
      </c>
      <c r="G11" s="526">
        <v>15.901254666898399</v>
      </c>
      <c r="H11" s="526">
        <v>21.8272243007399</v>
      </c>
      <c r="I11" s="526">
        <v>27.635635154069</v>
      </c>
      <c r="J11" s="526">
        <v>42.364138890831597</v>
      </c>
    </row>
    <row r="12" spans="2:10" x14ac:dyDescent="0.2">
      <c r="B12" s="548"/>
      <c r="C12" s="549">
        <v>42735</v>
      </c>
      <c r="D12" s="550">
        <v>12.2390975811599</v>
      </c>
      <c r="E12" s="550">
        <v>63.593739519704599</v>
      </c>
      <c r="F12" s="526">
        <v>9.7646254316584606</v>
      </c>
      <c r="G12" s="526">
        <v>13.259390860393699</v>
      </c>
      <c r="H12" s="526">
        <v>17.854322357287401</v>
      </c>
      <c r="I12" s="526">
        <v>26.532605840889801</v>
      </c>
      <c r="J12" s="526">
        <v>40.544778493224101</v>
      </c>
    </row>
    <row r="13" spans="2:10" x14ac:dyDescent="0.2">
      <c r="B13" s="548"/>
      <c r="C13" s="549">
        <v>43100</v>
      </c>
      <c r="D13" s="550">
        <v>9.3269357490189009</v>
      </c>
      <c r="E13" s="550">
        <v>61.5533724530302</v>
      </c>
      <c r="F13" s="526">
        <v>8.6464667196002196</v>
      </c>
      <c r="G13" s="526">
        <v>10.737455088475601</v>
      </c>
      <c r="H13" s="526">
        <v>18.153241467102902</v>
      </c>
      <c r="I13" s="526">
        <v>30.137222340798701</v>
      </c>
      <c r="J13" s="526">
        <v>38.389429614941903</v>
      </c>
    </row>
    <row r="14" spans="2:10" x14ac:dyDescent="0.2">
      <c r="B14" s="548"/>
      <c r="C14" s="549">
        <v>43465</v>
      </c>
      <c r="D14" s="550">
        <v>7.5607890626758696</v>
      </c>
      <c r="E14" s="550">
        <v>59.437095966553898</v>
      </c>
      <c r="F14" s="526">
        <v>6.3643593933243201</v>
      </c>
      <c r="G14" s="526">
        <v>7.9847602280069996</v>
      </c>
      <c r="H14" s="526">
        <v>11.7277008642144</v>
      </c>
      <c r="I14" s="526">
        <v>15.239860637423</v>
      </c>
      <c r="J14" s="526">
        <v>23.688487868995999</v>
      </c>
    </row>
    <row r="15" spans="2:10" x14ac:dyDescent="0.2">
      <c r="B15" s="548"/>
      <c r="C15" s="549">
        <v>43830</v>
      </c>
      <c r="D15" s="550">
        <v>5.5286821856570905</v>
      </c>
      <c r="E15" s="550">
        <v>68.024166734235706</v>
      </c>
      <c r="F15" s="526">
        <v>4.0659915546465299</v>
      </c>
      <c r="G15" s="526">
        <v>6.2118259075525497</v>
      </c>
      <c r="H15" s="526">
        <v>9.8660599275629401</v>
      </c>
      <c r="I15" s="526">
        <v>13.137886880856801</v>
      </c>
      <c r="J15" s="526">
        <v>16.185396820633901</v>
      </c>
    </row>
    <row r="16" spans="2:10" x14ac:dyDescent="0.2">
      <c r="B16" s="548"/>
      <c r="C16" s="549">
        <v>43921</v>
      </c>
      <c r="D16" s="550">
        <v>5.3886779999999996</v>
      </c>
      <c r="E16" s="550">
        <v>68.693110000000004</v>
      </c>
      <c r="F16" s="526">
        <v>3.9912619180397</v>
      </c>
      <c r="G16" s="526">
        <v>5.7046907764556396</v>
      </c>
      <c r="H16" s="526">
        <v>9.6071898922644294</v>
      </c>
      <c r="I16" s="526">
        <v>12.327068358645199</v>
      </c>
      <c r="J16" s="526">
        <v>15.8542355116706</v>
      </c>
    </row>
    <row r="17" spans="2:10" x14ac:dyDescent="0.2">
      <c r="B17" s="548"/>
      <c r="C17" s="549"/>
      <c r="D17" s="550"/>
      <c r="E17" s="550"/>
      <c r="F17" s="526"/>
      <c r="G17" s="526"/>
      <c r="H17" s="526"/>
      <c r="I17" s="526"/>
      <c r="J17" s="526"/>
    </row>
    <row r="18" spans="2:10" x14ac:dyDescent="0.2">
      <c r="B18" s="548" t="s">
        <v>863</v>
      </c>
      <c r="C18" s="549">
        <v>40543</v>
      </c>
      <c r="D18" s="550">
        <v>7.7952848351626498</v>
      </c>
      <c r="E18" s="550">
        <v>52.983927650220899</v>
      </c>
      <c r="F18" s="526">
        <v>4.3661758410514704</v>
      </c>
      <c r="G18" s="526">
        <v>6.8760270762379099</v>
      </c>
      <c r="H18" s="526">
        <v>9.4955596294209599</v>
      </c>
      <c r="I18" s="526">
        <v>14.162061053688999</v>
      </c>
      <c r="J18" s="526">
        <v>21.401033567647701</v>
      </c>
    </row>
    <row r="19" spans="2:10" x14ac:dyDescent="0.2">
      <c r="B19" s="548"/>
      <c r="C19" s="549">
        <v>40908</v>
      </c>
      <c r="D19" s="550">
        <v>8.6007906573378801</v>
      </c>
      <c r="E19" s="550">
        <v>54.945532666701197</v>
      </c>
      <c r="F19" s="526">
        <v>4.6463566959507796</v>
      </c>
      <c r="G19" s="526">
        <v>7.7784233378978502</v>
      </c>
      <c r="H19" s="526">
        <v>10.8041154080901</v>
      </c>
      <c r="I19" s="526">
        <v>17.351012854692598</v>
      </c>
      <c r="J19" s="526">
        <v>24.0408207848084</v>
      </c>
    </row>
    <row r="20" spans="2:10" x14ac:dyDescent="0.2">
      <c r="B20" s="548"/>
      <c r="C20" s="549">
        <v>41274</v>
      </c>
      <c r="D20" s="550">
        <v>9.4478494465787008</v>
      </c>
      <c r="E20" s="550">
        <v>56.149924048938999</v>
      </c>
      <c r="F20" s="526">
        <v>6.2028024845155398</v>
      </c>
      <c r="G20" s="526">
        <v>8.7444491050024808</v>
      </c>
      <c r="H20" s="526">
        <v>10.6113320210259</v>
      </c>
      <c r="I20" s="526">
        <v>19.558264375074799</v>
      </c>
      <c r="J20" s="526">
        <v>31.433247949307098</v>
      </c>
    </row>
    <row r="21" spans="2:10" x14ac:dyDescent="0.2">
      <c r="B21" s="548"/>
      <c r="C21" s="549">
        <v>41639</v>
      </c>
      <c r="D21" s="550">
        <v>11.122853692641</v>
      </c>
      <c r="E21" s="550">
        <v>56.6635846982701</v>
      </c>
      <c r="F21" s="526">
        <v>7.9316191711269797</v>
      </c>
      <c r="G21" s="526">
        <v>9.7782885498944196</v>
      </c>
      <c r="H21" s="526">
        <v>12.7805058158105</v>
      </c>
      <c r="I21" s="526">
        <v>22.608276611377899</v>
      </c>
      <c r="J21" s="526">
        <v>36.310270721001203</v>
      </c>
    </row>
    <row r="22" spans="2:10" x14ac:dyDescent="0.2">
      <c r="B22" s="548"/>
      <c r="C22" s="549">
        <v>42004</v>
      </c>
      <c r="D22" s="550">
        <v>11.998685683348601</v>
      </c>
      <c r="E22" s="550">
        <v>56.188310625621099</v>
      </c>
      <c r="F22" s="526">
        <v>8.2603224664068993</v>
      </c>
      <c r="G22" s="526">
        <v>10.3874797520904</v>
      </c>
      <c r="H22" s="526">
        <v>13.222653574934499</v>
      </c>
      <c r="I22" s="526">
        <v>17.499409790918701</v>
      </c>
      <c r="J22" s="526">
        <v>31.386510580411802</v>
      </c>
    </row>
    <row r="23" spans="2:10" x14ac:dyDescent="0.2">
      <c r="B23" s="548"/>
      <c r="C23" s="549">
        <v>42369</v>
      </c>
      <c r="D23" s="550">
        <v>12.149107602210901</v>
      </c>
      <c r="E23" s="550">
        <v>59.614043599252597</v>
      </c>
      <c r="F23" s="526">
        <v>8.8161712009869895</v>
      </c>
      <c r="G23" s="526">
        <v>11.307690307653701</v>
      </c>
      <c r="H23" s="526">
        <v>12.814406065218</v>
      </c>
      <c r="I23" s="526">
        <v>16.235732202829301</v>
      </c>
      <c r="J23" s="526">
        <v>24.840857809826399</v>
      </c>
    </row>
    <row r="24" spans="2:10" x14ac:dyDescent="0.2">
      <c r="B24" s="548"/>
      <c r="C24" s="549">
        <v>42735</v>
      </c>
      <c r="D24" s="550">
        <v>10.8020064342557</v>
      </c>
      <c r="E24" s="550">
        <v>63.450130972807003</v>
      </c>
      <c r="F24" s="526">
        <v>8.6751733797267292</v>
      </c>
      <c r="G24" s="526">
        <v>10.4453846241263</v>
      </c>
      <c r="H24" s="526">
        <v>12.0549680431802</v>
      </c>
      <c r="I24" s="526">
        <v>17.116502809667299</v>
      </c>
      <c r="J24" s="526">
        <v>30.833296766180499</v>
      </c>
    </row>
    <row r="25" spans="2:10" x14ac:dyDescent="0.2">
      <c r="B25" s="548"/>
      <c r="C25" s="549">
        <v>43100</v>
      </c>
      <c r="D25" s="550">
        <v>8.2602526839494299</v>
      </c>
      <c r="E25" s="550">
        <v>61.439840094795997</v>
      </c>
      <c r="F25" s="526">
        <v>6.90497781560983</v>
      </c>
      <c r="G25" s="526">
        <v>9.2526032726417409</v>
      </c>
      <c r="H25" s="526">
        <v>10.184979523733601</v>
      </c>
      <c r="I25" s="526">
        <v>14.0238834771261</v>
      </c>
      <c r="J25" s="526">
        <v>31.9319598510025</v>
      </c>
    </row>
    <row r="26" spans="2:10" x14ac:dyDescent="0.2">
      <c r="B26" s="548"/>
      <c r="C26" s="549">
        <v>43465</v>
      </c>
      <c r="D26" s="550">
        <v>6.9160659172026797</v>
      </c>
      <c r="E26" s="550">
        <v>67.836468251530107</v>
      </c>
      <c r="F26" s="526">
        <v>6.3070585463793103</v>
      </c>
      <c r="G26" s="526">
        <v>7.8226814314374904</v>
      </c>
      <c r="H26" s="526">
        <v>9.6085349334872596</v>
      </c>
      <c r="I26" s="526">
        <v>11.7365904947424</v>
      </c>
      <c r="J26" s="526">
        <v>17.864338597680899</v>
      </c>
    </row>
    <row r="27" spans="2:10" x14ac:dyDescent="0.2">
      <c r="B27" s="548"/>
      <c r="C27" s="549">
        <v>43830</v>
      </c>
      <c r="D27" s="550">
        <v>5.8860545527132633</v>
      </c>
      <c r="E27" s="550">
        <v>68.6201093859558</v>
      </c>
      <c r="F27" s="526">
        <v>5.0119874142754597</v>
      </c>
      <c r="G27" s="526">
        <v>6.1605833499152798</v>
      </c>
      <c r="H27" s="526">
        <v>7.6223057677276902</v>
      </c>
      <c r="I27" s="526">
        <v>10.2165791918632</v>
      </c>
      <c r="J27" s="526">
        <v>15.1161051272303</v>
      </c>
    </row>
    <row r="28" spans="2:10" x14ac:dyDescent="0.2">
      <c r="B28" s="548"/>
      <c r="C28" s="549">
        <v>43921</v>
      </c>
      <c r="D28" s="550">
        <v>5.7542790000000004</v>
      </c>
      <c r="E28" s="550">
        <v>69.725440000000006</v>
      </c>
      <c r="F28" s="526">
        <v>5.1349548411155697</v>
      </c>
      <c r="G28" s="526">
        <v>6.1036910862479896</v>
      </c>
      <c r="H28" s="526">
        <v>7.56070635312365</v>
      </c>
      <c r="I28" s="526">
        <v>10.3179109951611</v>
      </c>
      <c r="J28" s="526">
        <v>14.986236511007901</v>
      </c>
    </row>
    <row r="29" spans="2:10" x14ac:dyDescent="0.2">
      <c r="B29" s="548"/>
      <c r="C29" s="549"/>
      <c r="D29" s="550"/>
      <c r="E29" s="550"/>
      <c r="F29" s="526"/>
      <c r="G29" s="526"/>
      <c r="H29" s="526"/>
      <c r="I29" s="526"/>
      <c r="J29" s="526"/>
    </row>
    <row r="30" spans="2:10" x14ac:dyDescent="0.2">
      <c r="B30" s="548" t="s">
        <v>864</v>
      </c>
      <c r="C30" s="549">
        <v>40543</v>
      </c>
      <c r="D30" s="550">
        <v>19.416589608934402</v>
      </c>
      <c r="E30" s="550">
        <v>31.796144548675802</v>
      </c>
      <c r="F30" s="526">
        <v>6.2068954389857396</v>
      </c>
      <c r="G30" s="526">
        <v>12.9484196573727</v>
      </c>
      <c r="H30" s="526">
        <v>19.1096970980037</v>
      </c>
      <c r="I30" s="526">
        <v>29.561723389495199</v>
      </c>
      <c r="J30" s="526">
        <v>34.342074541379297</v>
      </c>
    </row>
    <row r="31" spans="2:10" x14ac:dyDescent="0.2">
      <c r="B31" s="548"/>
      <c r="C31" s="549">
        <v>40908</v>
      </c>
      <c r="D31" s="550">
        <v>22.054890544904499</v>
      </c>
      <c r="E31" s="550">
        <v>35.0974744890556</v>
      </c>
      <c r="F31" s="526">
        <v>8.5693013078731095</v>
      </c>
      <c r="G31" s="526">
        <v>13.8464441908972</v>
      </c>
      <c r="H31" s="526">
        <v>21.317193719284599</v>
      </c>
      <c r="I31" s="526">
        <v>33.944421197019103</v>
      </c>
      <c r="J31" s="526">
        <v>40.0370027651757</v>
      </c>
    </row>
    <row r="32" spans="2:10" x14ac:dyDescent="0.2">
      <c r="B32" s="548"/>
      <c r="C32" s="549">
        <v>41274</v>
      </c>
      <c r="D32" s="550">
        <v>27.397128691839502</v>
      </c>
      <c r="E32" s="550">
        <v>36.618315972653001</v>
      </c>
      <c r="F32" s="526">
        <v>15.7618282105355</v>
      </c>
      <c r="G32" s="526">
        <v>17.2750343936059</v>
      </c>
      <c r="H32" s="526">
        <v>25.446523639613801</v>
      </c>
      <c r="I32" s="526">
        <v>37.267112333495902</v>
      </c>
      <c r="J32" s="526">
        <v>46.168539312638202</v>
      </c>
    </row>
    <row r="33" spans="2:10" x14ac:dyDescent="0.2">
      <c r="B33" s="548"/>
      <c r="C33" s="549">
        <v>41639</v>
      </c>
      <c r="D33" s="550">
        <v>31.5955275413924</v>
      </c>
      <c r="E33" s="550">
        <v>41.299618956798902</v>
      </c>
      <c r="F33" s="526">
        <v>11.632799480273301</v>
      </c>
      <c r="G33" s="526">
        <v>22.673885534981199</v>
      </c>
      <c r="H33" s="526">
        <v>29.187073386091299</v>
      </c>
      <c r="I33" s="526">
        <v>41.796480533171703</v>
      </c>
      <c r="J33" s="526">
        <v>54.357138002958898</v>
      </c>
    </row>
    <row r="34" spans="2:10" x14ac:dyDescent="0.2">
      <c r="B34" s="548"/>
      <c r="C34" s="549">
        <v>42004</v>
      </c>
      <c r="D34" s="550">
        <v>34.562874301557997</v>
      </c>
      <c r="E34" s="550">
        <v>48.540345546624401</v>
      </c>
      <c r="F34" s="526">
        <v>13.3587219172855</v>
      </c>
      <c r="G34" s="526">
        <v>23.039228891322999</v>
      </c>
      <c r="H34" s="526">
        <v>31.6839569196386</v>
      </c>
      <c r="I34" s="526">
        <v>41.263672413648798</v>
      </c>
      <c r="J34" s="526">
        <v>56.772333412391802</v>
      </c>
    </row>
    <row r="35" spans="2:10" x14ac:dyDescent="0.2">
      <c r="B35" s="548"/>
      <c r="C35" s="549">
        <v>42369</v>
      </c>
      <c r="D35" s="550">
        <v>34.467519718774597</v>
      </c>
      <c r="E35" s="550">
        <v>54.9646866187908</v>
      </c>
      <c r="F35" s="526">
        <v>18.006306400912699</v>
      </c>
      <c r="G35" s="526">
        <v>23.6135516541713</v>
      </c>
      <c r="H35" s="526">
        <v>35.770100286519202</v>
      </c>
      <c r="I35" s="526">
        <v>48.497120031721401</v>
      </c>
      <c r="J35" s="526">
        <v>68.632421813829495</v>
      </c>
    </row>
    <row r="36" spans="2:10" x14ac:dyDescent="0.2">
      <c r="B36" s="548"/>
      <c r="C36" s="549">
        <v>42735</v>
      </c>
      <c r="D36" s="550">
        <v>28.080077373596701</v>
      </c>
      <c r="E36" s="550">
        <v>63.646770362390498</v>
      </c>
      <c r="F36" s="526">
        <v>15.595747104612199</v>
      </c>
      <c r="G36" s="526">
        <v>23.482515212701301</v>
      </c>
      <c r="H36" s="526">
        <v>34.007749060172401</v>
      </c>
      <c r="I36" s="526">
        <v>49.811510398891201</v>
      </c>
      <c r="J36" s="526">
        <v>57.761196008257599</v>
      </c>
    </row>
    <row r="37" spans="2:10" x14ac:dyDescent="0.2">
      <c r="B37" s="548"/>
      <c r="C37" s="549">
        <v>43100</v>
      </c>
      <c r="D37" s="550">
        <v>22.1951139550074</v>
      </c>
      <c r="E37" s="550">
        <v>62.622287191825698</v>
      </c>
      <c r="F37" s="526">
        <v>11.667633067957</v>
      </c>
      <c r="G37" s="526">
        <v>19.250286957175199</v>
      </c>
      <c r="H37" s="526">
        <v>31.757475340553398</v>
      </c>
      <c r="I37" s="526">
        <v>48.425248700443497</v>
      </c>
      <c r="J37" s="526">
        <v>60.805029743214497</v>
      </c>
    </row>
    <row r="38" spans="2:10" x14ac:dyDescent="0.2">
      <c r="B38" s="548"/>
      <c r="C38" s="549">
        <v>43465</v>
      </c>
      <c r="D38" s="550">
        <v>20.450161777146</v>
      </c>
      <c r="E38" s="550">
        <v>56.883300468387297</v>
      </c>
      <c r="F38" s="526">
        <v>12.5971104930147</v>
      </c>
      <c r="G38" s="526">
        <v>15.102840151547399</v>
      </c>
      <c r="H38" s="526">
        <v>33.140612611762002</v>
      </c>
      <c r="I38" s="526">
        <v>36.948450749545998</v>
      </c>
      <c r="J38" s="526">
        <v>50.079755860752996</v>
      </c>
    </row>
    <row r="39" spans="2:10" x14ac:dyDescent="0.2">
      <c r="B39" s="548"/>
      <c r="C39" s="549">
        <v>43830</v>
      </c>
      <c r="D39" s="550">
        <v>13.648082431549934</v>
      </c>
      <c r="E39" s="550">
        <v>67.336837880272569</v>
      </c>
      <c r="F39" s="526">
        <v>7.2114194205313504</v>
      </c>
      <c r="G39" s="526">
        <v>10.0119990304278</v>
      </c>
      <c r="H39" s="526">
        <v>20.6543288458594</v>
      </c>
      <c r="I39" s="526">
        <v>28.986506862002202</v>
      </c>
      <c r="J39" s="526">
        <v>34.583493469625701</v>
      </c>
    </row>
    <row r="40" spans="2:10" x14ac:dyDescent="0.2">
      <c r="B40" s="548"/>
      <c r="C40" s="549">
        <v>43921</v>
      </c>
      <c r="D40" s="550">
        <v>12.85849</v>
      </c>
      <c r="E40" s="550">
        <v>67.667810000000003</v>
      </c>
      <c r="F40" s="526">
        <v>6.7730019089334101</v>
      </c>
      <c r="G40" s="526">
        <v>10.242869597129699</v>
      </c>
      <c r="H40" s="526">
        <v>19.830479327490298</v>
      </c>
      <c r="I40" s="526">
        <v>30.4948648482649</v>
      </c>
      <c r="J40" s="526">
        <v>35.353786276956598</v>
      </c>
    </row>
    <row r="41" spans="2:10" x14ac:dyDescent="0.2">
      <c r="B41" s="545"/>
      <c r="C41" s="551"/>
      <c r="D41" s="552"/>
      <c r="E41" s="552"/>
      <c r="F41" s="542"/>
      <c r="G41" s="542"/>
      <c r="H41" s="542"/>
      <c r="I41" s="542"/>
      <c r="J41" s="542"/>
    </row>
    <row r="42" spans="2:10" x14ac:dyDescent="0.2">
      <c r="B42" s="520" t="s">
        <v>865</v>
      </c>
    </row>
    <row r="43" spans="2:10" x14ac:dyDescent="0.2">
      <c r="B43" s="520" t="s">
        <v>30</v>
      </c>
    </row>
  </sheetData>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5"/>
  <sheetViews>
    <sheetView workbookViewId="0">
      <selection activeCell="A14" sqref="A14:XFD14"/>
    </sheetView>
  </sheetViews>
  <sheetFormatPr defaultColWidth="9.140625" defaultRowHeight="11.25" x14ac:dyDescent="0.2"/>
  <cols>
    <col min="1" max="1" width="9.140625" style="520"/>
    <col min="2" max="2" width="10.140625" style="520" bestFit="1" customWidth="1"/>
    <col min="3" max="5" width="23" style="520" customWidth="1"/>
    <col min="6" max="16384" width="9.140625" style="520"/>
  </cols>
  <sheetData>
    <row r="2" spans="2:5" ht="15.75" x14ac:dyDescent="0.25">
      <c r="B2" s="529" t="s">
        <v>866</v>
      </c>
    </row>
    <row r="3" spans="2:5" ht="12.75" x14ac:dyDescent="0.2">
      <c r="B3" s="521"/>
    </row>
    <row r="5" spans="2:5" s="539" customFormat="1" ht="33.75" x14ac:dyDescent="0.2">
      <c r="B5" s="538" t="s">
        <v>824</v>
      </c>
      <c r="C5" s="538" t="s">
        <v>867</v>
      </c>
      <c r="D5" s="538" t="s">
        <v>868</v>
      </c>
      <c r="E5" s="538" t="s">
        <v>869</v>
      </c>
    </row>
    <row r="6" spans="2:5" x14ac:dyDescent="0.2">
      <c r="B6" s="545" t="s">
        <v>870</v>
      </c>
      <c r="C6" s="542">
        <v>2.1751787420361701</v>
      </c>
      <c r="D6" s="542">
        <v>53.987649014579503</v>
      </c>
      <c r="E6" s="542">
        <v>9.27728260590305</v>
      </c>
    </row>
    <row r="7" spans="2:5" x14ac:dyDescent="0.2">
      <c r="B7" s="548" t="s">
        <v>871</v>
      </c>
      <c r="C7" s="543">
        <v>2.0580495333569302</v>
      </c>
      <c r="D7" s="543">
        <v>42.579201459644402</v>
      </c>
      <c r="E7" s="543">
        <v>13.7100734347224</v>
      </c>
    </row>
    <row r="8" spans="2:5" x14ac:dyDescent="0.2">
      <c r="B8" s="548" t="s">
        <v>872</v>
      </c>
      <c r="C8" s="543">
        <v>7.2040805206753902</v>
      </c>
      <c r="D8" s="543">
        <v>48.628945624099998</v>
      </c>
      <c r="E8" s="543">
        <v>27.617326884065999</v>
      </c>
    </row>
    <row r="9" spans="2:5" x14ac:dyDescent="0.2">
      <c r="B9" s="548" t="s">
        <v>873</v>
      </c>
      <c r="C9" s="543">
        <v>19.121337636930999</v>
      </c>
      <c r="D9" s="543">
        <v>52.606623794486197</v>
      </c>
      <c r="E9" s="543">
        <v>85.2009701948529</v>
      </c>
    </row>
    <row r="10" spans="2:5" x14ac:dyDescent="0.2">
      <c r="B10" s="548" t="s">
        <v>874</v>
      </c>
      <c r="C10" s="543">
        <v>1.6963638242135299</v>
      </c>
      <c r="D10" s="543">
        <v>54.424746803273898</v>
      </c>
      <c r="E10" s="543">
        <v>9.8775008343250903</v>
      </c>
    </row>
    <row r="11" spans="2:5" x14ac:dyDescent="0.2">
      <c r="B11" s="548" t="s">
        <v>875</v>
      </c>
      <c r="C11" s="543">
        <v>1.21274986617535</v>
      </c>
      <c r="D11" s="543">
        <v>56.627552561843302</v>
      </c>
      <c r="E11" s="543">
        <v>5.76790180645287</v>
      </c>
    </row>
    <row r="12" spans="2:5" x14ac:dyDescent="0.2">
      <c r="B12" s="548" t="s">
        <v>876</v>
      </c>
      <c r="C12" s="543">
        <v>1.86782800176768</v>
      </c>
      <c r="D12" s="543">
        <v>34.845471926073998</v>
      </c>
      <c r="E12" s="543">
        <v>16.800655222487102</v>
      </c>
    </row>
    <row r="13" spans="2:5" x14ac:dyDescent="0.2">
      <c r="B13" s="548" t="s">
        <v>877</v>
      </c>
      <c r="C13" s="543">
        <v>1.7432241895334399</v>
      </c>
      <c r="D13" s="543">
        <v>33.005604650721502</v>
      </c>
      <c r="E13" s="543">
        <v>9.0215998724536295</v>
      </c>
    </row>
    <row r="14" spans="2:5" x14ac:dyDescent="0.2">
      <c r="B14" s="548" t="s">
        <v>878</v>
      </c>
      <c r="C14" s="543">
        <v>3.3746992842791701</v>
      </c>
      <c r="D14" s="543">
        <v>43.8679387031735</v>
      </c>
      <c r="E14" s="543">
        <v>20.737476962123001</v>
      </c>
    </row>
    <row r="15" spans="2:5" x14ac:dyDescent="0.2">
      <c r="B15" s="548" t="s">
        <v>879</v>
      </c>
      <c r="C15" s="543">
        <v>1.3972974546994601</v>
      </c>
      <c r="D15" s="543">
        <v>26.777123258174701</v>
      </c>
      <c r="E15" s="543">
        <v>11.9914878039149</v>
      </c>
    </row>
    <row r="16" spans="2:5" x14ac:dyDescent="0.2">
      <c r="B16" s="548" t="s">
        <v>880</v>
      </c>
      <c r="C16" s="543">
        <v>2.58929301475772</v>
      </c>
      <c r="D16" s="543">
        <v>50.489608184981101</v>
      </c>
      <c r="E16" s="543">
        <v>13.515250755902899</v>
      </c>
    </row>
    <row r="17" spans="2:5" x14ac:dyDescent="0.2">
      <c r="B17" s="548" t="s">
        <v>881</v>
      </c>
      <c r="C17" s="543">
        <v>1.1461557581722901</v>
      </c>
      <c r="D17" s="543">
        <v>29.939088454832799</v>
      </c>
      <c r="E17" s="543">
        <v>6.7965434802904996</v>
      </c>
    </row>
    <row r="18" spans="2:5" x14ac:dyDescent="0.2">
      <c r="B18" s="548" t="s">
        <v>882</v>
      </c>
      <c r="C18" s="543">
        <v>5.7049513000000003</v>
      </c>
      <c r="D18" s="543">
        <v>64.759540000000001</v>
      </c>
      <c r="E18" s="543">
        <v>13.593685000000001</v>
      </c>
    </row>
    <row r="19" spans="2:5" x14ac:dyDescent="0.2">
      <c r="B19" s="548" t="s">
        <v>883</v>
      </c>
      <c r="C19" s="543">
        <v>4.5217638937743398</v>
      </c>
      <c r="D19" s="543">
        <v>63.547035866440801</v>
      </c>
      <c r="E19" s="543">
        <v>10.9229112289773</v>
      </c>
    </row>
    <row r="20" spans="2:5" x14ac:dyDescent="0.2">
      <c r="B20" s="548" t="s">
        <v>884</v>
      </c>
      <c r="C20" s="543">
        <v>3.8394593724545398</v>
      </c>
      <c r="D20" s="543">
        <v>26.680028951354299</v>
      </c>
      <c r="E20" s="543">
        <v>16.490654952536399</v>
      </c>
    </row>
    <row r="21" spans="2:5" x14ac:dyDescent="0.2">
      <c r="B21" s="548" t="s">
        <v>885</v>
      </c>
      <c r="C21" s="543">
        <v>7.3950850334007496</v>
      </c>
      <c r="D21" s="543">
        <v>52.047431603981899</v>
      </c>
      <c r="E21" s="543">
        <v>33.891807741039798</v>
      </c>
    </row>
    <row r="22" spans="2:5" x14ac:dyDescent="0.2">
      <c r="B22" s="548" t="s">
        <v>886</v>
      </c>
      <c r="C22" s="543">
        <v>1.99735330591552</v>
      </c>
      <c r="D22" s="543">
        <v>30.844343230991701</v>
      </c>
      <c r="E22" s="543">
        <v>13.0863962710102</v>
      </c>
    </row>
    <row r="23" spans="2:5" x14ac:dyDescent="0.2">
      <c r="B23" s="548" t="s">
        <v>887</v>
      </c>
      <c r="C23" s="543">
        <v>0.69521312849059802</v>
      </c>
      <c r="D23" s="543">
        <v>39.0369738225248</v>
      </c>
      <c r="E23" s="543">
        <v>5.5371608253942899</v>
      </c>
    </row>
    <row r="24" spans="2:5" x14ac:dyDescent="0.2">
      <c r="B24" s="548" t="s">
        <v>888</v>
      </c>
      <c r="C24" s="543">
        <v>4.8477126852732404</v>
      </c>
      <c r="D24" s="543">
        <v>32.174413887508898</v>
      </c>
      <c r="E24" s="543">
        <v>21.205943848157801</v>
      </c>
    </row>
    <row r="25" spans="2:5" x14ac:dyDescent="0.2">
      <c r="B25" s="548" t="s">
        <v>889</v>
      </c>
      <c r="C25" s="543">
        <v>3.2336662448841098</v>
      </c>
      <c r="D25" s="543">
        <v>32.656754413280403</v>
      </c>
      <c r="E25" s="543">
        <v>16.8393290578468</v>
      </c>
    </row>
    <row r="26" spans="2:5" x14ac:dyDescent="0.2">
      <c r="B26" s="548" t="s">
        <v>890</v>
      </c>
      <c r="C26" s="543">
        <v>1.8041555096553099</v>
      </c>
      <c r="D26" s="543">
        <v>24.488033550201099</v>
      </c>
      <c r="E26" s="543">
        <v>16.508944165598301</v>
      </c>
    </row>
    <row r="27" spans="2:5" x14ac:dyDescent="0.2">
      <c r="B27" s="548" t="s">
        <v>891</v>
      </c>
      <c r="C27" s="543">
        <v>6.2080065358503997</v>
      </c>
      <c r="D27" s="543">
        <v>56.844191758230401</v>
      </c>
      <c r="E27" s="543">
        <v>18.5079872348498</v>
      </c>
    </row>
    <row r="28" spans="2:5" x14ac:dyDescent="0.2">
      <c r="B28" s="548" t="s">
        <v>892</v>
      </c>
      <c r="C28" s="543">
        <v>7.7032820336677004</v>
      </c>
      <c r="D28" s="543">
        <v>53.8281255934981</v>
      </c>
      <c r="E28" s="543">
        <v>30.383260742820099</v>
      </c>
    </row>
    <row r="29" spans="2:5" x14ac:dyDescent="0.2">
      <c r="B29" s="548" t="s">
        <v>893</v>
      </c>
      <c r="C29" s="543">
        <v>4.6492214937904697</v>
      </c>
      <c r="D29" s="543">
        <v>61.431504643976801</v>
      </c>
      <c r="E29" s="543">
        <v>12.8844854136715</v>
      </c>
    </row>
    <row r="30" spans="2:5" x14ac:dyDescent="0.2">
      <c r="B30" s="548" t="s">
        <v>894</v>
      </c>
      <c r="C30" s="543">
        <v>1.0702699962750299</v>
      </c>
      <c r="D30" s="543">
        <v>23.8595215622056</v>
      </c>
      <c r="E30" s="543">
        <v>10.0188704060735</v>
      </c>
    </row>
    <row r="31" spans="2:5" x14ac:dyDescent="0.2">
      <c r="B31" s="548" t="s">
        <v>895</v>
      </c>
      <c r="C31" s="543">
        <v>4.11565153910042</v>
      </c>
      <c r="D31" s="543">
        <v>57.302190943190503</v>
      </c>
      <c r="E31" s="543">
        <v>12.039088657212099</v>
      </c>
    </row>
    <row r="32" spans="2:5" x14ac:dyDescent="0.2">
      <c r="B32" s="553" t="s">
        <v>896</v>
      </c>
      <c r="C32" s="544">
        <v>3.0225236437804202</v>
      </c>
      <c r="D32" s="544">
        <v>69.032977780349498</v>
      </c>
      <c r="E32" s="544">
        <v>9.1850674223328408</v>
      </c>
    </row>
    <row r="34" spans="2:2" x14ac:dyDescent="0.2">
      <c r="B34" s="520" t="s">
        <v>897</v>
      </c>
    </row>
    <row r="35" spans="2:2" x14ac:dyDescent="0.2">
      <c r="B35" s="520" t="s">
        <v>898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workbookViewId="0">
      <selection activeCell="B3" sqref="B3"/>
    </sheetView>
  </sheetViews>
  <sheetFormatPr defaultColWidth="9.140625" defaultRowHeight="15" x14ac:dyDescent="0.25"/>
  <cols>
    <col min="1" max="2" width="9.140625" style="2"/>
    <col min="3" max="7" width="12.140625" style="2" customWidth="1"/>
    <col min="8" max="16384" width="9.140625" style="2"/>
  </cols>
  <sheetData>
    <row r="1" spans="1:7" x14ac:dyDescent="0.25">
      <c r="A1" s="58"/>
    </row>
    <row r="2" spans="1:7" ht="15.75" x14ac:dyDescent="0.25">
      <c r="B2" s="9" t="s">
        <v>144</v>
      </c>
      <c r="C2" s="1"/>
      <c r="D2" s="1"/>
    </row>
    <row r="3" spans="1:7" x14ac:dyDescent="0.25">
      <c r="B3" s="13" t="s">
        <v>43</v>
      </c>
      <c r="C3" s="3"/>
      <c r="D3" s="3"/>
      <c r="E3" s="3"/>
      <c r="F3" s="3"/>
      <c r="G3" s="3"/>
    </row>
    <row r="4" spans="1:7" x14ac:dyDescent="0.25">
      <c r="B4" s="28"/>
      <c r="C4" s="4"/>
      <c r="D4" s="4"/>
      <c r="E4" s="4"/>
      <c r="F4" s="4"/>
      <c r="G4" s="4"/>
    </row>
    <row r="5" spans="1:7" s="18" customFormat="1" ht="37.5" customHeight="1" x14ac:dyDescent="0.25">
      <c r="B5" s="42" t="s">
        <v>34</v>
      </c>
      <c r="C5" s="10" t="s">
        <v>24</v>
      </c>
      <c r="D5" s="10" t="s">
        <v>25</v>
      </c>
      <c r="E5" s="10" t="s">
        <v>28</v>
      </c>
      <c r="F5" s="10" t="s">
        <v>26</v>
      </c>
      <c r="G5" s="10" t="s">
        <v>27</v>
      </c>
    </row>
    <row r="6" spans="1:7" x14ac:dyDescent="0.25">
      <c r="B6" s="37">
        <v>40207</v>
      </c>
      <c r="C6" s="39">
        <v>100</v>
      </c>
      <c r="D6" s="40">
        <v>100</v>
      </c>
      <c r="E6" s="41">
        <v>100</v>
      </c>
      <c r="F6" s="41">
        <v>100</v>
      </c>
      <c r="G6" s="41">
        <v>100</v>
      </c>
    </row>
    <row r="7" spans="1:7" x14ac:dyDescent="0.25">
      <c r="B7" s="37">
        <v>40235</v>
      </c>
      <c r="C7" s="39">
        <v>104.31223505335477</v>
      </c>
      <c r="D7" s="40">
        <v>103.43083914741086</v>
      </c>
      <c r="E7" s="41">
        <v>98.837974128480596</v>
      </c>
      <c r="F7" s="41">
        <v>103.67631296891746</v>
      </c>
      <c r="G7" s="41">
        <v>100.0136556056261</v>
      </c>
    </row>
    <row r="8" spans="1:7" x14ac:dyDescent="0.25">
      <c r="B8" s="37">
        <v>40268</v>
      </c>
      <c r="C8" s="39">
        <v>105.14218358626788</v>
      </c>
      <c r="D8" s="40">
        <v>107.29747675962815</v>
      </c>
      <c r="E8" s="41">
        <v>99.451874588905937</v>
      </c>
      <c r="F8" s="41">
        <v>103.1126745549515</v>
      </c>
      <c r="G8" s="41">
        <v>99.993173595467255</v>
      </c>
    </row>
    <row r="9" spans="1:7" x14ac:dyDescent="0.25">
      <c r="B9" s="37">
        <v>40298</v>
      </c>
      <c r="C9" s="41">
        <v>106.28537384569556</v>
      </c>
      <c r="D9" s="41">
        <v>105.35958792462669</v>
      </c>
      <c r="E9" s="41">
        <v>102.48848936636703</v>
      </c>
      <c r="F9" s="41">
        <v>103.32193975646231</v>
      </c>
      <c r="G9" s="41">
        <v>99.986348122866914</v>
      </c>
    </row>
    <row r="10" spans="1:7" x14ac:dyDescent="0.25">
      <c r="B10" s="37">
        <v>40329</v>
      </c>
      <c r="C10" s="41">
        <v>113.85719984044675</v>
      </c>
      <c r="D10" s="41">
        <v>110.25518558951966</v>
      </c>
      <c r="E10" s="41">
        <v>100.72352554264414</v>
      </c>
      <c r="F10" s="41">
        <v>109.50979282237066</v>
      </c>
      <c r="G10" s="41">
        <v>100.0136556056261</v>
      </c>
    </row>
    <row r="11" spans="1:7" x14ac:dyDescent="0.25">
      <c r="B11" s="37">
        <v>40359</v>
      </c>
      <c r="C11" s="41">
        <v>116.86865378316409</v>
      </c>
      <c r="D11" s="41">
        <v>109.49315625423499</v>
      </c>
      <c r="E11" s="41">
        <v>99.55053716290287</v>
      </c>
      <c r="F11" s="41">
        <v>108.89339187211529</v>
      </c>
      <c r="G11" s="41">
        <v>99.877267148506732</v>
      </c>
    </row>
    <row r="12" spans="1:7" x14ac:dyDescent="0.25">
      <c r="B12" s="37">
        <v>40389</v>
      </c>
      <c r="C12" s="41">
        <v>111.47387331094276</v>
      </c>
      <c r="D12" s="41">
        <v>105.60057508822376</v>
      </c>
      <c r="E12" s="41">
        <v>95.987721990791499</v>
      </c>
      <c r="F12" s="41">
        <v>101.86394271272114</v>
      </c>
      <c r="G12" s="41">
        <v>99.268094334508007</v>
      </c>
    </row>
    <row r="13" spans="1:7" x14ac:dyDescent="0.25">
      <c r="B13" s="37">
        <v>40421</v>
      </c>
      <c r="C13" s="41">
        <v>110.65281438982788</v>
      </c>
      <c r="D13" s="41">
        <v>103.23920265780731</v>
      </c>
      <c r="E13" s="41">
        <v>93.586932690199518</v>
      </c>
      <c r="F13" s="41">
        <v>100.51958848591916</v>
      </c>
      <c r="G13" s="41">
        <v>99.429812652728742</v>
      </c>
    </row>
    <row r="14" spans="1:7" x14ac:dyDescent="0.25">
      <c r="B14" s="37">
        <v>40451</v>
      </c>
      <c r="C14" s="41">
        <v>109.00481173145957</v>
      </c>
      <c r="D14" s="41">
        <v>103.74959871589084</v>
      </c>
      <c r="E14" s="41">
        <v>92.501644376233287</v>
      </c>
      <c r="F14" s="41">
        <v>96.817135421879698</v>
      </c>
      <c r="G14" s="41">
        <v>98.732812078727434</v>
      </c>
    </row>
    <row r="15" spans="1:7" x14ac:dyDescent="0.25">
      <c r="B15" s="37">
        <v>40480</v>
      </c>
      <c r="C15" s="41">
        <v>102.67625899280574</v>
      </c>
      <c r="D15" s="41">
        <v>101.90452166235731</v>
      </c>
      <c r="E15" s="41">
        <v>89.66235474676607</v>
      </c>
      <c r="F15" s="41">
        <v>93.703380800154989</v>
      </c>
      <c r="G15" s="41">
        <v>97.65984398959931</v>
      </c>
    </row>
    <row r="16" spans="1:7" x14ac:dyDescent="0.25">
      <c r="B16" s="37">
        <v>40512</v>
      </c>
      <c r="C16" s="41">
        <v>104.62576057473791</v>
      </c>
      <c r="D16" s="41">
        <v>101.29764292878636</v>
      </c>
      <c r="E16" s="41">
        <v>90.528392896294676</v>
      </c>
      <c r="F16" s="41">
        <v>95.281717888100872</v>
      </c>
      <c r="G16" s="41">
        <v>97.451932672476886</v>
      </c>
    </row>
    <row r="17" spans="2:7" x14ac:dyDescent="0.25">
      <c r="B17" s="37">
        <v>40543</v>
      </c>
      <c r="C17" s="41">
        <v>107.90050653965375</v>
      </c>
      <c r="D17" s="41">
        <v>103.58997371626388</v>
      </c>
      <c r="E17" s="41">
        <v>91.22999342249507</v>
      </c>
      <c r="F17" s="41">
        <v>93.513147718484149</v>
      </c>
      <c r="G17" s="41">
        <v>97.387141812379497</v>
      </c>
    </row>
    <row r="18" spans="2:7" x14ac:dyDescent="0.25">
      <c r="B18" s="37">
        <v>40574</v>
      </c>
      <c r="C18" s="41">
        <v>106.71452071182892</v>
      </c>
      <c r="D18" s="41">
        <v>102.349885989359</v>
      </c>
      <c r="E18" s="41">
        <v>90.572242929182195</v>
      </c>
      <c r="F18" s="41">
        <v>92.520325203252028</v>
      </c>
      <c r="G18" s="41">
        <v>96.692851013268196</v>
      </c>
    </row>
    <row r="19" spans="2:7" x14ac:dyDescent="0.25">
      <c r="B19" s="37">
        <v>40602</v>
      </c>
      <c r="C19" s="41">
        <v>104.46493924754793</v>
      </c>
      <c r="D19" s="41">
        <v>100.13633265167006</v>
      </c>
      <c r="E19" s="41">
        <v>90.517430388072782</v>
      </c>
      <c r="F19" s="41">
        <v>91.809035687167793</v>
      </c>
      <c r="G19" s="41">
        <v>96.400131622244174</v>
      </c>
    </row>
    <row r="20" spans="2:7" x14ac:dyDescent="0.25">
      <c r="B20" s="37">
        <v>40633</v>
      </c>
      <c r="C20" s="41">
        <v>101.80469363007347</v>
      </c>
      <c r="D20" s="41">
        <v>100</v>
      </c>
      <c r="E20" s="41">
        <v>89.497917123437844</v>
      </c>
      <c r="F20" s="41">
        <v>88.849086065950218</v>
      </c>
      <c r="G20" s="41">
        <v>96.153341210450307</v>
      </c>
    </row>
    <row r="21" spans="2:7" x14ac:dyDescent="0.25">
      <c r="B21" s="37">
        <v>40662</v>
      </c>
      <c r="C21" s="41">
        <v>98.611207075243541</v>
      </c>
      <c r="D21" s="41">
        <v>98.614671060661536</v>
      </c>
      <c r="E21" s="41">
        <v>91.175180881385671</v>
      </c>
      <c r="F21" s="41">
        <v>86.683394569405863</v>
      </c>
      <c r="G21" s="41">
        <v>95.601096462602797</v>
      </c>
    </row>
    <row r="22" spans="2:7" x14ac:dyDescent="0.25">
      <c r="B22" s="37">
        <v>40694</v>
      </c>
      <c r="C22" s="41">
        <v>99.630017452006967</v>
      </c>
      <c r="D22" s="41">
        <v>98.89228886168911</v>
      </c>
      <c r="E22" s="41">
        <v>88.960754220565676</v>
      </c>
      <c r="F22" s="41">
        <v>84.472971792856526</v>
      </c>
      <c r="G22" s="41">
        <v>95.141595219537535</v>
      </c>
    </row>
    <row r="23" spans="2:7" x14ac:dyDescent="0.25">
      <c r="B23" s="37">
        <v>40724</v>
      </c>
      <c r="C23" s="41">
        <v>99.104228872994938</v>
      </c>
      <c r="D23" s="41">
        <v>99.630063505764838</v>
      </c>
      <c r="E23" s="41">
        <v>88.215303661477748</v>
      </c>
      <c r="F23" s="41">
        <v>81.251574968500634</v>
      </c>
      <c r="G23" s="41">
        <v>94.839753965684679</v>
      </c>
    </row>
    <row r="24" spans="2:7" x14ac:dyDescent="0.25">
      <c r="B24" s="37">
        <v>40753</v>
      </c>
      <c r="C24" s="41">
        <v>99.846089268224432</v>
      </c>
      <c r="D24" s="41">
        <v>100.03095208617061</v>
      </c>
      <c r="E24" s="41">
        <v>86.899802674851998</v>
      </c>
      <c r="F24" s="41">
        <v>79.482333607230899</v>
      </c>
      <c r="G24" s="41">
        <v>94.613099082805832</v>
      </c>
    </row>
    <row r="25" spans="2:7" x14ac:dyDescent="0.25">
      <c r="B25" s="37">
        <v>40786</v>
      </c>
      <c r="C25" s="41">
        <v>99.532742869098257</v>
      </c>
      <c r="D25" s="41">
        <v>98.777431383336392</v>
      </c>
      <c r="E25" s="41">
        <v>84.455163341372526</v>
      </c>
      <c r="F25" s="41">
        <v>75.452418096723875</v>
      </c>
      <c r="G25" s="41">
        <v>93.813244524145006</v>
      </c>
    </row>
    <row r="26" spans="2:7" x14ac:dyDescent="0.25">
      <c r="B26" s="37">
        <v>40816</v>
      </c>
      <c r="C26" s="41">
        <v>103.78126817917395</v>
      </c>
      <c r="D26" s="41">
        <v>102.44721993279653</v>
      </c>
      <c r="E26" s="41">
        <v>84.257838193378646</v>
      </c>
      <c r="F26" s="41">
        <v>84.347750261597483</v>
      </c>
      <c r="G26" s="41">
        <v>93.60940695296523</v>
      </c>
    </row>
    <row r="27" spans="2:7" x14ac:dyDescent="0.25">
      <c r="B27" s="37">
        <v>40847</v>
      </c>
      <c r="C27" s="41">
        <v>103.96270396270397</v>
      </c>
      <c r="D27" s="41">
        <v>102.44721993279653</v>
      </c>
      <c r="E27" s="41">
        <v>84.060513045384795</v>
      </c>
      <c r="F27" s="41">
        <v>86.667861302750637</v>
      </c>
      <c r="G27" s="41">
        <v>93.376681328488559</v>
      </c>
    </row>
    <row r="28" spans="2:7" x14ac:dyDescent="0.25">
      <c r="B28" s="37">
        <v>40877</v>
      </c>
      <c r="C28" s="41">
        <v>105.29732920171169</v>
      </c>
      <c r="D28" s="41">
        <v>102.27215189873415</v>
      </c>
      <c r="E28" s="41">
        <v>85.003288752466574</v>
      </c>
      <c r="F28" s="41">
        <v>87.840537595350526</v>
      </c>
      <c r="G28" s="41">
        <v>93.133265513733463</v>
      </c>
    </row>
    <row r="29" spans="2:7" x14ac:dyDescent="0.25">
      <c r="B29" s="37">
        <v>40907</v>
      </c>
      <c r="C29" s="41">
        <v>108.54057342763707</v>
      </c>
      <c r="D29" s="41">
        <v>103.65642440182179</v>
      </c>
      <c r="E29" s="41">
        <v>85.332163999122997</v>
      </c>
      <c r="F29" s="41">
        <v>90.292168393540564</v>
      </c>
      <c r="G29" s="41">
        <v>92.926473387045618</v>
      </c>
    </row>
    <row r="30" spans="2:7" x14ac:dyDescent="0.25">
      <c r="B30" s="37">
        <v>40939</v>
      </c>
      <c r="C30" s="41">
        <v>110.53283767038415</v>
      </c>
      <c r="D30" s="41">
        <v>104.09044060809069</v>
      </c>
      <c r="E30" s="41">
        <v>84.334575750931819</v>
      </c>
      <c r="F30" s="41">
        <v>90.681541201837447</v>
      </c>
      <c r="G30" s="41">
        <v>92.480585895574208</v>
      </c>
    </row>
    <row r="31" spans="2:7" x14ac:dyDescent="0.25">
      <c r="B31" s="37">
        <v>40968</v>
      </c>
      <c r="C31" s="41">
        <v>107.81899221878068</v>
      </c>
      <c r="D31" s="41">
        <v>102.23979753242645</v>
      </c>
      <c r="E31" s="41">
        <v>86.165314623985964</v>
      </c>
      <c r="F31" s="41">
        <v>88.209009666241101</v>
      </c>
      <c r="G31" s="41">
        <v>92.294121353411882</v>
      </c>
    </row>
    <row r="32" spans="2:7" x14ac:dyDescent="0.25">
      <c r="B32" s="37">
        <v>40998</v>
      </c>
      <c r="C32" s="41">
        <v>108.01483387572846</v>
      </c>
      <c r="D32" s="41">
        <v>102.06543708943909</v>
      </c>
      <c r="E32" s="41">
        <v>90.484542863407157</v>
      </c>
      <c r="F32" s="41">
        <v>88.297581013235984</v>
      </c>
      <c r="G32" s="41">
        <v>92.47474747474746</v>
      </c>
    </row>
    <row r="33" spans="2:7" x14ac:dyDescent="0.25">
      <c r="B33" s="37">
        <v>41029</v>
      </c>
      <c r="C33" s="41">
        <v>108.41689456092374</v>
      </c>
      <c r="D33" s="41">
        <v>100.94958455675641</v>
      </c>
      <c r="E33" s="41">
        <v>89.092304319228234</v>
      </c>
      <c r="F33" s="41">
        <v>88.329832891973339</v>
      </c>
      <c r="G33" s="41">
        <v>92.299936988027724</v>
      </c>
    </row>
    <row r="34" spans="2:7" x14ac:dyDescent="0.25">
      <c r="B34" s="37">
        <v>41060</v>
      </c>
      <c r="C34" s="41">
        <v>111.60462934000626</v>
      </c>
      <c r="D34" s="41">
        <v>101.5778224792557</v>
      </c>
      <c r="E34" s="41">
        <v>87.349265511949142</v>
      </c>
      <c r="F34" s="41">
        <v>90.860417058049975</v>
      </c>
      <c r="G34" s="41">
        <v>92.55655250853026</v>
      </c>
    </row>
    <row r="35" spans="2:7" x14ac:dyDescent="0.25">
      <c r="B35" s="37">
        <v>41089</v>
      </c>
      <c r="C35" s="41">
        <v>113.73924131335671</v>
      </c>
      <c r="D35" s="41">
        <v>103.84961439588687</v>
      </c>
      <c r="E35" s="41">
        <v>86.98750274062705</v>
      </c>
      <c r="F35" s="41">
        <v>92.582312404287919</v>
      </c>
      <c r="G35" s="41">
        <v>93.204377704250447</v>
      </c>
    </row>
    <row r="36" spans="2:7" x14ac:dyDescent="0.25">
      <c r="B36" s="37">
        <v>41121</v>
      </c>
      <c r="C36" s="41">
        <v>116.09859269502969</v>
      </c>
      <c r="D36" s="41">
        <v>103.59661495063467</v>
      </c>
      <c r="E36" s="41">
        <v>86.581889936417454</v>
      </c>
      <c r="F36" s="41">
        <v>94.509037616023448</v>
      </c>
      <c r="G36" s="41">
        <v>93.346928371144529</v>
      </c>
    </row>
    <row r="37" spans="2:7" x14ac:dyDescent="0.25">
      <c r="B37" s="37">
        <v>41152</v>
      </c>
      <c r="C37" s="41">
        <v>115.05965817478234</v>
      </c>
      <c r="D37" s="41">
        <v>102.8057004707978</v>
      </c>
      <c r="E37" s="41">
        <v>86.253014689761017</v>
      </c>
      <c r="F37" s="41">
        <v>93.667086278686952</v>
      </c>
      <c r="G37" s="41">
        <v>93.168808039689623</v>
      </c>
    </row>
    <row r="38" spans="2:7" x14ac:dyDescent="0.25">
      <c r="B38" s="37">
        <v>41180</v>
      </c>
      <c r="C38" s="41">
        <v>110.85909585210503</v>
      </c>
      <c r="D38" s="41">
        <v>100.27926027057217</v>
      </c>
      <c r="E38" s="41">
        <v>85.682964262223194</v>
      </c>
      <c r="F38" s="41">
        <v>90.851883159575465</v>
      </c>
      <c r="G38" s="41">
        <v>92.615073343449666</v>
      </c>
    </row>
    <row r="39" spans="2:7" x14ac:dyDescent="0.25">
      <c r="B39" s="37">
        <v>41213</v>
      </c>
      <c r="C39" s="41">
        <v>110.03855050115652</v>
      </c>
      <c r="D39" s="41">
        <v>100.54131408661024</v>
      </c>
      <c r="E39" s="41">
        <v>86.614777461083108</v>
      </c>
      <c r="F39" s="41">
        <v>90.216377541503462</v>
      </c>
      <c r="G39" s="41">
        <v>91.883076151047547</v>
      </c>
    </row>
    <row r="40" spans="2:7" x14ac:dyDescent="0.25">
      <c r="B40" s="37">
        <v>41243</v>
      </c>
      <c r="C40" s="41">
        <v>111.16130539761664</v>
      </c>
      <c r="D40" s="41">
        <v>101.2214983713355</v>
      </c>
      <c r="E40" s="41">
        <v>88.851129138346849</v>
      </c>
      <c r="F40" s="41">
        <v>90.792190726487718</v>
      </c>
      <c r="G40" s="41">
        <v>91.327389488122691</v>
      </c>
    </row>
    <row r="41" spans="2:7" x14ac:dyDescent="0.25">
      <c r="B41" s="37">
        <v>41274</v>
      </c>
      <c r="C41" s="41">
        <v>108.7224803839415</v>
      </c>
      <c r="D41" s="41">
        <v>100.08671415298853</v>
      </c>
      <c r="E41" s="41">
        <v>91.986406489804864</v>
      </c>
      <c r="F41" s="41">
        <v>89.061780683178355</v>
      </c>
      <c r="G41" s="41">
        <v>91.350171499844095</v>
      </c>
    </row>
    <row r="42" spans="2:7" x14ac:dyDescent="0.25">
      <c r="B42" s="37">
        <v>41305</v>
      </c>
      <c r="C42" s="41">
        <v>107.29213652082395</v>
      </c>
      <c r="D42" s="41">
        <v>101.15813196444221</v>
      </c>
      <c r="E42" s="41">
        <v>97.675948256961192</v>
      </c>
      <c r="F42" s="41">
        <v>89.349713652318513</v>
      </c>
      <c r="G42" s="41">
        <v>91.196613124143937</v>
      </c>
    </row>
    <row r="43" spans="2:7" x14ac:dyDescent="0.25">
      <c r="B43" s="37">
        <v>41333</v>
      </c>
      <c r="C43" s="41">
        <v>106.99452732588651</v>
      </c>
      <c r="D43" s="41">
        <v>104.48079658605974</v>
      </c>
      <c r="E43" s="41">
        <v>102.0938390703793</v>
      </c>
      <c r="F43" s="41">
        <v>89.135643199410254</v>
      </c>
      <c r="G43" s="41">
        <v>91.310310435107837</v>
      </c>
    </row>
    <row r="44" spans="2:7" x14ac:dyDescent="0.25">
      <c r="B44" s="37">
        <v>41362</v>
      </c>
      <c r="C44" s="41">
        <v>110.14895423323298</v>
      </c>
      <c r="D44" s="41">
        <v>107.13385931180798</v>
      </c>
      <c r="E44" s="41">
        <v>104.00131550098664</v>
      </c>
      <c r="F44" s="41">
        <v>91.548362672723826</v>
      </c>
      <c r="G44" s="41">
        <v>91.03791174642636</v>
      </c>
    </row>
    <row r="45" spans="2:7" x14ac:dyDescent="0.25">
      <c r="B45" s="37">
        <v>41394</v>
      </c>
      <c r="C45" s="41">
        <v>109.57389635316699</v>
      </c>
      <c r="D45" s="41">
        <v>105.55228950290679</v>
      </c>
      <c r="E45" s="41">
        <v>107.16948037711029</v>
      </c>
      <c r="F45" s="41">
        <v>90.596609534513448</v>
      </c>
      <c r="G45" s="41">
        <v>90.59871350816428</v>
      </c>
    </row>
    <row r="46" spans="2:7" x14ac:dyDescent="0.25">
      <c r="B46" s="37">
        <v>41425</v>
      </c>
      <c r="C46" s="41">
        <v>109.97071967945755</v>
      </c>
      <c r="D46" s="41">
        <v>105.70419310525283</v>
      </c>
      <c r="E46" s="41">
        <v>110.7103705327779</v>
      </c>
      <c r="F46" s="41">
        <v>92.502629817347227</v>
      </c>
      <c r="G46" s="41">
        <v>89.953328420535485</v>
      </c>
    </row>
    <row r="47" spans="2:7" x14ac:dyDescent="0.25">
      <c r="B47" s="37">
        <v>41453</v>
      </c>
      <c r="C47" s="41">
        <v>108.12121212121211</v>
      </c>
      <c r="D47" s="41">
        <v>104.27179454087887</v>
      </c>
      <c r="E47" s="41">
        <v>106.65424249068187</v>
      </c>
      <c r="F47" s="41">
        <v>90.250046650494482</v>
      </c>
      <c r="G47" s="41">
        <v>89.85400564347934</v>
      </c>
    </row>
    <row r="48" spans="2:7" x14ac:dyDescent="0.25">
      <c r="B48" s="37">
        <v>41486</v>
      </c>
      <c r="C48" s="41">
        <v>108.98816342115313</v>
      </c>
      <c r="D48" s="41">
        <v>106.40021070652533</v>
      </c>
      <c r="E48" s="41">
        <v>109.23043192282394</v>
      </c>
      <c r="F48" s="41">
        <v>91.323640483383699</v>
      </c>
      <c r="G48" s="41">
        <v>89.85400564347934</v>
      </c>
    </row>
    <row r="49" spans="2:7" x14ac:dyDescent="0.25">
      <c r="B49" s="37">
        <v>41516</v>
      </c>
      <c r="C49" s="41">
        <v>107.15519183121856</v>
      </c>
      <c r="D49" s="41">
        <v>104.21127305559136</v>
      </c>
      <c r="E49" s="41">
        <v>107.21333040999781</v>
      </c>
      <c r="F49" s="41">
        <v>89.531654942613841</v>
      </c>
      <c r="G49" s="41">
        <v>89.672482399755125</v>
      </c>
    </row>
    <row r="50" spans="2:7" x14ac:dyDescent="0.25">
      <c r="B50" s="37">
        <v>41547</v>
      </c>
      <c r="C50" s="41">
        <v>106.81035773087861</v>
      </c>
      <c r="D50" s="41">
        <v>101.79538868590146</v>
      </c>
      <c r="E50" s="41">
        <v>108.74808156106117</v>
      </c>
      <c r="F50" s="41">
        <v>89.283736385453224</v>
      </c>
      <c r="G50" s="41">
        <v>89.650529408164502</v>
      </c>
    </row>
    <row r="51" spans="2:7" x14ac:dyDescent="0.25">
      <c r="B51" s="37">
        <v>41578</v>
      </c>
      <c r="C51" s="41">
        <v>104.64110272014075</v>
      </c>
      <c r="D51" s="41">
        <v>100.42259648250575</v>
      </c>
      <c r="E51" s="41">
        <v>107.24621793466345</v>
      </c>
      <c r="F51" s="41">
        <v>87.348744807657582</v>
      </c>
      <c r="G51" s="41">
        <v>89.409754013306468</v>
      </c>
    </row>
    <row r="52" spans="2:7" x14ac:dyDescent="0.25">
      <c r="B52" s="37">
        <v>41607</v>
      </c>
      <c r="C52" s="41">
        <v>105.73418284190251</v>
      </c>
      <c r="D52" s="41">
        <v>100.27926027057217</v>
      </c>
      <c r="E52" s="41">
        <v>109.74566980925235</v>
      </c>
      <c r="F52" s="41">
        <v>88.273407556123388</v>
      </c>
      <c r="G52" s="41">
        <v>89.257205532874295</v>
      </c>
    </row>
    <row r="53" spans="2:7" x14ac:dyDescent="0.25">
      <c r="B53" s="37">
        <v>41639</v>
      </c>
      <c r="C53" s="41">
        <v>104.15237539224987</v>
      </c>
      <c r="D53" s="41">
        <v>98.63874984739347</v>
      </c>
      <c r="E53" s="41">
        <v>113.57158517868888</v>
      </c>
      <c r="F53" s="41">
        <v>86.443252904378923</v>
      </c>
      <c r="G53" s="41">
        <v>88.975277895887757</v>
      </c>
    </row>
    <row r="54" spans="2:7" x14ac:dyDescent="0.25">
      <c r="B54" s="37">
        <v>41670</v>
      </c>
      <c r="C54" s="41">
        <v>104.76400205534758</v>
      </c>
      <c r="D54" s="41">
        <v>98.093850543313295</v>
      </c>
      <c r="E54" s="41">
        <v>113.87853540890156</v>
      </c>
      <c r="F54" s="41">
        <v>87.37241441604192</v>
      </c>
      <c r="G54" s="41">
        <v>88.641452344931906</v>
      </c>
    </row>
    <row r="55" spans="2:7" x14ac:dyDescent="0.25">
      <c r="B55" s="37">
        <v>41698</v>
      </c>
      <c r="C55" s="41">
        <v>104.40380395025603</v>
      </c>
      <c r="D55" s="41">
        <v>97.543160690571028</v>
      </c>
      <c r="E55" s="41">
        <v>111.94913396185049</v>
      </c>
      <c r="F55" s="41">
        <v>86.420083981059605</v>
      </c>
      <c r="G55" s="41">
        <v>89.078083191437599</v>
      </c>
    </row>
    <row r="56" spans="2:7" x14ac:dyDescent="0.25">
      <c r="B56" s="37">
        <v>41729</v>
      </c>
      <c r="C56" s="41">
        <v>103.2258064516129</v>
      </c>
      <c r="D56" s="41">
        <v>97.249638902262873</v>
      </c>
      <c r="E56" s="41">
        <v>112.21223415917562</v>
      </c>
      <c r="F56" s="41">
        <v>85.179640718562879</v>
      </c>
      <c r="G56" s="41">
        <v>90.425334897215876</v>
      </c>
    </row>
    <row r="57" spans="2:7" x14ac:dyDescent="0.25">
      <c r="B57" s="37">
        <v>41759</v>
      </c>
      <c r="C57" s="41">
        <v>103.33791905003258</v>
      </c>
      <c r="D57" s="41">
        <v>96.483162168617156</v>
      </c>
      <c r="E57" s="41">
        <v>112.37667178250383</v>
      </c>
      <c r="F57" s="41">
        <v>85.412803532008837</v>
      </c>
      <c r="G57" s="41">
        <v>91.190935690717794</v>
      </c>
    </row>
    <row r="58" spans="2:7" x14ac:dyDescent="0.25">
      <c r="B58" s="37">
        <v>41789</v>
      </c>
      <c r="C58" s="41">
        <v>103.92485254496468</v>
      </c>
      <c r="D58" s="41">
        <v>95.950359242325277</v>
      </c>
      <c r="E58" s="41">
        <v>111.64218373163781</v>
      </c>
      <c r="F58" s="41">
        <v>85.96693921080697</v>
      </c>
      <c r="G58" s="41">
        <v>91.38436583692058</v>
      </c>
    </row>
    <row r="59" spans="2:7" x14ac:dyDescent="0.25">
      <c r="B59" s="37">
        <v>41820</v>
      </c>
      <c r="C59" s="41">
        <v>104.94117647058825</v>
      </c>
      <c r="D59" s="41">
        <v>95.519300112313061</v>
      </c>
      <c r="E59" s="41">
        <v>111.89432142074105</v>
      </c>
      <c r="F59" s="41">
        <v>86.621294886719795</v>
      </c>
      <c r="G59" s="41">
        <v>91.270484142314174</v>
      </c>
    </row>
    <row r="60" spans="2:7" x14ac:dyDescent="0.25">
      <c r="B60" s="37">
        <v>41851</v>
      </c>
      <c r="C60" s="41">
        <v>105.42177574235485</v>
      </c>
      <c r="D60" s="41">
        <v>94.635431918008777</v>
      </c>
      <c r="E60" s="41">
        <v>111.54352115764088</v>
      </c>
      <c r="F60" s="41">
        <v>86.823444933129878</v>
      </c>
      <c r="G60" s="41">
        <v>90.806521604364264</v>
      </c>
    </row>
    <row r="61" spans="2:7" x14ac:dyDescent="0.25">
      <c r="B61" s="37">
        <v>41880</v>
      </c>
      <c r="C61" s="41">
        <v>107.19543337839869</v>
      </c>
      <c r="D61" s="41">
        <v>96.772068511198938</v>
      </c>
      <c r="E61" s="41">
        <v>112.89190966893226</v>
      </c>
      <c r="F61" s="41">
        <v>88.024388024388017</v>
      </c>
      <c r="G61" s="41">
        <v>90.16373261110428</v>
      </c>
    </row>
    <row r="62" spans="2:7" x14ac:dyDescent="0.25">
      <c r="B62" s="37">
        <v>41912</v>
      </c>
      <c r="C62" s="41">
        <v>110.67855758045755</v>
      </c>
      <c r="D62" s="41">
        <v>99.098491352876223</v>
      </c>
      <c r="E62" s="41">
        <v>117.72637579478184</v>
      </c>
      <c r="F62" s="41">
        <v>90.596609534513448</v>
      </c>
      <c r="G62" s="41">
        <v>89.925716741359196</v>
      </c>
    </row>
    <row r="63" spans="2:7" x14ac:dyDescent="0.25">
      <c r="B63" s="37">
        <v>41943</v>
      </c>
      <c r="C63" s="41">
        <v>112.53745466014824</v>
      </c>
      <c r="D63" s="41">
        <v>100.51629758646428</v>
      </c>
      <c r="E63" s="41">
        <v>118.41701381276036</v>
      </c>
      <c r="F63" s="41">
        <v>92.132584055624349</v>
      </c>
      <c r="G63" s="41">
        <v>89.721915962268767</v>
      </c>
    </row>
    <row r="64" spans="2:7" x14ac:dyDescent="0.25">
      <c r="B64" s="37">
        <v>41971</v>
      </c>
      <c r="C64" s="41">
        <v>114.40480961923846</v>
      </c>
      <c r="D64" s="41">
        <v>102.44721993279653</v>
      </c>
      <c r="E64" s="41">
        <v>127.60359570269679</v>
      </c>
      <c r="F64" s="41">
        <v>93.25171117323822</v>
      </c>
      <c r="G64" s="41">
        <v>89.732908600833127</v>
      </c>
    </row>
    <row r="65" spans="2:7" x14ac:dyDescent="0.25">
      <c r="B65" s="37">
        <v>42004</v>
      </c>
      <c r="C65" s="41">
        <v>115.96652311692534</v>
      </c>
      <c r="D65" s="41">
        <v>103.38451695457454</v>
      </c>
      <c r="E65" s="41">
        <v>130.93619820214866</v>
      </c>
      <c r="F65" s="41">
        <v>94.509037616023448</v>
      </c>
      <c r="G65" s="41">
        <v>90.688459633481926</v>
      </c>
    </row>
    <row r="66" spans="2:7" x14ac:dyDescent="0.25">
      <c r="B66" s="37">
        <v>42034</v>
      </c>
      <c r="C66" s="41">
        <v>122.71711092003439</v>
      </c>
      <c r="D66" s="41">
        <v>106.58970976253298</v>
      </c>
      <c r="E66" s="41">
        <v>129.71935978951984</v>
      </c>
      <c r="F66" s="41">
        <v>90.70705176294075</v>
      </c>
      <c r="G66" s="41">
        <v>91.077535285705409</v>
      </c>
    </row>
    <row r="67" spans="2:7" x14ac:dyDescent="0.25">
      <c r="B67" s="37">
        <v>42062</v>
      </c>
      <c r="C67" s="41">
        <v>125.70019376431215</v>
      </c>
      <c r="D67" s="41">
        <v>105.37332898597978</v>
      </c>
      <c r="E67" s="41">
        <v>130.21267265950451</v>
      </c>
      <c r="F67" s="41">
        <v>90.537251965555981</v>
      </c>
      <c r="G67" s="41">
        <v>91.590070655911973</v>
      </c>
    </row>
    <row r="68" spans="2:7" x14ac:dyDescent="0.25">
      <c r="B68" s="37">
        <v>42094</v>
      </c>
      <c r="C68" s="41">
        <v>131.79425616400405</v>
      </c>
      <c r="D68" s="41">
        <v>107.9497628432093</v>
      </c>
      <c r="E68" s="41">
        <v>131.95571146678361</v>
      </c>
      <c r="F68" s="41">
        <v>94.721895808852324</v>
      </c>
      <c r="G68" s="41">
        <v>91.390067382081355</v>
      </c>
    </row>
    <row r="69" spans="2:7" x14ac:dyDescent="0.25">
      <c r="B69" s="37">
        <v>42124</v>
      </c>
      <c r="C69" s="41">
        <v>131.92826770197817</v>
      </c>
      <c r="D69" s="41">
        <v>108.00748613060624</v>
      </c>
      <c r="E69" s="41">
        <v>131.0238982679237</v>
      </c>
      <c r="F69" s="41">
        <v>92.857828549486413</v>
      </c>
      <c r="G69" s="41">
        <v>90.76713347378859</v>
      </c>
    </row>
    <row r="70" spans="2:7" x14ac:dyDescent="0.25">
      <c r="B70" s="37">
        <v>42153</v>
      </c>
      <c r="C70" s="41">
        <v>127.91969167338893</v>
      </c>
      <c r="D70" s="41">
        <v>104.54839544513457</v>
      </c>
      <c r="E70" s="41">
        <v>132.47094935321201</v>
      </c>
      <c r="F70" s="41">
        <v>90.18273354465785</v>
      </c>
      <c r="G70" s="41">
        <v>90.874123704944481</v>
      </c>
    </row>
    <row r="71" spans="2:7" x14ac:dyDescent="0.25">
      <c r="B71" s="37">
        <v>42185</v>
      </c>
      <c r="C71" s="41">
        <v>127.03159768580331</v>
      </c>
      <c r="D71" s="41">
        <v>103.6697247706422</v>
      </c>
      <c r="E71" s="41">
        <v>135.58430168822628</v>
      </c>
      <c r="F71" s="41">
        <v>90.040026063483197</v>
      </c>
      <c r="G71" s="41">
        <v>90.907962514739651</v>
      </c>
    </row>
    <row r="72" spans="2:7" x14ac:dyDescent="0.25">
      <c r="B72" s="37">
        <v>42216</v>
      </c>
      <c r="C72" s="41">
        <v>129.76904891798506</v>
      </c>
      <c r="D72" s="41">
        <v>103.85628896458641</v>
      </c>
      <c r="E72" s="41">
        <v>135.18965139223852</v>
      </c>
      <c r="F72" s="41">
        <v>92.326047532690652</v>
      </c>
      <c r="G72" s="41">
        <v>90.936180779736773</v>
      </c>
    </row>
    <row r="73" spans="2:7" x14ac:dyDescent="0.25">
      <c r="B73" s="37">
        <v>42247</v>
      </c>
      <c r="C73" s="41">
        <v>128.05742485419472</v>
      </c>
      <c r="D73" s="41">
        <v>103.72296039540404</v>
      </c>
      <c r="E73" s="41">
        <v>134.89366367024775</v>
      </c>
      <c r="F73" s="41">
        <v>93.658017041053455</v>
      </c>
      <c r="G73" s="41">
        <v>92.838129040436058</v>
      </c>
    </row>
    <row r="74" spans="2:7" x14ac:dyDescent="0.25">
      <c r="B74" s="37">
        <v>42277</v>
      </c>
      <c r="C74" s="41">
        <v>127.00898816410076</v>
      </c>
      <c r="D74" s="41">
        <v>105.38707363203545</v>
      </c>
      <c r="E74" s="41">
        <v>131.64876123657095</v>
      </c>
      <c r="F74" s="41">
        <v>94.031301642850224</v>
      </c>
      <c r="G74" s="41">
        <v>93.29936305732484</v>
      </c>
    </row>
    <row r="75" spans="2:7" x14ac:dyDescent="0.25">
      <c r="B75" s="37">
        <v>42307</v>
      </c>
      <c r="C75" s="41">
        <v>127.20142602495545</v>
      </c>
      <c r="D75" s="41">
        <v>105.38707363203545</v>
      </c>
      <c r="E75" s="41">
        <v>131.72549879412409</v>
      </c>
      <c r="F75" s="41">
        <v>93.785146402947447</v>
      </c>
      <c r="G75" s="41">
        <v>93.014986029972064</v>
      </c>
    </row>
    <row r="76" spans="2:7" x14ac:dyDescent="0.25">
      <c r="B76" s="37">
        <v>42338</v>
      </c>
      <c r="C76" s="41">
        <v>133.02264889551685</v>
      </c>
      <c r="D76" s="41">
        <v>106.35119125970776</v>
      </c>
      <c r="E76" s="41">
        <v>134.43323832492874</v>
      </c>
      <c r="F76" s="41">
        <v>97.667609046849762</v>
      </c>
      <c r="G76" s="41">
        <v>93.323139653414884</v>
      </c>
    </row>
    <row r="77" spans="2:7" x14ac:dyDescent="0.25">
      <c r="B77" s="37">
        <v>42369</v>
      </c>
      <c r="C77" s="41">
        <v>130.94779337553902</v>
      </c>
      <c r="D77" s="41">
        <v>107.87049399198932</v>
      </c>
      <c r="E77" s="41">
        <v>133.28217496163123</v>
      </c>
      <c r="F77" s="41">
        <v>96.105315449577759</v>
      </c>
      <c r="G77" s="41">
        <v>94.533720555017752</v>
      </c>
    </row>
    <row r="78" spans="2:7" x14ac:dyDescent="0.25">
      <c r="B78" s="37">
        <v>42398</v>
      </c>
      <c r="C78" s="41">
        <v>131.34548131787227</v>
      </c>
      <c r="D78" s="41">
        <v>112.18411552346569</v>
      </c>
      <c r="E78" s="41">
        <v>129.68647226485419</v>
      </c>
      <c r="F78" s="41">
        <v>97.382462498741589</v>
      </c>
      <c r="G78" s="41">
        <v>96.248110913989095</v>
      </c>
    </row>
    <row r="79" spans="2:7" x14ac:dyDescent="0.25">
      <c r="B79" s="37">
        <v>42429</v>
      </c>
      <c r="C79" s="41">
        <v>128.53025936599423</v>
      </c>
      <c r="D79" s="41">
        <v>112.897366030881</v>
      </c>
      <c r="E79" s="41">
        <v>125.70708178031134</v>
      </c>
      <c r="F79" s="41">
        <v>95.914724838869617</v>
      </c>
      <c r="G79" s="41">
        <v>95.93921928215876</v>
      </c>
    </row>
    <row r="80" spans="2:7" x14ac:dyDescent="0.25">
      <c r="B80" s="37">
        <v>42460</v>
      </c>
      <c r="C80" s="41">
        <v>128.09190450547476</v>
      </c>
      <c r="D80" s="41">
        <v>113.37262330737387</v>
      </c>
      <c r="E80" s="41">
        <v>123.8105678579259</v>
      </c>
      <c r="F80" s="41">
        <v>94.879843060323694</v>
      </c>
      <c r="G80" s="41">
        <v>95.259153280874045</v>
      </c>
    </row>
    <row r="81" spans="2:7" x14ac:dyDescent="0.25">
      <c r="B81" s="37">
        <v>42489</v>
      </c>
      <c r="C81" s="41">
        <v>125.85537918871252</v>
      </c>
      <c r="D81" s="41">
        <v>112.88947883191281</v>
      </c>
      <c r="E81" s="41">
        <v>120.12716509537383</v>
      </c>
      <c r="F81" s="41">
        <v>93.25171117323822</v>
      </c>
      <c r="G81" s="41">
        <v>94.882756833786758</v>
      </c>
    </row>
    <row r="82" spans="2:7" x14ac:dyDescent="0.25">
      <c r="B82" s="37">
        <v>42521</v>
      </c>
      <c r="C82" s="41">
        <v>126.32324305186759</v>
      </c>
      <c r="D82" s="41">
        <v>111.24956970740104</v>
      </c>
      <c r="E82" s="41">
        <v>119.48037711028283</v>
      </c>
      <c r="F82" s="41">
        <v>94.694077337249141</v>
      </c>
      <c r="G82" s="41">
        <v>95.657284660092728</v>
      </c>
    </row>
    <row r="83" spans="2:7" x14ac:dyDescent="0.25">
      <c r="B83" s="37">
        <v>42551</v>
      </c>
      <c r="C83" s="41">
        <v>126.95249955523926</v>
      </c>
      <c r="D83" s="41">
        <v>113.70769122510728</v>
      </c>
      <c r="E83" s="41">
        <v>115.59964919973692</v>
      </c>
      <c r="F83" s="41">
        <v>93.748788524907923</v>
      </c>
      <c r="G83" s="41">
        <v>96.53990641270677</v>
      </c>
    </row>
    <row r="84" spans="2:7" x14ac:dyDescent="0.25">
      <c r="B84" s="37">
        <v>42580</v>
      </c>
      <c r="C84" s="41">
        <v>128.99493853940709</v>
      </c>
      <c r="D84" s="41">
        <v>122.90082141770611</v>
      </c>
      <c r="E84" s="41">
        <v>114.10874808156106</v>
      </c>
      <c r="F84" s="41">
        <v>94.982325216025146</v>
      </c>
      <c r="G84" s="41">
        <v>97.835960459524458</v>
      </c>
    </row>
    <row r="85" spans="2:7" x14ac:dyDescent="0.25">
      <c r="B85" s="37">
        <v>42613</v>
      </c>
      <c r="C85" s="41">
        <v>127.37170905845603</v>
      </c>
      <c r="D85" s="41">
        <v>123.31349206349205</v>
      </c>
      <c r="E85" s="41">
        <v>111.0611707958781</v>
      </c>
      <c r="F85" s="41">
        <v>93.967359626967166</v>
      </c>
      <c r="G85" s="41">
        <v>97.393617021276597</v>
      </c>
    </row>
    <row r="86" spans="2:7" x14ac:dyDescent="0.25">
      <c r="B86" s="37">
        <v>42643</v>
      </c>
      <c r="C86" s="41">
        <v>127.28083474538482</v>
      </c>
      <c r="D86" s="41">
        <v>122.90082141770611</v>
      </c>
      <c r="E86" s="41">
        <v>111.63122122341591</v>
      </c>
      <c r="F86" s="41">
        <v>94.186952288218123</v>
      </c>
      <c r="G86" s="41">
        <v>97.718478985990657</v>
      </c>
    </row>
    <row r="87" spans="2:7" x14ac:dyDescent="0.25">
      <c r="B87" s="37">
        <v>42674</v>
      </c>
      <c r="C87" s="41">
        <v>129.46298984034831</v>
      </c>
      <c r="D87" s="41">
        <v>131.01183719798928</v>
      </c>
      <c r="E87" s="41">
        <v>113.8456478842359</v>
      </c>
      <c r="F87" s="41">
        <v>95.479222189319898</v>
      </c>
      <c r="G87" s="41">
        <v>98.619807446307149</v>
      </c>
    </row>
    <row r="88" spans="2:7" x14ac:dyDescent="0.25">
      <c r="B88" s="37">
        <v>42704</v>
      </c>
      <c r="C88" s="41">
        <v>132.31967365102912</v>
      </c>
      <c r="D88" s="41">
        <v>129.88505747126436</v>
      </c>
      <c r="E88" s="41">
        <v>119.0857268142951</v>
      </c>
      <c r="F88" s="41">
        <v>96.402232409806643</v>
      </c>
      <c r="G88" s="41">
        <v>100.25323386489633</v>
      </c>
    </row>
    <row r="89" spans="2:7" x14ac:dyDescent="0.25">
      <c r="B89" s="37">
        <v>42734</v>
      </c>
      <c r="C89" s="41">
        <v>135.43366862782312</v>
      </c>
      <c r="D89" s="41">
        <v>129.5622193713919</v>
      </c>
      <c r="E89" s="41">
        <v>127.29664547248412</v>
      </c>
      <c r="F89" s="41">
        <v>98.663810689514492</v>
      </c>
      <c r="G89" s="41">
        <v>101.38427464008859</v>
      </c>
    </row>
    <row r="90" spans="2:7" x14ac:dyDescent="0.25">
      <c r="B90" s="37">
        <v>42766</v>
      </c>
      <c r="C90" s="41">
        <v>134.2488947417929</v>
      </c>
      <c r="D90" s="41">
        <v>130.7997409745831</v>
      </c>
      <c r="E90" s="41">
        <v>125.98114448585838</v>
      </c>
      <c r="F90" s="41">
        <v>97.490425317476323</v>
      </c>
      <c r="G90" s="41">
        <v>100.94411136379297</v>
      </c>
    </row>
    <row r="91" spans="2:7" x14ac:dyDescent="0.25">
      <c r="B91" s="37">
        <v>42794</v>
      </c>
      <c r="C91" s="41">
        <v>134.12273282586222</v>
      </c>
      <c r="D91" s="41">
        <v>129.39622037155669</v>
      </c>
      <c r="E91" s="41">
        <v>123.8653803990353</v>
      </c>
      <c r="F91" s="41">
        <v>96.894721025743777</v>
      </c>
      <c r="G91" s="41">
        <v>100.58367094692026</v>
      </c>
    </row>
    <row r="92" spans="2:7" x14ac:dyDescent="0.25">
      <c r="B92" s="37">
        <v>42825</v>
      </c>
      <c r="C92" s="41">
        <v>133.54542902591936</v>
      </c>
      <c r="D92" s="41">
        <v>130.87389649307525</v>
      </c>
      <c r="E92" s="41">
        <v>123.77768033326024</v>
      </c>
      <c r="F92" s="41">
        <v>96.943275205452011</v>
      </c>
      <c r="G92" s="41">
        <v>100.93715545755238</v>
      </c>
    </row>
    <row r="93" spans="2:7" x14ac:dyDescent="0.25">
      <c r="B93" s="37">
        <v>42853</v>
      </c>
      <c r="C93" s="41">
        <v>133.17159652887935</v>
      </c>
      <c r="D93" s="41">
        <v>127.79974691553304</v>
      </c>
      <c r="E93" s="41">
        <v>120.63144047358037</v>
      </c>
      <c r="F93" s="41">
        <v>96.817135421879698</v>
      </c>
      <c r="G93" s="41">
        <v>100.88154269972452</v>
      </c>
    </row>
    <row r="94" spans="2:7" x14ac:dyDescent="0.25">
      <c r="B94" s="37">
        <v>42886</v>
      </c>
      <c r="C94" s="41">
        <v>129.07660305688705</v>
      </c>
      <c r="D94" s="41">
        <v>125.05030181086518</v>
      </c>
      <c r="E94" s="41">
        <v>123.0541547906161</v>
      </c>
      <c r="F94" s="41">
        <v>95.385070505867276</v>
      </c>
      <c r="G94" s="41">
        <v>100.72199683696623</v>
      </c>
    </row>
    <row r="95" spans="2:7" x14ac:dyDescent="0.25">
      <c r="B95" s="37">
        <v>42916</v>
      </c>
      <c r="C95" s="41">
        <v>126.99768642107139</v>
      </c>
      <c r="D95" s="41">
        <v>126.11410286427846</v>
      </c>
      <c r="E95" s="41">
        <v>121.65095373821531</v>
      </c>
      <c r="F95" s="41">
        <v>93.612697183780114</v>
      </c>
      <c r="G95" s="41">
        <v>99.612376742604553</v>
      </c>
    </row>
    <row r="96" spans="2:7" x14ac:dyDescent="0.25">
      <c r="B96" s="37">
        <v>42947</v>
      </c>
      <c r="C96" s="41">
        <v>123.75997225112729</v>
      </c>
      <c r="D96" s="41">
        <v>124.30956227402106</v>
      </c>
      <c r="E96" s="41">
        <v>123.20762990572243</v>
      </c>
      <c r="F96" s="41">
        <v>92.866743471582197</v>
      </c>
      <c r="G96" s="41">
        <v>99.073385187690207</v>
      </c>
    </row>
    <row r="97" spans="2:7" x14ac:dyDescent="0.25">
      <c r="B97" s="37">
        <v>42978</v>
      </c>
      <c r="C97" s="41">
        <v>120.76493484515147</v>
      </c>
      <c r="D97" s="41">
        <v>124.71251061202437</v>
      </c>
      <c r="E97" s="41">
        <v>120.41219030914274</v>
      </c>
      <c r="F97" s="41">
        <v>93.368725868725875</v>
      </c>
      <c r="G97" s="41">
        <v>97.672867906914718</v>
      </c>
    </row>
    <row r="98" spans="2:7" x14ac:dyDescent="0.25">
      <c r="B98" s="37">
        <v>43007</v>
      </c>
      <c r="C98" s="41">
        <v>119.87233327733917</v>
      </c>
      <c r="D98" s="41">
        <v>121.35025533193151</v>
      </c>
      <c r="E98" s="41">
        <v>121.4755536066652</v>
      </c>
      <c r="F98" s="41">
        <v>93.099133782483165</v>
      </c>
      <c r="G98" s="41">
        <v>96.147029865441397</v>
      </c>
    </row>
    <row r="99" spans="2:7" x14ac:dyDescent="0.25">
      <c r="B99" s="37">
        <v>43039</v>
      </c>
      <c r="C99" s="41">
        <v>121.42249446996769</v>
      </c>
      <c r="D99" s="41">
        <v>122.40739337928946</v>
      </c>
      <c r="E99" s="41">
        <v>123.79960534970402</v>
      </c>
      <c r="F99" s="41">
        <v>94.991652754590987</v>
      </c>
      <c r="G99" s="41">
        <v>96.948838440664503</v>
      </c>
    </row>
    <row r="100" spans="2:7" x14ac:dyDescent="0.25">
      <c r="B100" s="37">
        <v>43069</v>
      </c>
      <c r="C100" s="41">
        <v>121.52588555858313</v>
      </c>
      <c r="D100" s="41">
        <v>122.1298465724435</v>
      </c>
      <c r="E100" s="41">
        <v>123.6790177592633</v>
      </c>
      <c r="F100" s="41">
        <v>95.88620142743855</v>
      </c>
      <c r="G100" s="41">
        <v>96.9167659123991</v>
      </c>
    </row>
    <row r="101" spans="2:7" x14ac:dyDescent="0.25">
      <c r="B101" s="37">
        <v>43098</v>
      </c>
      <c r="C101" s="41">
        <v>120.57109064796825</v>
      </c>
      <c r="D101" s="41">
        <v>120.55356609967171</v>
      </c>
      <c r="E101" s="41">
        <v>123.79960534970402</v>
      </c>
      <c r="F101" s="41">
        <v>95.469798657718115</v>
      </c>
      <c r="G101" s="41">
        <v>96.469968387776589</v>
      </c>
    </row>
    <row r="102" spans="2:7" x14ac:dyDescent="0.25">
      <c r="B102" s="37">
        <v>43131</v>
      </c>
      <c r="C102" s="41">
        <v>117.05076683342901</v>
      </c>
      <c r="D102" s="41">
        <v>116.97553206891558</v>
      </c>
      <c r="E102" s="41">
        <v>121.65095373821531</v>
      </c>
      <c r="F102" s="41">
        <v>92.955986930616959</v>
      </c>
      <c r="G102" s="41">
        <v>94.181186909277955</v>
      </c>
    </row>
    <row r="103" spans="2:7" x14ac:dyDescent="0.25">
      <c r="B103" s="37">
        <v>43159</v>
      </c>
      <c r="C103" s="41">
        <v>115.61892417368765</v>
      </c>
      <c r="D103" s="41">
        <v>115.73556797020484</v>
      </c>
      <c r="E103" s="41">
        <v>118.24161368121027</v>
      </c>
      <c r="F103" s="41">
        <v>90.401869158878498</v>
      </c>
      <c r="G103" s="41">
        <v>92.626786391804728</v>
      </c>
    </row>
    <row r="104" spans="2:7" x14ac:dyDescent="0.25">
      <c r="B104" s="37">
        <v>43189</v>
      </c>
      <c r="C104" s="41">
        <v>115.69390402075229</v>
      </c>
      <c r="D104" s="41">
        <v>115.61963365769891</v>
      </c>
      <c r="E104" s="41">
        <v>116.31221223415918</v>
      </c>
      <c r="F104" s="41">
        <v>91.713283398122698</v>
      </c>
      <c r="G104" s="41">
        <v>92.609217930075232</v>
      </c>
    </row>
    <row r="105" spans="2:7" x14ac:dyDescent="0.25">
      <c r="B105" s="37">
        <v>43220</v>
      </c>
      <c r="C105" s="41">
        <v>116.27831187876814</v>
      </c>
      <c r="D105" s="41">
        <v>114.85535574667706</v>
      </c>
      <c r="E105" s="41">
        <v>117.97851348388512</v>
      </c>
      <c r="F105" s="41">
        <v>93.685230024213098</v>
      </c>
      <c r="G105" s="41">
        <v>92.294121353411882</v>
      </c>
    </row>
    <row r="106" spans="2:7" x14ac:dyDescent="0.25">
      <c r="B106" s="37">
        <v>43251</v>
      </c>
      <c r="C106" s="41">
        <v>120.8160501142809</v>
      </c>
      <c r="D106" s="41">
        <v>120.05200594353637</v>
      </c>
      <c r="E106" s="41">
        <v>120.26967770225826</v>
      </c>
      <c r="F106" s="41">
        <v>96.459912245712019</v>
      </c>
      <c r="G106" s="41">
        <v>93.352877445669506</v>
      </c>
    </row>
    <row r="107" spans="2:7" x14ac:dyDescent="0.25">
      <c r="B107" s="37">
        <v>43280</v>
      </c>
      <c r="C107" s="41">
        <v>122.27553118574366</v>
      </c>
      <c r="D107" s="41">
        <v>121.64257753688648</v>
      </c>
      <c r="E107" s="41">
        <v>120.74106555579918</v>
      </c>
      <c r="F107" s="41">
        <v>95.781760570353498</v>
      </c>
      <c r="G107" s="41">
        <v>94.729353941667199</v>
      </c>
    </row>
    <row r="108" spans="2:7" x14ac:dyDescent="0.25">
      <c r="B108" s="37">
        <v>43312</v>
      </c>
      <c r="C108" s="41">
        <v>122.12904329967482</v>
      </c>
      <c r="D108" s="41">
        <v>122.70483711747285</v>
      </c>
      <c r="E108" s="41">
        <v>122.21004165753125</v>
      </c>
      <c r="F108" s="41">
        <v>96.191328560063653</v>
      </c>
      <c r="G108" s="41">
        <v>98.374748153122894</v>
      </c>
    </row>
    <row r="109" spans="2:7" x14ac:dyDescent="0.25">
      <c r="B109" s="37">
        <v>43343</v>
      </c>
      <c r="C109" s="41">
        <v>123.58850017319017</v>
      </c>
      <c r="D109" s="41">
        <v>125.48730294323209</v>
      </c>
      <c r="E109" s="41">
        <v>121.7167287875466</v>
      </c>
      <c r="F109" s="41">
        <v>95.554677467154008</v>
      </c>
      <c r="G109" s="41">
        <v>100.30815585838526</v>
      </c>
    </row>
    <row r="110" spans="2:7" x14ac:dyDescent="0.25">
      <c r="B110" s="37">
        <v>43371</v>
      </c>
      <c r="C110" s="41">
        <v>122.40137221269298</v>
      </c>
      <c r="D110" s="41">
        <v>123.76685049019606</v>
      </c>
      <c r="E110" s="41">
        <v>122.82394211795659</v>
      </c>
      <c r="F110" s="41">
        <v>93.667086278686952</v>
      </c>
      <c r="G110" s="41">
        <v>100.45261281031408</v>
      </c>
    </row>
    <row r="111" spans="2:7" x14ac:dyDescent="0.25">
      <c r="B111" s="37">
        <v>43404</v>
      </c>
      <c r="C111" s="41">
        <v>124.30972911767269</v>
      </c>
      <c r="D111" s="41">
        <v>124.22355473554734</v>
      </c>
      <c r="E111" s="41">
        <v>123.65709274281956</v>
      </c>
      <c r="F111" s="41">
        <v>96.162640421513089</v>
      </c>
      <c r="G111" s="41">
        <v>101.37725794172607</v>
      </c>
    </row>
    <row r="112" spans="2:7" x14ac:dyDescent="0.25">
      <c r="B112" s="37">
        <v>43434</v>
      </c>
      <c r="C112" s="41">
        <v>125.61168808308396</v>
      </c>
      <c r="D112" s="41">
        <v>125.28298961079236</v>
      </c>
      <c r="E112" s="41">
        <v>124.28195571146678</v>
      </c>
      <c r="F112" s="41">
        <v>96.80744595676542</v>
      </c>
      <c r="G112" s="41">
        <v>101.64457705919089</v>
      </c>
    </row>
    <row r="113" spans="2:7" x14ac:dyDescent="0.25">
      <c r="B113" s="37">
        <v>43465</v>
      </c>
      <c r="C113" s="41">
        <v>125.45710267229255</v>
      </c>
      <c r="D113" s="41">
        <v>127.62814943527366</v>
      </c>
      <c r="E113" s="41">
        <v>122.95549221661916</v>
      </c>
      <c r="F113" s="41">
        <v>95.952782462057343</v>
      </c>
      <c r="G113" s="41">
        <v>100.85375929496006</v>
      </c>
    </row>
    <row r="114" spans="2:7" x14ac:dyDescent="0.25">
      <c r="B114" s="37">
        <v>43496</v>
      </c>
      <c r="C114" s="41">
        <v>124.97373029772332</v>
      </c>
      <c r="D114" s="41">
        <v>125.27327699821689</v>
      </c>
      <c r="E114" s="41">
        <v>119.48037711028283</v>
      </c>
      <c r="F114" s="41">
        <v>95.687011573845098</v>
      </c>
      <c r="G114" s="41">
        <v>99.490592949806413</v>
      </c>
    </row>
    <row r="115" spans="2:7" x14ac:dyDescent="0.25">
      <c r="B115" s="37">
        <v>43524</v>
      </c>
      <c r="C115" s="41">
        <v>125.78882425524414</v>
      </c>
      <c r="D115" s="41">
        <v>124.19491199754056</v>
      </c>
      <c r="E115" s="41">
        <v>121.09186581889936</v>
      </c>
      <c r="F115" s="41">
        <v>96.904427970346632</v>
      </c>
      <c r="G115" s="41">
        <v>98.71950397627711</v>
      </c>
    </row>
    <row r="116" spans="2:7" x14ac:dyDescent="0.25">
      <c r="B116" s="37">
        <v>43553</v>
      </c>
      <c r="C116" s="41">
        <v>126.31206301442607</v>
      </c>
      <c r="D116" s="41">
        <v>122.66757762089122</v>
      </c>
      <c r="E116" s="41">
        <v>121.83731637798729</v>
      </c>
      <c r="F116" s="41">
        <v>96.759027708312502</v>
      </c>
      <c r="G116" s="41">
        <v>98.341725411211826</v>
      </c>
    </row>
    <row r="117" spans="2:7" x14ac:dyDescent="0.25">
      <c r="B117" s="37">
        <v>43585</v>
      </c>
      <c r="C117" s="41">
        <v>127.05421525861303</v>
      </c>
      <c r="D117" s="41">
        <v>124.03285231808412</v>
      </c>
      <c r="E117" s="41">
        <v>122.44025433019074</v>
      </c>
      <c r="F117" s="41">
        <v>97.559253656076635</v>
      </c>
      <c r="G117" s="41">
        <v>98.387963460505105</v>
      </c>
    </row>
    <row r="118" spans="2:7" x14ac:dyDescent="0.25">
      <c r="B118" s="72">
        <v>43616</v>
      </c>
      <c r="C118" s="73">
        <v>127.62228382366089</v>
      </c>
      <c r="D118" s="73">
        <v>125.83910910365236</v>
      </c>
      <c r="E118" s="73">
        <v>120.56566542424906</v>
      </c>
      <c r="F118" s="73">
        <v>97.756442647801904</v>
      </c>
      <c r="G118" s="73">
        <v>100.41129695640252</v>
      </c>
    </row>
    <row r="119" spans="2:7" x14ac:dyDescent="0.25">
      <c r="B119" s="72">
        <v>43644</v>
      </c>
      <c r="C119" s="73">
        <v>126.34560906515581</v>
      </c>
      <c r="D119" s="73">
        <v>127.48717948717947</v>
      </c>
      <c r="E119" s="73">
        <v>118.47182635386977</v>
      </c>
      <c r="F119" s="73">
        <v>95.554677467154008</v>
      </c>
      <c r="G119" s="73">
        <v>101.05553639185926</v>
      </c>
    </row>
    <row r="120" spans="2:7" x14ac:dyDescent="0.25">
      <c r="B120" s="72">
        <v>43677</v>
      </c>
      <c r="C120" s="73">
        <v>127.28083474538482</v>
      </c>
      <c r="D120" s="73">
        <v>129.64537869062903</v>
      </c>
      <c r="E120" s="73">
        <v>118.66915150186364</v>
      </c>
      <c r="F120" s="73">
        <v>95.564117763287896</v>
      </c>
      <c r="G120" s="73">
        <v>100.75663777686063</v>
      </c>
    </row>
    <row r="121" spans="2:7" x14ac:dyDescent="0.25">
      <c r="B121" s="72">
        <v>43707</v>
      </c>
      <c r="C121" s="73">
        <v>128.32224420068331</v>
      </c>
      <c r="D121" s="73">
        <v>132.97399605003289</v>
      </c>
      <c r="E121" s="73">
        <v>116.44376233282175</v>
      </c>
      <c r="F121" s="73">
        <v>94.694077337249141</v>
      </c>
      <c r="G121" s="73">
        <v>103.47555806725065</v>
      </c>
    </row>
    <row r="122" spans="2:7" x14ac:dyDescent="0.25">
      <c r="B122" s="72">
        <v>43738</v>
      </c>
      <c r="C122" s="73">
        <v>129.6511627906977</v>
      </c>
      <c r="D122" s="73">
        <v>130.78915418858762</v>
      </c>
      <c r="E122" s="73">
        <v>117.85792589344443</v>
      </c>
      <c r="F122" s="73">
        <v>95.8387000891707</v>
      </c>
      <c r="G122" s="73">
        <v>104.2636486582675</v>
      </c>
    </row>
    <row r="123" spans="2:7" x14ac:dyDescent="0.25">
      <c r="B123" s="72">
        <v>43769</v>
      </c>
      <c r="C123" s="73">
        <v>129.07660305688705</v>
      </c>
      <c r="D123" s="73">
        <v>127.63823064770932</v>
      </c>
      <c r="E123" s="73">
        <v>118.58145143608859</v>
      </c>
      <c r="F123" s="73">
        <v>96.067136756380989</v>
      </c>
      <c r="G123" s="73">
        <v>103.9381253104378</v>
      </c>
    </row>
    <row r="124" spans="2:7" x14ac:dyDescent="0.25">
      <c r="B124" s="72">
        <v>43798</v>
      </c>
      <c r="C124" s="73">
        <v>129.19344618448449</v>
      </c>
      <c r="D124" s="73">
        <v>125.41912449549828</v>
      </c>
      <c r="E124" s="73">
        <v>119.39267704450778</v>
      </c>
      <c r="F124" s="73">
        <v>96.076678585617813</v>
      </c>
      <c r="G124" s="73">
        <v>102.84350207119286</v>
      </c>
    </row>
    <row r="125" spans="2:7" x14ac:dyDescent="0.25">
      <c r="B125" s="72">
        <v>43830</v>
      </c>
      <c r="C125" s="73">
        <v>128.4146122008278</v>
      </c>
      <c r="D125" s="73">
        <v>123.36998014964115</v>
      </c>
      <c r="E125" s="73">
        <v>119.6119272089454</v>
      </c>
      <c r="F125" s="73">
        <v>95.000982125319197</v>
      </c>
      <c r="G125" s="73">
        <v>102.70649277801149</v>
      </c>
    </row>
    <row r="126" spans="2:7" x14ac:dyDescent="0.25">
      <c r="B126" s="72">
        <v>43861</v>
      </c>
      <c r="C126" s="73">
        <v>128.53025936599423</v>
      </c>
      <c r="D126" s="73">
        <v>123.49254871990829</v>
      </c>
      <c r="E126" s="73">
        <v>119.79828984871739</v>
      </c>
      <c r="F126" s="73">
        <v>93.776054289869109</v>
      </c>
      <c r="G126" s="73">
        <v>101.30013831258644</v>
      </c>
    </row>
    <row r="127" spans="2:7" x14ac:dyDescent="0.25">
      <c r="B127" s="72">
        <v>43889</v>
      </c>
      <c r="C127" s="73">
        <v>130.86374472767284</v>
      </c>
      <c r="D127" s="73">
        <v>124.74139262004013</v>
      </c>
      <c r="E127" s="73">
        <v>120.62047796535849</v>
      </c>
      <c r="F127" s="73">
        <v>94.453666634117766</v>
      </c>
      <c r="G127" s="73">
        <v>102.49090400223902</v>
      </c>
    </row>
    <row r="128" spans="2:7" x14ac:dyDescent="0.25">
      <c r="B128" s="72">
        <v>43921</v>
      </c>
      <c r="C128" s="73">
        <v>129.00659857181594</v>
      </c>
      <c r="D128" s="73">
        <v>130.76798575706076</v>
      </c>
      <c r="E128" s="73">
        <v>118.05525104143828</v>
      </c>
      <c r="F128" s="73">
        <v>92.671009771986974</v>
      </c>
      <c r="G128" s="73">
        <v>102.85072321303188</v>
      </c>
    </row>
    <row r="129" spans="2:7" x14ac:dyDescent="0.25">
      <c r="B129" s="72">
        <v>43951</v>
      </c>
      <c r="C129" s="73">
        <v>131.28507037071108</v>
      </c>
      <c r="D129" s="73">
        <v>130.125624094057</v>
      </c>
      <c r="E129" s="73">
        <v>118.17583863187897</v>
      </c>
      <c r="F129" s="73">
        <v>93.857946827091027</v>
      </c>
      <c r="G129" s="73">
        <v>103.57799462593692</v>
      </c>
    </row>
    <row r="130" spans="2:7" x14ac:dyDescent="0.25">
      <c r="B130" s="89">
        <v>43980</v>
      </c>
      <c r="C130" s="90">
        <v>130.86374472767284</v>
      </c>
      <c r="D130" s="90">
        <v>131.41672088484057</v>
      </c>
      <c r="E130" s="90">
        <v>117.54001315500986</v>
      </c>
      <c r="F130" s="90">
        <v>93.766963939511442</v>
      </c>
      <c r="G130" s="90">
        <v>104.15985209414775</v>
      </c>
    </row>
    <row r="131" spans="2:7" x14ac:dyDescent="0.25">
      <c r="B131" s="72"/>
      <c r="C131" s="73"/>
      <c r="D131" s="73"/>
      <c r="E131" s="73"/>
      <c r="F131" s="73"/>
      <c r="G131" s="73"/>
    </row>
    <row r="132" spans="2:7" x14ac:dyDescent="0.25">
      <c r="B132" s="8" t="s">
        <v>47</v>
      </c>
    </row>
    <row r="133" spans="2:7" x14ac:dyDescent="0.25">
      <c r="B133" s="8" t="s">
        <v>29</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9"/>
  <sheetViews>
    <sheetView workbookViewId="0">
      <selection activeCell="A14" sqref="A14:XFD14"/>
    </sheetView>
  </sheetViews>
  <sheetFormatPr defaultColWidth="9.140625" defaultRowHeight="11.25" x14ac:dyDescent="0.2"/>
  <cols>
    <col min="1" max="1" width="9.140625" style="520"/>
    <col min="2" max="2" width="10.28515625" style="520" bestFit="1" customWidth="1"/>
    <col min="3" max="6" width="24.42578125" style="520" customWidth="1"/>
    <col min="7" max="16384" width="9.140625" style="520"/>
  </cols>
  <sheetData>
    <row r="2" spans="2:6" ht="15.75" x14ac:dyDescent="0.25">
      <c r="B2" s="529" t="s">
        <v>899</v>
      </c>
    </row>
    <row r="3" spans="2:6" ht="12.75" x14ac:dyDescent="0.2">
      <c r="B3" s="521" t="s">
        <v>170</v>
      </c>
    </row>
    <row r="5" spans="2:6" s="539" customFormat="1" x14ac:dyDescent="0.2">
      <c r="B5" s="538" t="s">
        <v>211</v>
      </c>
      <c r="C5" s="538" t="s">
        <v>302</v>
      </c>
      <c r="D5" s="538" t="s">
        <v>826</v>
      </c>
      <c r="E5" s="538" t="s">
        <v>900</v>
      </c>
      <c r="F5" s="538" t="s">
        <v>901</v>
      </c>
    </row>
    <row r="6" spans="2:6" x14ac:dyDescent="0.2">
      <c r="B6" s="523" t="s">
        <v>4</v>
      </c>
      <c r="C6" s="532">
        <v>5276</v>
      </c>
      <c r="D6" s="532"/>
      <c r="E6" s="532"/>
      <c r="F6" s="532"/>
    </row>
    <row r="7" spans="2:6" x14ac:dyDescent="0.2">
      <c r="B7" s="525" t="s">
        <v>5</v>
      </c>
      <c r="C7" s="534">
        <v>56909</v>
      </c>
      <c r="D7" s="534"/>
      <c r="E7" s="534"/>
      <c r="F7" s="534"/>
    </row>
    <row r="8" spans="2:6" x14ac:dyDescent="0.2">
      <c r="B8" s="525" t="s">
        <v>6</v>
      </c>
      <c r="C8" s="534">
        <v>5929238</v>
      </c>
      <c r="D8" s="534"/>
      <c r="E8" s="534"/>
      <c r="F8" s="534"/>
    </row>
    <row r="9" spans="2:6" x14ac:dyDescent="0.2">
      <c r="B9" s="525" t="s">
        <v>7</v>
      </c>
      <c r="C9" s="534">
        <v>2349944</v>
      </c>
      <c r="D9" s="534"/>
      <c r="E9" s="534"/>
      <c r="F9" s="534"/>
    </row>
    <row r="10" spans="2:6" x14ac:dyDescent="0.2">
      <c r="B10" s="525" t="s">
        <v>8</v>
      </c>
      <c r="C10" s="534">
        <v>1277375</v>
      </c>
      <c r="D10" s="534"/>
      <c r="E10" s="534"/>
      <c r="F10" s="534"/>
    </row>
    <row r="11" spans="2:6" x14ac:dyDescent="0.2">
      <c r="B11" s="525" t="s">
        <v>9</v>
      </c>
      <c r="C11" s="534">
        <f>+SUM(D11:F11)</f>
        <v>2807503</v>
      </c>
      <c r="D11" s="534">
        <v>939270</v>
      </c>
      <c r="E11" s="534">
        <v>1845725</v>
      </c>
      <c r="F11" s="534">
        <v>22508</v>
      </c>
    </row>
    <row r="12" spans="2:6" x14ac:dyDescent="0.2">
      <c r="B12" s="525" t="s">
        <v>1</v>
      </c>
      <c r="C12" s="534">
        <f t="shared" ref="C12:C16" si="0">+SUM(D12:F12)</f>
        <v>5974651</v>
      </c>
      <c r="D12" s="534">
        <v>1424478</v>
      </c>
      <c r="E12" s="534">
        <v>4378373</v>
      </c>
      <c r="F12" s="534">
        <v>171800</v>
      </c>
    </row>
    <row r="13" spans="2:6" x14ac:dyDescent="0.2">
      <c r="B13" s="525" t="s">
        <v>2</v>
      </c>
      <c r="C13" s="534">
        <f t="shared" si="0"/>
        <v>8342186</v>
      </c>
      <c r="D13" s="534">
        <v>1973996</v>
      </c>
      <c r="E13" s="534">
        <v>6152836</v>
      </c>
      <c r="F13" s="534">
        <v>215354</v>
      </c>
    </row>
    <row r="14" spans="2:6" x14ac:dyDescent="0.2">
      <c r="B14" s="525" t="s">
        <v>105</v>
      </c>
      <c r="C14" s="534">
        <f t="shared" si="0"/>
        <v>5392930</v>
      </c>
      <c r="D14" s="534">
        <v>1452950</v>
      </c>
      <c r="E14" s="534">
        <v>3804357</v>
      </c>
      <c r="F14" s="534">
        <v>135623</v>
      </c>
    </row>
    <row r="15" spans="2:6" x14ac:dyDescent="0.2">
      <c r="B15" s="525" t="s">
        <v>111</v>
      </c>
      <c r="C15" s="534">
        <f t="shared" si="0"/>
        <v>4244165</v>
      </c>
      <c r="D15" s="534">
        <v>781319</v>
      </c>
      <c r="E15" s="534">
        <v>3287643</v>
      </c>
      <c r="F15" s="534">
        <v>175203</v>
      </c>
    </row>
    <row r="16" spans="2:6" x14ac:dyDescent="0.2">
      <c r="B16" s="527" t="s">
        <v>902</v>
      </c>
      <c r="C16" s="536">
        <f t="shared" si="0"/>
        <v>311309.77450000006</v>
      </c>
      <c r="D16" s="536">
        <v>228664.50217000002</v>
      </c>
      <c r="E16" s="536">
        <v>82105.788339999985</v>
      </c>
      <c r="F16" s="536">
        <v>539.48399000005156</v>
      </c>
    </row>
    <row r="17" spans="2:2" x14ac:dyDescent="0.2">
      <c r="B17" s="525"/>
    </row>
    <row r="18" spans="2:2" x14ac:dyDescent="0.2">
      <c r="B18" s="525" t="s">
        <v>903</v>
      </c>
    </row>
    <row r="19" spans="2:2" x14ac:dyDescent="0.2">
      <c r="B19" s="525" t="s">
        <v>30</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5"/>
  <sheetViews>
    <sheetView workbookViewId="0">
      <selection activeCell="A14" sqref="A14:XFD14"/>
    </sheetView>
  </sheetViews>
  <sheetFormatPr defaultColWidth="9.140625" defaultRowHeight="11.25" x14ac:dyDescent="0.2"/>
  <cols>
    <col min="1" max="1" width="9.140625" style="520"/>
    <col min="2" max="2" width="9.28515625" style="520" bestFit="1" customWidth="1"/>
    <col min="3" max="5" width="18.140625" style="520" bestFit="1" customWidth="1"/>
    <col min="6" max="6" width="24.42578125" style="520" bestFit="1" customWidth="1"/>
    <col min="7" max="16384" width="9.140625" style="520"/>
  </cols>
  <sheetData>
    <row r="2" spans="2:6" ht="15.75" x14ac:dyDescent="0.25">
      <c r="B2" s="529" t="s">
        <v>904</v>
      </c>
    </row>
    <row r="3" spans="2:6" ht="12.75" x14ac:dyDescent="0.2">
      <c r="B3" s="521" t="s">
        <v>170</v>
      </c>
    </row>
    <row r="5" spans="2:6" x14ac:dyDescent="0.2">
      <c r="B5" s="554" t="s">
        <v>34</v>
      </c>
      <c r="C5" s="554" t="s">
        <v>905</v>
      </c>
      <c r="D5" s="554" t="s">
        <v>906</v>
      </c>
      <c r="E5" s="554" t="s">
        <v>907</v>
      </c>
      <c r="F5" s="554" t="s">
        <v>908</v>
      </c>
    </row>
    <row r="6" spans="2:6" x14ac:dyDescent="0.2">
      <c r="B6" s="555">
        <v>43496</v>
      </c>
      <c r="C6" s="532">
        <v>1.7388340103399964</v>
      </c>
      <c r="D6" s="532">
        <v>-1.024762286209999</v>
      </c>
      <c r="E6" s="532">
        <v>-0.18274744368000032</v>
      </c>
      <c r="F6" s="542">
        <v>9.6892438645253378</v>
      </c>
    </row>
    <row r="7" spans="2:6" x14ac:dyDescent="0.2">
      <c r="B7" s="556">
        <v>43524</v>
      </c>
      <c r="C7" s="534">
        <v>1.4918933021400147</v>
      </c>
      <c r="D7" s="534">
        <v>1.1204895590000152E-2</v>
      </c>
      <c r="E7" s="534">
        <v>-0.19225562147000122</v>
      </c>
      <c r="F7" s="543">
        <v>9.6296226658813247</v>
      </c>
    </row>
    <row r="8" spans="2:6" x14ac:dyDescent="0.2">
      <c r="B8" s="556">
        <v>43555</v>
      </c>
      <c r="C8" s="534">
        <v>1.469315782350006</v>
      </c>
      <c r="D8" s="534">
        <v>-2.4795631099998473E-2</v>
      </c>
      <c r="E8" s="534">
        <v>-0.19657857947999954</v>
      </c>
      <c r="F8" s="543">
        <v>9.5554643049453478</v>
      </c>
    </row>
    <row r="9" spans="2:6" x14ac:dyDescent="0.2">
      <c r="B9" s="556">
        <v>43585</v>
      </c>
      <c r="C9" s="534">
        <v>0.92553366922000124</v>
      </c>
      <c r="D9" s="534">
        <v>-5.3732676240001678E-2</v>
      </c>
      <c r="E9" s="534">
        <v>-2.3277344344699973</v>
      </c>
      <c r="F9" s="543">
        <v>9.5994726518798288</v>
      </c>
    </row>
    <row r="10" spans="2:6" x14ac:dyDescent="0.2">
      <c r="B10" s="556">
        <v>43616</v>
      </c>
      <c r="C10" s="534">
        <v>0.93819600823999028</v>
      </c>
      <c r="D10" s="534">
        <v>0.7037436045600014</v>
      </c>
      <c r="E10" s="534">
        <v>-0.16864767472000122</v>
      </c>
      <c r="F10" s="543">
        <v>9.8871000560814206</v>
      </c>
    </row>
    <row r="11" spans="2:6" x14ac:dyDescent="0.2">
      <c r="B11" s="556">
        <v>43646</v>
      </c>
      <c r="C11" s="534">
        <v>0.48111840657000732</v>
      </c>
      <c r="D11" s="534">
        <v>-0.27636940796000292</v>
      </c>
      <c r="E11" s="534">
        <v>-0.17337433909000016</v>
      </c>
      <c r="F11" s="543">
        <v>9.7441718034130851</v>
      </c>
    </row>
    <row r="12" spans="2:6" x14ac:dyDescent="0.2">
      <c r="B12" s="556">
        <v>43677</v>
      </c>
      <c r="C12" s="534">
        <v>0.90888706880999759</v>
      </c>
      <c r="D12" s="534">
        <v>7.8485419320003511E-2</v>
      </c>
      <c r="E12" s="534">
        <v>-0.12827531043999862</v>
      </c>
      <c r="F12" s="543">
        <v>9.7415105486805516</v>
      </c>
    </row>
    <row r="13" spans="2:6" x14ac:dyDescent="0.2">
      <c r="B13" s="556">
        <v>43708</v>
      </c>
      <c r="C13" s="534">
        <v>0.70262468486999508</v>
      </c>
      <c r="D13" s="534">
        <v>-0.53107774744000247</v>
      </c>
      <c r="E13" s="534">
        <v>-0.19697746246000289</v>
      </c>
      <c r="F13" s="543">
        <v>9.4723196093036321</v>
      </c>
    </row>
    <row r="14" spans="2:6" x14ac:dyDescent="0.2">
      <c r="B14" s="556">
        <v>43738</v>
      </c>
      <c r="C14" s="534">
        <v>0.96693470239999391</v>
      </c>
      <c r="D14" s="534">
        <v>-0.68902101864999776</v>
      </c>
      <c r="E14" s="534">
        <v>-1.3311138870900001</v>
      </c>
      <c r="F14" s="543">
        <v>9.1706202506390699</v>
      </c>
    </row>
    <row r="15" spans="2:6" x14ac:dyDescent="0.2">
      <c r="B15" s="556">
        <v>43769</v>
      </c>
      <c r="C15" s="534">
        <v>0.82496599883001709</v>
      </c>
      <c r="D15" s="534">
        <v>0.72478978889999768</v>
      </c>
      <c r="E15" s="534">
        <v>8.8849917249999993E-2</v>
      </c>
      <c r="F15" s="543">
        <v>9.4623259387574965</v>
      </c>
    </row>
    <row r="16" spans="2:6" x14ac:dyDescent="0.2">
      <c r="B16" s="556">
        <v>43799</v>
      </c>
      <c r="C16" s="534">
        <v>-0.45581600714999387</v>
      </c>
      <c r="D16" s="534">
        <v>2.4606543020400009</v>
      </c>
      <c r="E16" s="534">
        <v>-0.18934169039999771</v>
      </c>
      <c r="F16" s="543">
        <v>10.613856705290772</v>
      </c>
    </row>
    <row r="17" spans="2:6" x14ac:dyDescent="0.2">
      <c r="B17" s="556">
        <v>43830</v>
      </c>
      <c r="C17" s="534">
        <v>1.0442444711399841</v>
      </c>
      <c r="D17" s="534">
        <v>0.17660134675999833</v>
      </c>
      <c r="E17" s="534">
        <v>-1.15369319192</v>
      </c>
      <c r="F17" s="543">
        <v>10.699090375473453</v>
      </c>
    </row>
    <row r="18" spans="2:6" x14ac:dyDescent="0.2">
      <c r="B18" s="556">
        <v>43861</v>
      </c>
      <c r="C18" s="534">
        <v>0.67157670167999273</v>
      </c>
      <c r="D18" s="534">
        <v>-0.13311240130999755</v>
      </c>
      <c r="E18" s="534">
        <v>-0.14537537020000077</v>
      </c>
      <c r="F18" s="543">
        <v>10.611166095857456</v>
      </c>
    </row>
    <row r="19" spans="2:6" x14ac:dyDescent="0.2">
      <c r="B19" s="556">
        <v>43890</v>
      </c>
      <c r="C19" s="534">
        <v>1.7543746874600219</v>
      </c>
      <c r="D19" s="534">
        <v>4.5747530099983216E-3</v>
      </c>
      <c r="E19" s="534">
        <v>0.13072136177000046</v>
      </c>
      <c r="F19" s="543">
        <v>10.513739627005108</v>
      </c>
    </row>
    <row r="20" spans="2:6" x14ac:dyDescent="0.2">
      <c r="B20" s="556">
        <v>43921</v>
      </c>
      <c r="C20" s="534">
        <v>-2.8740976677300112</v>
      </c>
      <c r="D20" s="534">
        <v>6.6431219886599999</v>
      </c>
      <c r="E20" s="534">
        <v>5.7398005159999849E-2</v>
      </c>
      <c r="F20" s="543">
        <v>13.558880934310489</v>
      </c>
    </row>
    <row r="21" spans="2:6" x14ac:dyDescent="0.2">
      <c r="B21" s="556">
        <v>43951</v>
      </c>
      <c r="C21" s="534">
        <v>-3.0783089357799986</v>
      </c>
      <c r="D21" s="534">
        <v>1.0155149663300018</v>
      </c>
      <c r="E21" s="534">
        <v>1.111836213999939E-2</v>
      </c>
      <c r="F21" s="543">
        <v>14.196510691280418</v>
      </c>
    </row>
    <row r="22" spans="2:6" x14ac:dyDescent="0.2">
      <c r="B22" s="556">
        <v>43982</v>
      </c>
      <c r="C22" s="534">
        <v>-3.4255909407499998</v>
      </c>
      <c r="D22" s="534">
        <v>3.3054247444399985</v>
      </c>
      <c r="E22" s="534">
        <v>0.40764237129000092</v>
      </c>
      <c r="F22" s="543">
        <v>15.803274622090493</v>
      </c>
    </row>
    <row r="23" spans="2:6" x14ac:dyDescent="0.2">
      <c r="B23" s="545"/>
      <c r="C23" s="557"/>
      <c r="D23" s="542"/>
      <c r="E23" s="542"/>
      <c r="F23" s="542"/>
    </row>
    <row r="24" spans="2:6" x14ac:dyDescent="0.2">
      <c r="B24" s="520" t="s">
        <v>909</v>
      </c>
    </row>
    <row r="25" spans="2:6" x14ac:dyDescent="0.2">
      <c r="B25" s="520" t="s">
        <v>30</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3"/>
  <sheetViews>
    <sheetView workbookViewId="0">
      <selection activeCell="A14" sqref="A14:XFD14"/>
    </sheetView>
  </sheetViews>
  <sheetFormatPr defaultColWidth="9.140625" defaultRowHeight="11.25" x14ac:dyDescent="0.2"/>
  <cols>
    <col min="1" max="1" width="9.140625" style="520"/>
    <col min="2" max="2" width="9.28515625" style="520" bestFit="1" customWidth="1"/>
    <col min="3" max="3" width="20.42578125" style="520" bestFit="1" customWidth="1"/>
    <col min="4" max="4" width="16.85546875" style="520" bestFit="1" customWidth="1"/>
    <col min="5" max="5" width="15.5703125" style="520" bestFit="1" customWidth="1"/>
    <col min="6" max="6" width="22.7109375" style="520" bestFit="1" customWidth="1"/>
    <col min="7" max="16384" width="9.140625" style="520"/>
  </cols>
  <sheetData>
    <row r="2" spans="2:6" ht="15.75" x14ac:dyDescent="0.25">
      <c r="B2" s="529" t="s">
        <v>910</v>
      </c>
    </row>
    <row r="3" spans="2:6" ht="12.75" x14ac:dyDescent="0.2">
      <c r="B3" s="521" t="s">
        <v>911</v>
      </c>
    </row>
    <row r="5" spans="2:6" ht="37.5" customHeight="1" x14ac:dyDescent="0.2">
      <c r="B5" s="554" t="s">
        <v>34</v>
      </c>
      <c r="C5" s="558" t="s">
        <v>912</v>
      </c>
      <c r="D5" s="558" t="s">
        <v>913</v>
      </c>
      <c r="E5" s="558" t="s">
        <v>914</v>
      </c>
      <c r="F5" s="558" t="s">
        <v>915</v>
      </c>
    </row>
    <row r="6" spans="2:6" x14ac:dyDescent="0.2">
      <c r="B6" s="555">
        <v>42551</v>
      </c>
      <c r="C6" s="532">
        <v>9.5125036974408861</v>
      </c>
      <c r="D6" s="532">
        <v>3.6989356999948271</v>
      </c>
      <c r="E6" s="532">
        <v>1.4191629994915194</v>
      </c>
      <c r="F6" s="542">
        <v>14.630602396927234</v>
      </c>
    </row>
    <row r="7" spans="2:6" x14ac:dyDescent="0.2">
      <c r="B7" s="556">
        <v>42643</v>
      </c>
      <c r="C7" s="534">
        <v>9.2059910222382584</v>
      </c>
      <c r="D7" s="534">
        <v>3.7442843328557602</v>
      </c>
      <c r="E7" s="534">
        <v>1.4504059674857133</v>
      </c>
      <c r="F7" s="543">
        <v>14.400681322579731</v>
      </c>
    </row>
    <row r="8" spans="2:6" x14ac:dyDescent="0.2">
      <c r="B8" s="556">
        <v>42735</v>
      </c>
      <c r="C8" s="534">
        <v>8.2527547715421079</v>
      </c>
      <c r="D8" s="534">
        <v>3.9863428096177871</v>
      </c>
      <c r="E8" s="534">
        <v>1.4775971751214594</v>
      </c>
      <c r="F8" s="543">
        <v>13.716694756281353</v>
      </c>
    </row>
    <row r="9" spans="2:6" x14ac:dyDescent="0.2">
      <c r="B9" s="556">
        <v>42825</v>
      </c>
      <c r="C9" s="534">
        <v>8.7368036454480702</v>
      </c>
      <c r="D9" s="534">
        <v>3.8844486753355438</v>
      </c>
      <c r="E9" s="534">
        <v>1.5161305722733431</v>
      </c>
      <c r="F9" s="543">
        <v>14.137382893056957</v>
      </c>
    </row>
    <row r="10" spans="2:6" x14ac:dyDescent="0.2">
      <c r="B10" s="556">
        <v>42916</v>
      </c>
      <c r="C10" s="534">
        <v>8.3864453646399912</v>
      </c>
      <c r="D10" s="534">
        <v>3.4664811179518686</v>
      </c>
      <c r="E10" s="534">
        <v>1.6413182261989983</v>
      </c>
      <c r="F10" s="543">
        <v>13.494244708790859</v>
      </c>
    </row>
    <row r="11" spans="2:6" x14ac:dyDescent="0.2">
      <c r="B11" s="556">
        <v>43008</v>
      </c>
      <c r="C11" s="534">
        <v>7.6275509126227439</v>
      </c>
      <c r="D11" s="534">
        <v>3.244775502170187</v>
      </c>
      <c r="E11" s="534">
        <v>1.8576293429302453</v>
      </c>
      <c r="F11" s="543">
        <v>12.729955757723177</v>
      </c>
    </row>
    <row r="12" spans="2:6" x14ac:dyDescent="0.2">
      <c r="B12" s="556">
        <v>43100</v>
      </c>
      <c r="C12" s="534">
        <v>6.3519585252546653</v>
      </c>
      <c r="D12" s="534">
        <v>2.9749772237642356</v>
      </c>
      <c r="E12" s="534">
        <v>1.9638245183635408</v>
      </c>
      <c r="F12" s="543">
        <v>11.290760267382442</v>
      </c>
    </row>
    <row r="13" spans="2:6" x14ac:dyDescent="0.2">
      <c r="B13" s="556">
        <v>43190</v>
      </c>
      <c r="C13" s="534">
        <v>5.6915817427388227</v>
      </c>
      <c r="D13" s="534">
        <v>3.2298726216521754</v>
      </c>
      <c r="E13" s="534">
        <v>1.3320348356375873</v>
      </c>
      <c r="F13" s="543">
        <v>10.253489200028584</v>
      </c>
    </row>
    <row r="14" spans="2:6" x14ac:dyDescent="0.2">
      <c r="B14" s="556">
        <v>43281</v>
      </c>
      <c r="C14" s="534">
        <v>5.6709323420995661</v>
      </c>
      <c r="D14" s="534">
        <v>3.2167439875255228</v>
      </c>
      <c r="E14" s="534">
        <v>1.2032097181850228</v>
      </c>
      <c r="F14" s="543">
        <v>10.090886047810111</v>
      </c>
    </row>
    <row r="15" spans="2:6" x14ac:dyDescent="0.2">
      <c r="B15" s="556">
        <v>43373</v>
      </c>
      <c r="C15" s="534">
        <v>5.3374859013128457</v>
      </c>
      <c r="D15" s="534">
        <v>2.7325000996564341</v>
      </c>
      <c r="E15" s="534">
        <v>0.91993596009818723</v>
      </c>
      <c r="F15" s="543">
        <v>8.9899219610674646</v>
      </c>
    </row>
    <row r="16" spans="2:6" x14ac:dyDescent="0.2">
      <c r="B16" s="556">
        <v>43465</v>
      </c>
      <c r="C16" s="534">
        <v>5.1058583799195807</v>
      </c>
      <c r="D16" s="534">
        <v>2.452969879344995</v>
      </c>
      <c r="E16" s="534">
        <v>0.84627267543034812</v>
      </c>
      <c r="F16" s="543">
        <v>8.405100934694925</v>
      </c>
    </row>
    <row r="17" spans="2:6" x14ac:dyDescent="0.2">
      <c r="B17" s="556">
        <v>43555</v>
      </c>
      <c r="C17" s="534">
        <v>5.039373969156113</v>
      </c>
      <c r="D17" s="534">
        <v>2.3568994164951276</v>
      </c>
      <c r="E17" s="534">
        <v>0.81923330628754043</v>
      </c>
      <c r="F17" s="543">
        <v>8.2155066919387814</v>
      </c>
    </row>
    <row r="18" spans="2:6" x14ac:dyDescent="0.2">
      <c r="B18" s="556">
        <v>43646</v>
      </c>
      <c r="C18" s="534">
        <v>4.8938299118699691</v>
      </c>
      <c r="D18" s="534">
        <v>2.3608520983600152</v>
      </c>
      <c r="E18" s="534">
        <v>0.82208904160467944</v>
      </c>
      <c r="F18" s="543">
        <v>8.0767710518346636</v>
      </c>
    </row>
    <row r="19" spans="2:6" x14ac:dyDescent="0.2">
      <c r="B19" s="556">
        <v>43738</v>
      </c>
      <c r="C19" s="534">
        <v>4.4776904524649472</v>
      </c>
      <c r="D19" s="534">
        <v>1.5481767679493172</v>
      </c>
      <c r="E19" s="534">
        <v>0.72744417983354726</v>
      </c>
      <c r="F19" s="543">
        <v>6.7533114002478118</v>
      </c>
    </row>
    <row r="20" spans="2:6" x14ac:dyDescent="0.2">
      <c r="B20" s="556">
        <v>43830</v>
      </c>
      <c r="C20" s="534">
        <v>4.0017764853148456</v>
      </c>
      <c r="D20" s="534">
        <v>1.5269057003422448</v>
      </c>
      <c r="E20" s="534">
        <v>0.70027045844115143</v>
      </c>
      <c r="F20" s="543">
        <v>6.2289526440982419</v>
      </c>
    </row>
    <row r="21" spans="2:6" x14ac:dyDescent="0.2">
      <c r="B21" s="556">
        <v>43921</v>
      </c>
      <c r="C21" s="534">
        <v>3.923840759616934</v>
      </c>
      <c r="D21" s="534">
        <v>1.4648376952509921</v>
      </c>
      <c r="E21" s="534">
        <v>0.67423587866605339</v>
      </c>
      <c r="F21" s="543">
        <v>6.0629143335339792</v>
      </c>
    </row>
    <row r="22" spans="2:6" x14ac:dyDescent="0.2">
      <c r="B22" s="545"/>
      <c r="C22" s="557"/>
      <c r="D22" s="542"/>
      <c r="E22" s="542"/>
      <c r="F22" s="542"/>
    </row>
    <row r="23" spans="2:6" x14ac:dyDescent="0.2">
      <c r="B23" s="520" t="s">
        <v>30</v>
      </c>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7"/>
  <sheetViews>
    <sheetView workbookViewId="0">
      <selection activeCell="A14" sqref="A14:XFD14"/>
    </sheetView>
  </sheetViews>
  <sheetFormatPr defaultColWidth="9.140625" defaultRowHeight="11.25" x14ac:dyDescent="0.2"/>
  <cols>
    <col min="1" max="1" width="9.140625" style="520"/>
    <col min="2" max="2" width="16.140625" style="520" customWidth="1"/>
    <col min="3" max="3" width="11" style="520" bestFit="1" customWidth="1"/>
    <col min="4" max="4" width="18.7109375" style="539" bestFit="1" customWidth="1"/>
    <col min="5" max="5" width="20.85546875" style="539" bestFit="1" customWidth="1"/>
    <col min="6" max="6" width="9.140625" style="520"/>
    <col min="7" max="7" width="9.5703125" style="520" bestFit="1" customWidth="1"/>
    <col min="8" max="16384" width="9.140625" style="520"/>
  </cols>
  <sheetData>
    <row r="2" spans="2:6" ht="15.75" x14ac:dyDescent="0.25">
      <c r="B2" s="529" t="s">
        <v>916</v>
      </c>
    </row>
    <row r="3" spans="2:6" ht="12.75" x14ac:dyDescent="0.2">
      <c r="B3" s="521" t="s">
        <v>37</v>
      </c>
    </row>
    <row r="5" spans="2:6" x14ac:dyDescent="0.2">
      <c r="B5" s="522"/>
      <c r="C5" s="522" t="s">
        <v>34</v>
      </c>
      <c r="D5" s="538" t="s">
        <v>917</v>
      </c>
      <c r="E5" s="538" t="s">
        <v>918</v>
      </c>
    </row>
    <row r="6" spans="2:6" x14ac:dyDescent="0.2">
      <c r="B6" s="545" t="s">
        <v>302</v>
      </c>
      <c r="C6" s="546">
        <v>42551</v>
      </c>
      <c r="D6" s="559">
        <v>58.808335475089514</v>
      </c>
      <c r="E6" s="559">
        <v>41.191664524910486</v>
      </c>
      <c r="F6" s="560"/>
    </row>
    <row r="7" spans="2:6" x14ac:dyDescent="0.2">
      <c r="B7" s="548"/>
      <c r="C7" s="549">
        <v>42643</v>
      </c>
      <c r="D7" s="561">
        <v>57.691183576582958</v>
      </c>
      <c r="E7" s="561">
        <v>42.308816423417042</v>
      </c>
      <c r="F7" s="560"/>
    </row>
    <row r="8" spans="2:6" x14ac:dyDescent="0.2">
      <c r="B8" s="548"/>
      <c r="C8" s="549">
        <v>42735</v>
      </c>
      <c r="D8" s="561">
        <v>58.160931645511084</v>
      </c>
      <c r="E8" s="561">
        <v>41.839068354488916</v>
      </c>
      <c r="F8" s="560"/>
    </row>
    <row r="9" spans="2:6" x14ac:dyDescent="0.2">
      <c r="B9" s="548"/>
      <c r="C9" s="549">
        <v>42825</v>
      </c>
      <c r="D9" s="561">
        <v>60.62713322000792</v>
      </c>
      <c r="E9" s="561">
        <v>39.37286677999208</v>
      </c>
      <c r="F9" s="560"/>
    </row>
    <row r="10" spans="2:6" x14ac:dyDescent="0.2">
      <c r="B10" s="548"/>
      <c r="C10" s="549">
        <v>42916</v>
      </c>
      <c r="D10" s="561">
        <v>57.996165305500938</v>
      </c>
      <c r="E10" s="561">
        <v>42.003834694499062</v>
      </c>
      <c r="F10" s="560"/>
    </row>
    <row r="11" spans="2:6" x14ac:dyDescent="0.2">
      <c r="B11" s="548"/>
      <c r="C11" s="549">
        <v>43008</v>
      </c>
      <c r="D11" s="561">
        <v>51.69246345851969</v>
      </c>
      <c r="E11" s="561">
        <v>48.30753654148031</v>
      </c>
      <c r="F11" s="560"/>
    </row>
    <row r="12" spans="2:6" x14ac:dyDescent="0.2">
      <c r="B12" s="548"/>
      <c r="C12" s="549">
        <v>43100</v>
      </c>
      <c r="D12" s="561">
        <v>48.757205636601732</v>
      </c>
      <c r="E12" s="561">
        <v>51.242794363398268</v>
      </c>
      <c r="F12" s="560"/>
    </row>
    <row r="13" spans="2:6" x14ac:dyDescent="0.2">
      <c r="B13" s="548"/>
      <c r="C13" s="549">
        <v>43190</v>
      </c>
      <c r="D13" s="561">
        <v>43.689944538627358</v>
      </c>
      <c r="E13" s="561">
        <v>56.310055461372642</v>
      </c>
      <c r="F13" s="560"/>
    </row>
    <row r="14" spans="2:6" x14ac:dyDescent="0.2">
      <c r="B14" s="548"/>
      <c r="C14" s="549">
        <v>43281</v>
      </c>
      <c r="D14" s="561">
        <v>45.916304214827406</v>
      </c>
      <c r="E14" s="561">
        <v>54.083695785172594</v>
      </c>
      <c r="F14" s="560"/>
    </row>
    <row r="15" spans="2:6" x14ac:dyDescent="0.2">
      <c r="B15" s="548"/>
      <c r="C15" s="549">
        <v>43373</v>
      </c>
      <c r="D15" s="561">
        <v>48.915458427154455</v>
      </c>
      <c r="E15" s="561">
        <v>51.084541572845545</v>
      </c>
      <c r="F15" s="560"/>
    </row>
    <row r="16" spans="2:6" x14ac:dyDescent="0.2">
      <c r="B16" s="548"/>
      <c r="C16" s="549">
        <v>43465</v>
      </c>
      <c r="D16" s="561">
        <v>51.098978149876906</v>
      </c>
      <c r="E16" s="561">
        <v>48.901021850123094</v>
      </c>
      <c r="F16" s="560"/>
    </row>
    <row r="17" spans="2:6" x14ac:dyDescent="0.2">
      <c r="B17" s="548"/>
      <c r="C17" s="549">
        <v>43555</v>
      </c>
      <c r="D17" s="561">
        <v>48.526918938773917</v>
      </c>
      <c r="E17" s="561">
        <v>51.473081061226083</v>
      </c>
      <c r="F17" s="560"/>
    </row>
    <row r="18" spans="2:6" x14ac:dyDescent="0.2">
      <c r="B18" s="548"/>
      <c r="C18" s="549">
        <v>43646</v>
      </c>
      <c r="D18" s="561">
        <v>46.775405528099803</v>
      </c>
      <c r="E18" s="561">
        <v>53.224594471900197</v>
      </c>
      <c r="F18" s="560"/>
    </row>
    <row r="19" spans="2:6" x14ac:dyDescent="0.2">
      <c r="B19" s="548"/>
      <c r="C19" s="549">
        <v>43738</v>
      </c>
      <c r="D19" s="561">
        <v>51.509093718903912</v>
      </c>
      <c r="E19" s="561">
        <v>48.490906281096088</v>
      </c>
      <c r="F19" s="560"/>
    </row>
    <row r="20" spans="2:6" x14ac:dyDescent="0.2">
      <c r="B20" s="548"/>
      <c r="C20" s="549">
        <v>43830</v>
      </c>
      <c r="D20" s="561">
        <v>49.182470380612472</v>
      </c>
      <c r="E20" s="561">
        <v>50.817529619387528</v>
      </c>
      <c r="F20" s="560"/>
    </row>
    <row r="21" spans="2:6" x14ac:dyDescent="0.2">
      <c r="B21" s="548"/>
      <c r="C21" s="549">
        <v>43921</v>
      </c>
      <c r="D21" s="561">
        <v>49.465814612470318</v>
      </c>
      <c r="E21" s="561">
        <v>50.534185387529682</v>
      </c>
      <c r="F21" s="560"/>
    </row>
    <row r="22" spans="2:6" x14ac:dyDescent="0.2">
      <c r="B22" s="548"/>
      <c r="C22" s="549"/>
      <c r="D22" s="561"/>
      <c r="E22" s="561"/>
      <c r="F22" s="560"/>
    </row>
    <row r="23" spans="2:6" x14ac:dyDescent="0.2">
      <c r="B23" s="548" t="s">
        <v>825</v>
      </c>
      <c r="C23" s="549">
        <v>42551</v>
      </c>
      <c r="D23" s="561">
        <v>70.152342811224017</v>
      </c>
      <c r="E23" s="561">
        <v>29.847657188775983</v>
      </c>
      <c r="F23" s="560"/>
    </row>
    <row r="24" spans="2:6" x14ac:dyDescent="0.2">
      <c r="B24" s="548"/>
      <c r="C24" s="549">
        <v>42643</v>
      </c>
      <c r="D24" s="561">
        <v>68.246524496292167</v>
      </c>
      <c r="E24" s="561">
        <v>31.753475503707833</v>
      </c>
      <c r="F24" s="560"/>
    </row>
    <row r="25" spans="2:6" x14ac:dyDescent="0.2">
      <c r="B25" s="548"/>
      <c r="C25" s="549">
        <v>42735</v>
      </c>
      <c r="D25" s="561">
        <v>70.159956212503175</v>
      </c>
      <c r="E25" s="561">
        <v>29.840043787496825</v>
      </c>
      <c r="F25" s="560"/>
    </row>
    <row r="26" spans="2:6" x14ac:dyDescent="0.2">
      <c r="B26" s="548"/>
      <c r="C26" s="549">
        <v>42825</v>
      </c>
      <c r="D26" s="561">
        <v>73.346094572976085</v>
      </c>
      <c r="E26" s="561">
        <v>26.653905427023915</v>
      </c>
      <c r="F26" s="560"/>
    </row>
    <row r="27" spans="2:6" x14ac:dyDescent="0.2">
      <c r="B27" s="548"/>
      <c r="C27" s="549">
        <v>42916</v>
      </c>
      <c r="D27" s="561">
        <v>70.592377482969155</v>
      </c>
      <c r="E27" s="561">
        <v>29.407622517030845</v>
      </c>
      <c r="F27" s="560"/>
    </row>
    <row r="28" spans="2:6" x14ac:dyDescent="0.2">
      <c r="B28" s="548"/>
      <c r="C28" s="549">
        <v>43008</v>
      </c>
      <c r="D28" s="561">
        <v>59.541974058409998</v>
      </c>
      <c r="E28" s="561">
        <v>40.458025941590002</v>
      </c>
      <c r="F28" s="560"/>
    </row>
    <row r="29" spans="2:6" x14ac:dyDescent="0.2">
      <c r="B29" s="548"/>
      <c r="C29" s="549">
        <v>43100</v>
      </c>
      <c r="D29" s="561">
        <v>55.102836051994977</v>
      </c>
      <c r="E29" s="561">
        <v>44.897163948005023</v>
      </c>
      <c r="F29" s="560"/>
    </row>
    <row r="30" spans="2:6" x14ac:dyDescent="0.2">
      <c r="B30" s="548"/>
      <c r="C30" s="549">
        <v>43190</v>
      </c>
      <c r="D30" s="561">
        <v>49.71053012909254</v>
      </c>
      <c r="E30" s="561">
        <v>50.28946987090746</v>
      </c>
      <c r="F30" s="560"/>
    </row>
    <row r="31" spans="2:6" x14ac:dyDescent="0.2">
      <c r="B31" s="548"/>
      <c r="C31" s="549">
        <v>43281</v>
      </c>
      <c r="D31" s="561">
        <v>50.958885143387533</v>
      </c>
      <c r="E31" s="561">
        <v>49.041114856612467</v>
      </c>
      <c r="F31" s="560"/>
    </row>
    <row r="32" spans="2:6" x14ac:dyDescent="0.2">
      <c r="B32" s="548"/>
      <c r="C32" s="549">
        <v>43373</v>
      </c>
      <c r="D32" s="561">
        <v>55.257933321154809</v>
      </c>
      <c r="E32" s="561">
        <v>44.742066678845191</v>
      </c>
      <c r="F32" s="560"/>
    </row>
    <row r="33" spans="2:6" x14ac:dyDescent="0.2">
      <c r="B33" s="548"/>
      <c r="C33" s="549">
        <v>43465</v>
      </c>
      <c r="D33" s="561">
        <v>56.403974651771549</v>
      </c>
      <c r="E33" s="561">
        <v>43.596025348228451</v>
      </c>
      <c r="F33" s="560"/>
    </row>
    <row r="34" spans="2:6" x14ac:dyDescent="0.2">
      <c r="B34" s="548"/>
      <c r="C34" s="549">
        <v>43555</v>
      </c>
      <c r="D34" s="561">
        <v>53.51883918752506</v>
      </c>
      <c r="E34" s="561">
        <v>46.48116081247494</v>
      </c>
      <c r="F34" s="560"/>
    </row>
    <row r="35" spans="2:6" x14ac:dyDescent="0.2">
      <c r="B35" s="548"/>
      <c r="C35" s="549">
        <v>43646</v>
      </c>
      <c r="D35" s="561">
        <v>50.406767306042454</v>
      </c>
      <c r="E35" s="561">
        <v>49.593232693957546</v>
      </c>
      <c r="F35" s="560"/>
    </row>
    <row r="36" spans="2:6" x14ac:dyDescent="0.2">
      <c r="B36" s="548"/>
      <c r="C36" s="549">
        <v>43738</v>
      </c>
      <c r="D36" s="561">
        <v>57.614989546408559</v>
      </c>
      <c r="E36" s="561">
        <v>42.385010453591441</v>
      </c>
      <c r="F36" s="560"/>
    </row>
    <row r="37" spans="2:6" x14ac:dyDescent="0.2">
      <c r="B37" s="548"/>
      <c r="C37" s="549">
        <v>43830</v>
      </c>
      <c r="D37" s="561">
        <v>52.632119002902719</v>
      </c>
      <c r="E37" s="561">
        <v>47.367880997097281</v>
      </c>
      <c r="F37" s="560"/>
    </row>
    <row r="38" spans="2:6" x14ac:dyDescent="0.2">
      <c r="B38" s="548"/>
      <c r="C38" s="549">
        <v>43921</v>
      </c>
      <c r="D38" s="561">
        <v>52.625438462471209</v>
      </c>
      <c r="E38" s="561">
        <v>47.374561537528791</v>
      </c>
      <c r="F38" s="560"/>
    </row>
    <row r="39" spans="2:6" x14ac:dyDescent="0.2">
      <c r="B39" s="548"/>
      <c r="C39" s="549"/>
      <c r="D39" s="561"/>
      <c r="E39" s="561"/>
      <c r="F39" s="560"/>
    </row>
    <row r="40" spans="2:6" x14ac:dyDescent="0.2">
      <c r="B40" s="548" t="s">
        <v>826</v>
      </c>
      <c r="C40" s="549">
        <v>42551</v>
      </c>
      <c r="D40" s="561">
        <v>35.817136678459249</v>
      </c>
      <c r="E40" s="561">
        <v>64.182863321540751</v>
      </c>
      <c r="F40" s="560"/>
    </row>
    <row r="41" spans="2:6" x14ac:dyDescent="0.2">
      <c r="B41" s="548"/>
      <c r="C41" s="549">
        <v>42643</v>
      </c>
      <c r="D41" s="561">
        <v>35.589260819841094</v>
      </c>
      <c r="E41" s="561">
        <v>64.410739180158913</v>
      </c>
      <c r="F41" s="560"/>
    </row>
    <row r="42" spans="2:6" x14ac:dyDescent="0.2">
      <c r="B42" s="548"/>
      <c r="C42" s="549">
        <v>42735</v>
      </c>
      <c r="D42" s="561">
        <v>34.958618966523488</v>
      </c>
      <c r="E42" s="561">
        <v>65.041381033476512</v>
      </c>
      <c r="F42" s="560"/>
    </row>
    <row r="43" spans="2:6" x14ac:dyDescent="0.2">
      <c r="B43" s="548"/>
      <c r="C43" s="549">
        <v>42825</v>
      </c>
      <c r="D43" s="561">
        <v>37.444220460923205</v>
      </c>
      <c r="E43" s="561">
        <v>62.555779539076795</v>
      </c>
      <c r="F43" s="560"/>
    </row>
    <row r="44" spans="2:6" x14ac:dyDescent="0.2">
      <c r="B44" s="548"/>
      <c r="C44" s="549">
        <v>42916</v>
      </c>
      <c r="D44" s="561">
        <v>36.631927860836285</v>
      </c>
      <c r="E44" s="561">
        <v>63.368072139163715</v>
      </c>
      <c r="F44" s="560"/>
    </row>
    <row r="45" spans="2:6" x14ac:dyDescent="0.2">
      <c r="B45" s="548"/>
      <c r="C45" s="549">
        <v>43008</v>
      </c>
      <c r="D45" s="561">
        <v>36.248879026188355</v>
      </c>
      <c r="E45" s="561">
        <v>63.751120973811645</v>
      </c>
      <c r="F45" s="560"/>
    </row>
    <row r="46" spans="2:6" x14ac:dyDescent="0.2">
      <c r="B46" s="548"/>
      <c r="C46" s="549">
        <v>43100</v>
      </c>
      <c r="D46" s="561">
        <v>35.998749338924576</v>
      </c>
      <c r="E46" s="561">
        <v>64.001250661075431</v>
      </c>
      <c r="F46" s="560"/>
    </row>
    <row r="47" spans="2:6" x14ac:dyDescent="0.2">
      <c r="B47" s="548"/>
      <c r="C47" s="549">
        <v>43190</v>
      </c>
      <c r="D47" s="561">
        <v>34.182535721322751</v>
      </c>
      <c r="E47" s="561">
        <v>65.817464278677249</v>
      </c>
      <c r="F47" s="560"/>
    </row>
    <row r="48" spans="2:6" x14ac:dyDescent="0.2">
      <c r="B48" s="548"/>
      <c r="C48" s="549">
        <v>43281</v>
      </c>
      <c r="D48" s="561">
        <v>37.054734563849031</v>
      </c>
      <c r="E48" s="561">
        <v>62.945265436150969</v>
      </c>
      <c r="F48" s="560"/>
    </row>
    <row r="49" spans="2:6" x14ac:dyDescent="0.2">
      <c r="B49" s="548"/>
      <c r="C49" s="549">
        <v>43373</v>
      </c>
      <c r="D49" s="561">
        <v>35.273190363758076</v>
      </c>
      <c r="E49" s="561">
        <v>64.726809636241924</v>
      </c>
      <c r="F49" s="560"/>
    </row>
    <row r="50" spans="2:6" x14ac:dyDescent="0.2">
      <c r="B50" s="548"/>
      <c r="C50" s="549">
        <v>43465</v>
      </c>
      <c r="D50" s="561">
        <v>35.73689161748964</v>
      </c>
      <c r="E50" s="561">
        <v>64.263108382510353</v>
      </c>
      <c r="F50" s="560"/>
    </row>
    <row r="51" spans="2:6" x14ac:dyDescent="0.2">
      <c r="B51" s="548"/>
      <c r="C51" s="549">
        <v>43555</v>
      </c>
      <c r="D51" s="561">
        <v>35.313620115082792</v>
      </c>
      <c r="E51" s="561">
        <v>64.686379884917216</v>
      </c>
      <c r="F51" s="560"/>
    </row>
    <row r="52" spans="2:6" x14ac:dyDescent="0.2">
      <c r="B52" s="548"/>
      <c r="C52" s="549">
        <v>43646</v>
      </c>
      <c r="D52" s="561">
        <v>35.896694568044616</v>
      </c>
      <c r="E52" s="561">
        <v>64.103305431955391</v>
      </c>
      <c r="F52" s="560"/>
    </row>
    <row r="53" spans="2:6" x14ac:dyDescent="0.2">
      <c r="B53" s="548"/>
      <c r="C53" s="549">
        <v>43738</v>
      </c>
      <c r="D53" s="561">
        <v>40.57927071867455</v>
      </c>
      <c r="E53" s="561">
        <v>59.42072928132545</v>
      </c>
      <c r="F53" s="560"/>
    </row>
    <row r="54" spans="2:6" x14ac:dyDescent="0.2">
      <c r="B54" s="548"/>
      <c r="C54" s="549">
        <v>43830</v>
      </c>
      <c r="D54" s="561">
        <v>40.452754885998282</v>
      </c>
      <c r="E54" s="561">
        <v>59.547245114001718</v>
      </c>
      <c r="F54" s="560"/>
    </row>
    <row r="55" spans="2:6" x14ac:dyDescent="0.2">
      <c r="B55" s="548"/>
      <c r="C55" s="549">
        <v>43921</v>
      </c>
      <c r="D55" s="561">
        <v>41.108427884288908</v>
      </c>
      <c r="E55" s="561">
        <v>58.891572115711092</v>
      </c>
      <c r="F55" s="560"/>
    </row>
    <row r="56" spans="2:6" x14ac:dyDescent="0.2">
      <c r="B56" s="545"/>
      <c r="C56" s="551"/>
      <c r="D56" s="552"/>
      <c r="E56" s="552"/>
    </row>
    <row r="57" spans="2:6" x14ac:dyDescent="0.2">
      <c r="B57" s="520" t="s">
        <v>30</v>
      </c>
    </row>
  </sheetData>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
  <sheetViews>
    <sheetView workbookViewId="0">
      <selection activeCell="A14" sqref="A14:XFD14"/>
    </sheetView>
  </sheetViews>
  <sheetFormatPr defaultColWidth="9.140625" defaultRowHeight="11.25" x14ac:dyDescent="0.2"/>
  <cols>
    <col min="1" max="1" width="9.140625" style="520"/>
    <col min="2" max="2" width="33.7109375" style="520" customWidth="1"/>
    <col min="3" max="3" width="20.42578125" style="520" bestFit="1" customWidth="1"/>
    <col min="4" max="4" width="16.85546875" style="520" bestFit="1" customWidth="1"/>
    <col min="5" max="5" width="15.5703125" style="520" bestFit="1" customWidth="1"/>
    <col min="6" max="16384" width="9.140625" style="520"/>
  </cols>
  <sheetData>
    <row r="2" spans="2:5" ht="15.75" x14ac:dyDescent="0.25">
      <c r="B2" s="529" t="s">
        <v>919</v>
      </c>
    </row>
    <row r="3" spans="2:5" ht="12.75" x14ac:dyDescent="0.2">
      <c r="B3" s="521" t="s">
        <v>170</v>
      </c>
    </row>
    <row r="5" spans="2:5" ht="37.5" customHeight="1" x14ac:dyDescent="0.2">
      <c r="B5" s="554" t="s">
        <v>34</v>
      </c>
      <c r="C5" s="562">
        <v>43555</v>
      </c>
      <c r="D5" s="562">
        <v>43921</v>
      </c>
      <c r="E5" s="563" t="s">
        <v>920</v>
      </c>
    </row>
    <row r="6" spans="2:5" x14ac:dyDescent="0.2">
      <c r="B6" s="555" t="s">
        <v>921</v>
      </c>
      <c r="C6" s="532">
        <v>2.67090872675</v>
      </c>
      <c r="D6" s="532">
        <v>2.5713366035300003</v>
      </c>
      <c r="E6" s="532">
        <v>-3.7280241822849836</v>
      </c>
    </row>
    <row r="7" spans="2:5" x14ac:dyDescent="0.2">
      <c r="B7" s="556" t="s">
        <v>922</v>
      </c>
      <c r="C7" s="534">
        <v>0.87066840862999995</v>
      </c>
      <c r="D7" s="534">
        <v>0.81579657930000005</v>
      </c>
      <c r="E7" s="534">
        <v>-6.302264879041708</v>
      </c>
    </row>
    <row r="8" spans="2:5" x14ac:dyDescent="0.2">
      <c r="B8" s="556" t="s">
        <v>923</v>
      </c>
      <c r="C8" s="534">
        <v>0.29849901976999993</v>
      </c>
      <c r="D8" s="534">
        <v>6.7334711639999573E-2</v>
      </c>
      <c r="E8" s="534">
        <v>-77.442233581911779</v>
      </c>
    </row>
    <row r="9" spans="2:5" x14ac:dyDescent="0.2">
      <c r="B9" s="556" t="s">
        <v>924</v>
      </c>
      <c r="C9" s="534">
        <v>3.8400761551499998</v>
      </c>
      <c r="D9" s="534">
        <v>3.45446789447</v>
      </c>
      <c r="E9" s="534">
        <v>-10.041682641185467</v>
      </c>
    </row>
    <row r="10" spans="2:5" x14ac:dyDescent="0.2">
      <c r="B10" s="556" t="s">
        <v>925</v>
      </c>
      <c r="C10" s="534">
        <v>-1.8268272908399998</v>
      </c>
      <c r="D10" s="534">
        <v>-1.8298848648299999</v>
      </c>
      <c r="E10" s="534">
        <v>0.16737072000900799</v>
      </c>
    </row>
    <row r="11" spans="2:5" x14ac:dyDescent="0.2">
      <c r="B11" s="556" t="s">
        <v>926</v>
      </c>
      <c r="C11" s="534">
        <v>-0.36209496924999995</v>
      </c>
      <c r="D11" s="534">
        <v>-0.36587803683999998</v>
      </c>
      <c r="E11" s="534">
        <v>1.0447722037773222</v>
      </c>
    </row>
    <row r="12" spans="2:5" x14ac:dyDescent="0.2">
      <c r="B12" s="556" t="s">
        <v>927</v>
      </c>
      <c r="C12" s="534">
        <v>1.6375598652300001</v>
      </c>
      <c r="D12" s="534">
        <v>1.2825336091300001</v>
      </c>
      <c r="E12" s="534">
        <v>-21.68020013424886</v>
      </c>
    </row>
    <row r="13" spans="2:5" x14ac:dyDescent="0.2">
      <c r="B13" s="556" t="s">
        <v>928</v>
      </c>
      <c r="C13" s="534">
        <v>1.38945042062</v>
      </c>
      <c r="D13" s="534">
        <v>1.0720813572899999</v>
      </c>
      <c r="E13" s="534">
        <v>-22.841337741895373</v>
      </c>
    </row>
    <row r="14" spans="2:5" x14ac:dyDescent="0.2">
      <c r="B14" s="545"/>
      <c r="C14" s="557"/>
      <c r="D14" s="542"/>
      <c r="E14" s="542"/>
    </row>
    <row r="15" spans="2:5" x14ac:dyDescent="0.2">
      <c r="B15" s="548" t="s">
        <v>929</v>
      </c>
      <c r="C15" s="564"/>
      <c r="D15" s="543"/>
      <c r="E15" s="543"/>
    </row>
    <row r="16" spans="2:5" x14ac:dyDescent="0.2">
      <c r="B16" s="520" t="s">
        <v>30</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7"/>
  <sheetViews>
    <sheetView workbookViewId="0">
      <selection activeCell="A14" sqref="A14:XFD14"/>
    </sheetView>
  </sheetViews>
  <sheetFormatPr defaultColWidth="9.140625" defaultRowHeight="11.25" x14ac:dyDescent="0.2"/>
  <cols>
    <col min="1" max="1" width="9.140625" style="520"/>
    <col min="2" max="2" width="10.140625" style="520" bestFit="1" customWidth="1"/>
    <col min="3" max="3" width="24.5703125" style="520" bestFit="1" customWidth="1"/>
    <col min="4" max="16384" width="9.140625" style="520"/>
  </cols>
  <sheetData>
    <row r="2" spans="2:3" ht="15.75" x14ac:dyDescent="0.25">
      <c r="B2" s="529" t="s">
        <v>930</v>
      </c>
    </row>
    <row r="3" spans="2:3" ht="12.75" x14ac:dyDescent="0.2">
      <c r="B3" s="521" t="s">
        <v>839</v>
      </c>
    </row>
    <row r="5" spans="2:3" s="539" customFormat="1" x14ac:dyDescent="0.2">
      <c r="B5" s="538" t="s">
        <v>34</v>
      </c>
      <c r="C5" s="538" t="s">
        <v>931</v>
      </c>
    </row>
    <row r="6" spans="2:3" x14ac:dyDescent="0.2">
      <c r="B6" s="523">
        <v>43131</v>
      </c>
      <c r="C6" s="542">
        <v>483126301.55000001</v>
      </c>
    </row>
    <row r="7" spans="2:3" x14ac:dyDescent="0.2">
      <c r="B7" s="525">
        <f>+EOMONTH(B6,1)</f>
        <v>43159</v>
      </c>
      <c r="C7" s="543">
        <v>1011261529.1</v>
      </c>
    </row>
    <row r="8" spans="2:3" x14ac:dyDescent="0.2">
      <c r="B8" s="525">
        <f t="shared" ref="B8:B33" si="0">+EOMONTH(B7,1)</f>
        <v>43190</v>
      </c>
      <c r="C8" s="543">
        <v>1412283102.6800001</v>
      </c>
    </row>
    <row r="9" spans="2:3" x14ac:dyDescent="0.2">
      <c r="B9" s="525">
        <f t="shared" si="0"/>
        <v>43220</v>
      </c>
      <c r="C9" s="543">
        <v>1997826334.0599999</v>
      </c>
    </row>
    <row r="10" spans="2:3" x14ac:dyDescent="0.2">
      <c r="B10" s="525">
        <f t="shared" si="0"/>
        <v>43251</v>
      </c>
      <c r="C10" s="543">
        <v>2510285495.6999998</v>
      </c>
    </row>
    <row r="11" spans="2:3" x14ac:dyDescent="0.2">
      <c r="B11" s="525">
        <f t="shared" si="0"/>
        <v>43281</v>
      </c>
      <c r="C11" s="543">
        <v>2922969932.4699998</v>
      </c>
    </row>
    <row r="12" spans="2:3" x14ac:dyDescent="0.2">
      <c r="B12" s="525">
        <f t="shared" si="0"/>
        <v>43312</v>
      </c>
      <c r="C12" s="543">
        <v>3734124834.0700002</v>
      </c>
    </row>
    <row r="13" spans="2:3" x14ac:dyDescent="0.2">
      <c r="B13" s="525">
        <f t="shared" si="0"/>
        <v>43343</v>
      </c>
      <c r="C13" s="543">
        <v>4258656142</v>
      </c>
    </row>
    <row r="14" spans="2:3" x14ac:dyDescent="0.2">
      <c r="B14" s="525">
        <f t="shared" si="0"/>
        <v>43373</v>
      </c>
      <c r="C14" s="543">
        <v>4383771722.4499998</v>
      </c>
    </row>
    <row r="15" spans="2:3" x14ac:dyDescent="0.2">
      <c r="B15" s="525">
        <f t="shared" si="0"/>
        <v>43404</v>
      </c>
      <c r="C15" s="543">
        <v>4888090532.6800003</v>
      </c>
    </row>
    <row r="16" spans="2:3" x14ac:dyDescent="0.2">
      <c r="B16" s="525">
        <f t="shared" si="0"/>
        <v>43434</v>
      </c>
      <c r="C16" s="543">
        <v>5000640322.5600004</v>
      </c>
    </row>
    <row r="17" spans="2:3" x14ac:dyDescent="0.2">
      <c r="B17" s="525">
        <f t="shared" si="0"/>
        <v>43465</v>
      </c>
      <c r="C17" s="543">
        <v>4891806882.0200005</v>
      </c>
    </row>
    <row r="18" spans="2:3" x14ac:dyDescent="0.2">
      <c r="B18" s="525">
        <f t="shared" si="0"/>
        <v>43496</v>
      </c>
      <c r="C18" s="543">
        <v>453329920.13</v>
      </c>
    </row>
    <row r="19" spans="2:3" x14ac:dyDescent="0.2">
      <c r="B19" s="525">
        <f t="shared" si="0"/>
        <v>43524</v>
      </c>
      <c r="C19" s="543">
        <v>1029881431.6799999</v>
      </c>
    </row>
    <row r="20" spans="2:3" x14ac:dyDescent="0.2">
      <c r="B20" s="525">
        <f t="shared" si="0"/>
        <v>43555</v>
      </c>
      <c r="C20" s="543">
        <v>1379015741.45</v>
      </c>
    </row>
    <row r="21" spans="2:3" x14ac:dyDescent="0.2">
      <c r="B21" s="525">
        <f t="shared" si="0"/>
        <v>43585</v>
      </c>
      <c r="C21" s="543">
        <v>2078883732.3299999</v>
      </c>
    </row>
    <row r="22" spans="2:3" x14ac:dyDescent="0.2">
      <c r="B22" s="525">
        <f t="shared" si="0"/>
        <v>43616</v>
      </c>
      <c r="C22" s="543">
        <v>2448076112.4000001</v>
      </c>
    </row>
    <row r="23" spans="2:3" x14ac:dyDescent="0.2">
      <c r="B23" s="525">
        <f t="shared" si="0"/>
        <v>43646</v>
      </c>
      <c r="C23" s="543">
        <v>3213095697.8400002</v>
      </c>
    </row>
    <row r="24" spans="2:3" x14ac:dyDescent="0.2">
      <c r="B24" s="525">
        <f t="shared" si="0"/>
        <v>43677</v>
      </c>
      <c r="C24" s="543">
        <v>3836477924.5700002</v>
      </c>
    </row>
    <row r="25" spans="2:3" x14ac:dyDescent="0.2">
      <c r="B25" s="525">
        <f t="shared" si="0"/>
        <v>43708</v>
      </c>
      <c r="C25" s="543">
        <v>4325307288.4200001</v>
      </c>
    </row>
    <row r="26" spans="2:3" x14ac:dyDescent="0.2">
      <c r="B26" s="525">
        <f t="shared" si="0"/>
        <v>43738</v>
      </c>
      <c r="C26" s="543">
        <v>4512227544.0799999</v>
      </c>
    </row>
    <row r="27" spans="2:3" x14ac:dyDescent="0.2">
      <c r="B27" s="525">
        <f t="shared" si="0"/>
        <v>43769</v>
      </c>
      <c r="C27" s="543">
        <v>5031090393.3100004</v>
      </c>
    </row>
    <row r="28" spans="2:3" x14ac:dyDescent="0.2">
      <c r="B28" s="525">
        <f t="shared" si="0"/>
        <v>43799</v>
      </c>
      <c r="C28" s="543">
        <v>5675681366.4499998</v>
      </c>
    </row>
    <row r="29" spans="2:3" x14ac:dyDescent="0.2">
      <c r="B29" s="525">
        <f t="shared" si="0"/>
        <v>43830</v>
      </c>
      <c r="C29" s="543">
        <v>5762878104.04</v>
      </c>
    </row>
    <row r="30" spans="2:3" x14ac:dyDescent="0.2">
      <c r="B30" s="525">
        <f t="shared" si="0"/>
        <v>43861</v>
      </c>
      <c r="C30" s="543">
        <v>356080393.68000001</v>
      </c>
    </row>
    <row r="31" spans="2:3" x14ac:dyDescent="0.2">
      <c r="B31" s="525">
        <f t="shared" si="0"/>
        <v>43890</v>
      </c>
      <c r="C31" s="543">
        <v>790087882.66999996</v>
      </c>
    </row>
    <row r="32" spans="2:3" x14ac:dyDescent="0.2">
      <c r="B32" s="525">
        <f t="shared" si="0"/>
        <v>43921</v>
      </c>
      <c r="C32" s="543">
        <v>1049962962.66</v>
      </c>
    </row>
    <row r="33" spans="2:3" x14ac:dyDescent="0.2">
      <c r="B33" s="525">
        <f t="shared" si="0"/>
        <v>43951</v>
      </c>
      <c r="C33" s="543">
        <v>1365192862.9200001</v>
      </c>
    </row>
    <row r="34" spans="2:3" x14ac:dyDescent="0.2">
      <c r="B34" s="527">
        <v>43982</v>
      </c>
      <c r="C34" s="544">
        <v>1530222829.9300001</v>
      </c>
    </row>
    <row r="36" spans="2:3" x14ac:dyDescent="0.2">
      <c r="B36" s="520" t="s">
        <v>932</v>
      </c>
    </row>
    <row r="37" spans="2:3" x14ac:dyDescent="0.2">
      <c r="B37" s="520" t="s">
        <v>30</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8"/>
  <sheetViews>
    <sheetView workbookViewId="0">
      <selection activeCell="A14" sqref="A14:XFD14"/>
    </sheetView>
  </sheetViews>
  <sheetFormatPr defaultColWidth="9.140625" defaultRowHeight="11.25" x14ac:dyDescent="0.2"/>
  <cols>
    <col min="1" max="1" width="9.140625" style="520"/>
    <col min="2" max="2" width="10.140625" style="520" bestFit="1" customWidth="1"/>
    <col min="3" max="3" width="17" style="520" bestFit="1" customWidth="1"/>
    <col min="4" max="4" width="19.140625" style="520" bestFit="1" customWidth="1"/>
    <col min="5" max="5" width="31.42578125" style="520" bestFit="1" customWidth="1"/>
    <col min="6" max="6" width="25.28515625" style="520" bestFit="1" customWidth="1"/>
    <col min="7" max="8" width="26.42578125" style="520" bestFit="1" customWidth="1"/>
    <col min="9" max="9" width="15.140625" style="520" bestFit="1" customWidth="1"/>
    <col min="10" max="16384" width="9.140625" style="520"/>
  </cols>
  <sheetData>
    <row r="2" spans="2:9" ht="15.75" x14ac:dyDescent="0.25">
      <c r="B2" s="529" t="s">
        <v>933</v>
      </c>
    </row>
    <row r="3" spans="2:9" ht="12.75" x14ac:dyDescent="0.2">
      <c r="B3" s="521" t="s">
        <v>934</v>
      </c>
    </row>
    <row r="5" spans="2:9" x14ac:dyDescent="0.2">
      <c r="B5" s="522" t="s">
        <v>34</v>
      </c>
      <c r="C5" s="522" t="s">
        <v>921</v>
      </c>
      <c r="D5" s="522" t="s">
        <v>935</v>
      </c>
      <c r="E5" s="522" t="s">
        <v>936</v>
      </c>
      <c r="F5" s="522" t="s">
        <v>937</v>
      </c>
      <c r="G5" s="522" t="s">
        <v>938</v>
      </c>
      <c r="H5" s="522" t="s">
        <v>939</v>
      </c>
      <c r="I5" s="522" t="s">
        <v>940</v>
      </c>
    </row>
    <row r="6" spans="2:9" x14ac:dyDescent="0.2">
      <c r="B6" s="523">
        <v>36525</v>
      </c>
      <c r="C6" s="524">
        <v>4.1680912865990489</v>
      </c>
      <c r="D6" s="524">
        <v>2.1728821702598751</v>
      </c>
      <c r="E6" s="524">
        <v>-3.4771485408185838</v>
      </c>
      <c r="F6" s="524">
        <v>-2.150449481143629</v>
      </c>
      <c r="G6" s="524">
        <v>2.8638249160403402</v>
      </c>
      <c r="H6" s="524">
        <v>0.71338286469675005</v>
      </c>
      <c r="I6" s="524">
        <v>6.0654149563603985</v>
      </c>
    </row>
    <row r="7" spans="2:9" x14ac:dyDescent="0.2">
      <c r="B7" s="525">
        <f>+EOMONTH(B6,12)</f>
        <v>36891</v>
      </c>
      <c r="C7" s="526">
        <v>3.8689814765851906</v>
      </c>
      <c r="D7" s="526">
        <v>1.7669385886657989</v>
      </c>
      <c r="E7" s="526">
        <v>-3.2098901712195342</v>
      </c>
      <c r="F7" s="526">
        <v>-1.1584414180285159</v>
      </c>
      <c r="G7" s="526">
        <v>2.4260298940314549</v>
      </c>
      <c r="H7" s="526">
        <v>1.2675893692451974</v>
      </c>
      <c r="I7" s="526">
        <v>10.641204944621549</v>
      </c>
    </row>
    <row r="8" spans="2:9" x14ac:dyDescent="0.2">
      <c r="B8" s="525">
        <f t="shared" ref="B8:B26" si="0">+EOMONTH(B7,12)</f>
        <v>37256</v>
      </c>
      <c r="C8" s="526">
        <v>3.138984418381805</v>
      </c>
      <c r="D8" s="526">
        <v>0.84723198623472673</v>
      </c>
      <c r="E8" s="526">
        <v>-2.6133265469774338</v>
      </c>
      <c r="F8" s="526">
        <v>-0.54507456431079815</v>
      </c>
      <c r="G8" s="526">
        <v>1.3728898576390978</v>
      </c>
      <c r="H8" s="526">
        <v>0.82781664054029669</v>
      </c>
      <c r="I8" s="526">
        <v>8.9591417534513891</v>
      </c>
    </row>
    <row r="9" spans="2:9" x14ac:dyDescent="0.2">
      <c r="B9" s="525">
        <f t="shared" si="0"/>
        <v>37621</v>
      </c>
      <c r="C9" s="526">
        <v>3.0351853317792892</v>
      </c>
      <c r="D9" s="526">
        <v>1.2491984500788837</v>
      </c>
      <c r="E9" s="526">
        <v>-2.5423485242566168</v>
      </c>
      <c r="F9" s="526">
        <v>-0.28070362222035206</v>
      </c>
      <c r="G9" s="526">
        <v>1.7420352576015561</v>
      </c>
      <c r="H9" s="526">
        <v>1.4613322096344943</v>
      </c>
      <c r="I9" s="526">
        <v>15.414512715213929</v>
      </c>
    </row>
    <row r="10" spans="2:9" x14ac:dyDescent="0.2">
      <c r="B10" s="525">
        <f t="shared" si="0"/>
        <v>37986</v>
      </c>
      <c r="C10" s="526">
        <v>3.1060771296308962</v>
      </c>
      <c r="D10" s="526">
        <v>1.0207604703437283</v>
      </c>
      <c r="E10" s="526">
        <v>-2.3683685816938702</v>
      </c>
      <c r="F10" s="526">
        <v>-0.3194727168385515</v>
      </c>
      <c r="G10" s="526">
        <v>1.7584690182807545</v>
      </c>
      <c r="H10" s="526">
        <v>1.4389948311622658</v>
      </c>
      <c r="I10" s="526">
        <v>16.237326154655932</v>
      </c>
    </row>
    <row r="11" spans="2:9" x14ac:dyDescent="0.2">
      <c r="B11" s="525">
        <f t="shared" si="0"/>
        <v>38352</v>
      </c>
      <c r="C11" s="526">
        <v>2.8077193344371847</v>
      </c>
      <c r="D11" s="526">
        <v>1.2522370372084293</v>
      </c>
      <c r="E11" s="526">
        <v>-2.2056546622684867</v>
      </c>
      <c r="F11" s="526">
        <v>-0.26965161232690416</v>
      </c>
      <c r="G11" s="526">
        <v>1.8543017093771268</v>
      </c>
      <c r="H11" s="526">
        <v>1.5846500970502226</v>
      </c>
      <c r="I11" s="526">
        <v>18.462692209952813</v>
      </c>
    </row>
    <row r="12" spans="2:9" x14ac:dyDescent="0.2">
      <c r="B12" s="525">
        <f t="shared" si="0"/>
        <v>38717</v>
      </c>
      <c r="C12" s="526">
        <v>2.691070821213982</v>
      </c>
      <c r="D12" s="526">
        <v>1.1463844579005695</v>
      </c>
      <c r="E12" s="526">
        <v>-2.0862626938472553</v>
      </c>
      <c r="F12" s="526">
        <v>-0.20275859687940681</v>
      </c>
      <c r="G12" s="526">
        <v>1.751192585267296</v>
      </c>
      <c r="H12" s="526">
        <v>1.5484339883878895</v>
      </c>
      <c r="I12" s="526">
        <v>17.191108101830419</v>
      </c>
    </row>
    <row r="13" spans="2:9" x14ac:dyDescent="0.2">
      <c r="B13" s="525">
        <f t="shared" si="0"/>
        <v>39082</v>
      </c>
      <c r="C13" s="526">
        <v>2.5248073532223496</v>
      </c>
      <c r="D13" s="526">
        <v>1.0578319956707609</v>
      </c>
      <c r="E13" s="526">
        <v>-1.9684722226003377</v>
      </c>
      <c r="F13" s="526">
        <v>-0.22340315413802531</v>
      </c>
      <c r="G13" s="526">
        <v>1.6141671262927726</v>
      </c>
      <c r="H13" s="526">
        <v>1.3907639721547478</v>
      </c>
      <c r="I13" s="526">
        <v>13.551804311447349</v>
      </c>
    </row>
    <row r="14" spans="2:9" x14ac:dyDescent="0.2">
      <c r="B14" s="525">
        <f t="shared" si="0"/>
        <v>39447</v>
      </c>
      <c r="C14" s="526">
        <v>2.4794393654799411</v>
      </c>
      <c r="D14" s="526">
        <v>1.1942086259637492</v>
      </c>
      <c r="E14" s="526">
        <v>-1.9148851253950321</v>
      </c>
      <c r="F14" s="526">
        <v>-0.27936326862135663</v>
      </c>
      <c r="G14" s="526">
        <v>1.7587628660486585</v>
      </c>
      <c r="H14" s="526">
        <v>1.4793995974244036</v>
      </c>
      <c r="I14" s="526">
        <v>11.824652804115637</v>
      </c>
    </row>
    <row r="15" spans="2:9" x14ac:dyDescent="0.2">
      <c r="B15" s="525">
        <f t="shared" si="0"/>
        <v>39813</v>
      </c>
      <c r="C15" s="526">
        <v>2.6907207750444408</v>
      </c>
      <c r="D15" s="526">
        <v>1.1921674466355534</v>
      </c>
      <c r="E15" s="526">
        <v>-2.0359308061934511</v>
      </c>
      <c r="F15" s="526">
        <v>-0.29693705050526087</v>
      </c>
      <c r="G15" s="526">
        <v>1.8469574154865431</v>
      </c>
      <c r="H15" s="526">
        <v>1.550020364981282</v>
      </c>
      <c r="I15" s="526">
        <v>11.48979258584791</v>
      </c>
    </row>
    <row r="16" spans="2:9" x14ac:dyDescent="0.2">
      <c r="B16" s="525">
        <f t="shared" si="0"/>
        <v>40178</v>
      </c>
      <c r="C16" s="526">
        <v>2.5243125976760332</v>
      </c>
      <c r="D16" s="526">
        <v>1.5180157744798104</v>
      </c>
      <c r="E16" s="526">
        <v>-1.9991292965721861</v>
      </c>
      <c r="F16" s="526">
        <v>-0.92908366075217896</v>
      </c>
      <c r="G16" s="526">
        <v>2.0431990755836571</v>
      </c>
      <c r="H16" s="526">
        <v>1.1141154148314791</v>
      </c>
      <c r="I16" s="526">
        <v>8.0181900934646801</v>
      </c>
    </row>
    <row r="17" spans="2:9" x14ac:dyDescent="0.2">
      <c r="B17" s="525">
        <f t="shared" si="0"/>
        <v>40543</v>
      </c>
      <c r="C17" s="526">
        <v>2.8035564394457575</v>
      </c>
      <c r="D17" s="526">
        <v>1.1987456890623669</v>
      </c>
      <c r="E17" s="526">
        <v>-1.9390033095479402</v>
      </c>
      <c r="F17" s="526">
        <v>-0.96291177734189726</v>
      </c>
      <c r="G17" s="526">
        <v>2.0632988189601842</v>
      </c>
      <c r="H17" s="526">
        <v>1.1003870416182866</v>
      </c>
      <c r="I17" s="526">
        <v>7.9136559975759635</v>
      </c>
    </row>
    <row r="18" spans="2:9" x14ac:dyDescent="0.2">
      <c r="B18" s="525">
        <f t="shared" si="0"/>
        <v>40908</v>
      </c>
      <c r="C18" s="526">
        <v>2.8491171994065234</v>
      </c>
      <c r="D18" s="526">
        <v>1.1008395533942812</v>
      </c>
      <c r="E18" s="526">
        <v>-1.8911835143845226</v>
      </c>
      <c r="F18" s="526">
        <v>-0.91367399263869231</v>
      </c>
      <c r="G18" s="526">
        <v>2.0587732384162818</v>
      </c>
      <c r="H18" s="526">
        <v>1.1450992457775899</v>
      </c>
      <c r="I18" s="526">
        <v>8.3565047114577897</v>
      </c>
    </row>
    <row r="19" spans="2:9" x14ac:dyDescent="0.2">
      <c r="B19" s="525">
        <f t="shared" si="0"/>
        <v>41274</v>
      </c>
      <c r="C19" s="526">
        <v>2.682994039993666</v>
      </c>
      <c r="D19" s="526">
        <v>1.0304534195934887</v>
      </c>
      <c r="E19" s="526">
        <v>-1.9249891862397399</v>
      </c>
      <c r="F19" s="526">
        <v>-0.96311692187352693</v>
      </c>
      <c r="G19" s="526">
        <v>1.7884582733474146</v>
      </c>
      <c r="H19" s="526">
        <v>0.82534135147388799</v>
      </c>
      <c r="I19" s="526">
        <v>5.7527861609714508</v>
      </c>
    </row>
    <row r="20" spans="2:9" x14ac:dyDescent="0.2">
      <c r="B20" s="525">
        <f t="shared" si="0"/>
        <v>41639</v>
      </c>
      <c r="C20" s="526">
        <v>2.5523783228457697</v>
      </c>
      <c r="D20" s="526">
        <v>1.064733844816008</v>
      </c>
      <c r="E20" s="526">
        <v>-1.8824425851668043</v>
      </c>
      <c r="F20" s="526">
        <v>-1.560025314531692</v>
      </c>
      <c r="G20" s="526">
        <v>1.7346695824949732</v>
      </c>
      <c r="H20" s="526">
        <v>0.17464426796328075</v>
      </c>
      <c r="I20" s="526">
        <v>1.2521600932221246</v>
      </c>
    </row>
    <row r="21" spans="2:9" x14ac:dyDescent="0.2">
      <c r="B21" s="525">
        <f t="shared" si="0"/>
        <v>42004</v>
      </c>
      <c r="C21" s="526">
        <v>2.5983405518273099</v>
      </c>
      <c r="D21" s="526">
        <v>1.1633047988013951</v>
      </c>
      <c r="E21" s="526">
        <v>-1.8795492269504537</v>
      </c>
      <c r="F21" s="526">
        <v>-1.3593502042718142</v>
      </c>
      <c r="G21" s="526">
        <v>1.8820961236782516</v>
      </c>
      <c r="H21" s="526">
        <v>0.52274591940643711</v>
      </c>
      <c r="I21" s="526">
        <v>3.7213484388211198</v>
      </c>
    </row>
    <row r="22" spans="2:9" x14ac:dyDescent="0.2">
      <c r="B22" s="525">
        <f t="shared" si="0"/>
        <v>42369</v>
      </c>
      <c r="C22" s="526">
        <v>2.6814359160415964</v>
      </c>
      <c r="D22" s="526">
        <v>0.97391235248028618</v>
      </c>
      <c r="E22" s="526">
        <v>-1.8908866272247342</v>
      </c>
      <c r="F22" s="526">
        <v>-3.0436337920896968</v>
      </c>
      <c r="G22" s="526">
        <v>1.7644616412971483</v>
      </c>
      <c r="H22" s="526">
        <v>-1.2791721507925486</v>
      </c>
      <c r="I22" s="526">
        <v>-10.069476729744938</v>
      </c>
    </row>
    <row r="23" spans="2:9" x14ac:dyDescent="0.2">
      <c r="B23" s="525">
        <f t="shared" si="0"/>
        <v>42735</v>
      </c>
      <c r="C23" s="526">
        <v>2.7848632849202244</v>
      </c>
      <c r="D23" s="526">
        <v>1.3917443279301562</v>
      </c>
      <c r="E23" s="526">
        <v>-1.8546222968227384</v>
      </c>
      <c r="F23" s="526">
        <v>-0.73442116493003551</v>
      </c>
      <c r="G23" s="526">
        <v>2.3219853160276425</v>
      </c>
      <c r="H23" s="526">
        <v>1.5875641510976066</v>
      </c>
      <c r="I23" s="526">
        <v>11.250691624757222</v>
      </c>
    </row>
    <row r="24" spans="2:9" x14ac:dyDescent="0.2">
      <c r="B24" s="525">
        <f t="shared" si="0"/>
        <v>43100</v>
      </c>
      <c r="C24" s="526">
        <v>2.7852175793013569</v>
      </c>
      <c r="D24" s="526">
        <v>1.2500310953337459</v>
      </c>
      <c r="E24" s="526">
        <v>-1.8801210072017553</v>
      </c>
      <c r="F24" s="526">
        <v>-1.1572654291658282</v>
      </c>
      <c r="G24" s="526">
        <v>2.155127667433347</v>
      </c>
      <c r="H24" s="526">
        <v>0.99786223826751896</v>
      </c>
      <c r="I24" s="526">
        <v>6.7116342444057659</v>
      </c>
    </row>
    <row r="25" spans="2:9" x14ac:dyDescent="0.2">
      <c r="B25" s="525">
        <f t="shared" si="0"/>
        <v>43465</v>
      </c>
      <c r="C25" s="526">
        <v>2.4089777350187278</v>
      </c>
      <c r="D25" s="526">
        <v>1.1628082968395319</v>
      </c>
      <c r="E25" s="526">
        <v>-1.7015060093412926</v>
      </c>
      <c r="F25" s="526">
        <v>-0.48606976277343789</v>
      </c>
      <c r="G25" s="526">
        <v>1.8702800225169669</v>
      </c>
      <c r="H25" s="526">
        <v>1.3842102597435293</v>
      </c>
      <c r="I25" s="526">
        <v>9.8977555753885511</v>
      </c>
    </row>
    <row r="26" spans="2:9" x14ac:dyDescent="0.2">
      <c r="B26" s="527">
        <f t="shared" si="0"/>
        <v>43830</v>
      </c>
      <c r="C26" s="528">
        <v>2.4678817188304873</v>
      </c>
      <c r="D26" s="528">
        <v>1.3132335926304637</v>
      </c>
      <c r="E26" s="528">
        <v>-1.7495954625396184</v>
      </c>
      <c r="F26" s="528">
        <v>-0.47727081860678405</v>
      </c>
      <c r="G26" s="528">
        <v>2.0315198489213326</v>
      </c>
      <c r="H26" s="528">
        <v>1.5542490303145489</v>
      </c>
      <c r="I26" s="528">
        <v>11.098810247535734</v>
      </c>
    </row>
    <row r="28" spans="2:9" x14ac:dyDescent="0.2">
      <c r="B28" s="520" t="s">
        <v>30</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6"/>
  <sheetViews>
    <sheetView workbookViewId="0">
      <selection activeCell="A14" sqref="A14:XFD14"/>
    </sheetView>
  </sheetViews>
  <sheetFormatPr defaultColWidth="9.140625" defaultRowHeight="11.25" x14ac:dyDescent="0.2"/>
  <cols>
    <col min="1" max="1" width="9.140625" style="520"/>
    <col min="2" max="2" width="10.140625" style="520" bestFit="1" customWidth="1"/>
    <col min="3" max="4" width="18.7109375" style="520" customWidth="1"/>
    <col min="5" max="5" width="16.28515625" style="520" bestFit="1" customWidth="1"/>
    <col min="6" max="6" width="20" style="520" customWidth="1"/>
    <col min="7" max="7" width="18.5703125" style="520" customWidth="1"/>
    <col min="8" max="8" width="16.28515625" style="520" bestFit="1" customWidth="1"/>
    <col min="9" max="16384" width="9.140625" style="520"/>
  </cols>
  <sheetData>
    <row r="2" spans="2:8" ht="15.75" x14ac:dyDescent="0.25">
      <c r="B2" s="529" t="s">
        <v>941</v>
      </c>
    </row>
    <row r="3" spans="2:8" ht="12.75" x14ac:dyDescent="0.2">
      <c r="B3" s="521" t="s">
        <v>170</v>
      </c>
    </row>
    <row r="5" spans="2:8" s="539" customFormat="1" ht="22.5" x14ac:dyDescent="0.2">
      <c r="B5" s="538" t="s">
        <v>34</v>
      </c>
      <c r="C5" s="538" t="s">
        <v>942</v>
      </c>
      <c r="D5" s="538" t="s">
        <v>824</v>
      </c>
      <c r="E5" s="538" t="s">
        <v>943</v>
      </c>
      <c r="F5" s="538" t="s">
        <v>944</v>
      </c>
      <c r="G5" s="538" t="s">
        <v>945</v>
      </c>
      <c r="H5" s="538" t="s">
        <v>825</v>
      </c>
    </row>
    <row r="6" spans="2:8" x14ac:dyDescent="0.2">
      <c r="B6" s="545">
        <v>41274</v>
      </c>
      <c r="C6" s="542">
        <v>0.38981760417</v>
      </c>
      <c r="D6" s="542">
        <v>2.7895995167300001</v>
      </c>
      <c r="E6" s="542">
        <v>3.3110394800399998</v>
      </c>
      <c r="F6" s="542">
        <v>3.4216938868500004</v>
      </c>
      <c r="G6" s="542">
        <v>2.7496728729200002</v>
      </c>
      <c r="H6" s="542">
        <v>5.8829793448300007</v>
      </c>
    </row>
    <row r="7" spans="2:8" x14ac:dyDescent="0.2">
      <c r="B7" s="548">
        <f>+EOMONTH(B6,12)</f>
        <v>41639</v>
      </c>
      <c r="C7" s="543">
        <v>0.27748047692999994</v>
      </c>
      <c r="D7" s="543">
        <v>2.72508097478</v>
      </c>
      <c r="E7" s="543">
        <v>3.2203041779500001</v>
      </c>
      <c r="F7" s="543">
        <v>3.4439444708</v>
      </c>
      <c r="G7" s="543">
        <v>2.53884455739</v>
      </c>
      <c r="H7" s="543">
        <v>4.6072438124699993</v>
      </c>
    </row>
    <row r="8" spans="2:8" x14ac:dyDescent="0.2">
      <c r="B8" s="548">
        <f t="shared" ref="B8:B14" si="0">+EOMONTH(B7,12)</f>
        <v>42004</v>
      </c>
      <c r="C8" s="543">
        <v>0.27252997542000007</v>
      </c>
      <c r="D8" s="543">
        <v>2.8499477137799993</v>
      </c>
      <c r="E8" s="543">
        <v>2.7146083717799998</v>
      </c>
      <c r="F8" s="543">
        <v>3.41790923837</v>
      </c>
      <c r="G8" s="543">
        <v>2.1796564033600001</v>
      </c>
      <c r="H8" s="543">
        <v>4.2699588891999998</v>
      </c>
    </row>
    <row r="9" spans="2:8" x14ac:dyDescent="0.2">
      <c r="B9" s="548">
        <f t="shared" si="0"/>
        <v>42369</v>
      </c>
      <c r="C9" s="543">
        <v>0.27437180520999993</v>
      </c>
      <c r="D9" s="543">
        <v>2.7155030319900004</v>
      </c>
      <c r="E9" s="543">
        <v>2.5908978731100003</v>
      </c>
      <c r="F9" s="543">
        <v>3.36880843502</v>
      </c>
      <c r="G9" s="543">
        <v>2.0473201447500005</v>
      </c>
      <c r="H9" s="543">
        <v>3.9900761219900009</v>
      </c>
    </row>
    <row r="10" spans="2:8" x14ac:dyDescent="0.2">
      <c r="B10" s="548">
        <f t="shared" si="0"/>
        <v>42735</v>
      </c>
      <c r="C10" s="543">
        <v>0.22980008584000011</v>
      </c>
      <c r="D10" s="543">
        <v>2.3814083304999993</v>
      </c>
      <c r="E10" s="543">
        <v>2.46860672108</v>
      </c>
      <c r="F10" s="543">
        <v>3.2752139067299995</v>
      </c>
      <c r="G10" s="543">
        <v>1.8388320169000003</v>
      </c>
      <c r="H10" s="543">
        <v>3.6973829791699986</v>
      </c>
    </row>
    <row r="11" spans="2:8" x14ac:dyDescent="0.2">
      <c r="B11" s="548">
        <f t="shared" si="0"/>
        <v>43100</v>
      </c>
      <c r="C11" s="543">
        <v>0.20978456552999997</v>
      </c>
      <c r="D11" s="543">
        <v>1.9832057019299996</v>
      </c>
      <c r="E11" s="543">
        <v>2.1760142931199997</v>
      </c>
      <c r="F11" s="543">
        <v>3.2228967183699999</v>
      </c>
      <c r="G11" s="543">
        <v>1.6811142734700002</v>
      </c>
      <c r="H11" s="543">
        <v>3.1931562690700002</v>
      </c>
    </row>
    <row r="12" spans="2:8" x14ac:dyDescent="0.2">
      <c r="B12" s="548">
        <f t="shared" si="0"/>
        <v>43465</v>
      </c>
      <c r="C12" s="543">
        <v>0.19506721174999977</v>
      </c>
      <c r="D12" s="543">
        <v>1.2530215502499995</v>
      </c>
      <c r="E12" s="543">
        <v>1.9443844426600001</v>
      </c>
      <c r="F12" s="543">
        <v>3.06553170839</v>
      </c>
      <c r="G12" s="543">
        <v>1.4363908250299997</v>
      </c>
      <c r="H12" s="543">
        <v>2.8233106473199996</v>
      </c>
    </row>
    <row r="13" spans="2:8" x14ac:dyDescent="0.2">
      <c r="B13" s="548">
        <f t="shared" si="0"/>
        <v>43830</v>
      </c>
      <c r="C13" s="543">
        <v>0.22544321679000007</v>
      </c>
      <c r="D13" s="543">
        <v>1.0175880997500002</v>
      </c>
      <c r="E13" s="543">
        <v>1.9773008171399999</v>
      </c>
      <c r="F13" s="543">
        <v>3.4802722444400001</v>
      </c>
      <c r="G13" s="543">
        <v>1.4273626937100006</v>
      </c>
      <c r="H13" s="543">
        <v>2.8167738994099993</v>
      </c>
    </row>
    <row r="14" spans="2:8" x14ac:dyDescent="0.2">
      <c r="B14" s="553">
        <f t="shared" si="0"/>
        <v>44196</v>
      </c>
      <c r="C14" s="544">
        <v>0.22544321679000007</v>
      </c>
      <c r="D14" s="544">
        <v>1.0175880997500002</v>
      </c>
      <c r="E14" s="544">
        <v>1.9773008171399999</v>
      </c>
      <c r="F14" s="544">
        <v>3.4802722444400001</v>
      </c>
      <c r="G14" s="544">
        <v>1.4273626937100006</v>
      </c>
      <c r="H14" s="544">
        <v>2.8167738994099993</v>
      </c>
    </row>
    <row r="16" spans="2:8" x14ac:dyDescent="0.2">
      <c r="B16" s="520" t="s">
        <v>946</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5"/>
  <sheetViews>
    <sheetView workbookViewId="0">
      <selection activeCell="A14" sqref="A14:XFD14"/>
    </sheetView>
  </sheetViews>
  <sheetFormatPr defaultColWidth="9.140625" defaultRowHeight="11.25" x14ac:dyDescent="0.2"/>
  <cols>
    <col min="1" max="1" width="9.140625" style="520"/>
    <col min="2" max="2" width="10.140625" style="520" bestFit="1" customWidth="1"/>
    <col min="3" max="3" width="15.140625" style="520" customWidth="1"/>
    <col min="4" max="4" width="19.7109375" style="520" customWidth="1"/>
    <col min="5" max="5" width="22.28515625" style="520" customWidth="1"/>
    <col min="6" max="16384" width="9.140625" style="520"/>
  </cols>
  <sheetData>
    <row r="2" spans="2:5" ht="15.75" x14ac:dyDescent="0.25">
      <c r="B2" s="529" t="s">
        <v>947</v>
      </c>
    </row>
    <row r="3" spans="2:5" ht="12.75" x14ac:dyDescent="0.2">
      <c r="B3" s="521" t="s">
        <v>170</v>
      </c>
    </row>
    <row r="5" spans="2:5" ht="33.75" x14ac:dyDescent="0.2">
      <c r="B5" s="522" t="s">
        <v>34</v>
      </c>
      <c r="C5" s="538" t="s">
        <v>948</v>
      </c>
      <c r="D5" s="538" t="s">
        <v>949</v>
      </c>
      <c r="E5" s="538" t="s">
        <v>950</v>
      </c>
    </row>
    <row r="6" spans="2:5" x14ac:dyDescent="0.2">
      <c r="B6" s="523">
        <v>41274</v>
      </c>
      <c r="C6" s="524">
        <v>14.85081325284</v>
      </c>
      <c r="D6" s="524">
        <v>-7.6984137327099997</v>
      </c>
      <c r="E6" s="524">
        <v>51.838331016907702</v>
      </c>
    </row>
    <row r="7" spans="2:5" x14ac:dyDescent="0.2">
      <c r="B7" s="525">
        <v>41639</v>
      </c>
      <c r="C7" s="526">
        <v>14.39117567137</v>
      </c>
      <c r="D7" s="526">
        <v>-7.4895553907899997</v>
      </c>
      <c r="E7" s="526">
        <v>52.042693118462999</v>
      </c>
    </row>
    <row r="8" spans="2:5" x14ac:dyDescent="0.2">
      <c r="B8" s="525">
        <v>42004</v>
      </c>
      <c r="C8" s="526">
        <v>14.47298575656</v>
      </c>
      <c r="D8" s="526">
        <v>-7.4286873133200002</v>
      </c>
      <c r="E8" s="526">
        <v>51.327952906696403</v>
      </c>
    </row>
    <row r="9" spans="2:5" x14ac:dyDescent="0.2">
      <c r="B9" s="525">
        <v>42369</v>
      </c>
      <c r="C9" s="526">
        <v>14.381090708109999</v>
      </c>
      <c r="D9" s="526">
        <v>-7.4386396805299997</v>
      </c>
      <c r="E9" s="526">
        <v>51.725142630072497</v>
      </c>
    </row>
    <row r="10" spans="2:5" x14ac:dyDescent="0.2">
      <c r="B10" s="525">
        <v>42735</v>
      </c>
      <c r="C10" s="526">
        <v>16.019574668010002</v>
      </c>
      <c r="D10" s="526">
        <v>-7.20932343527</v>
      </c>
      <c r="E10" s="526">
        <v>45.003213784861103</v>
      </c>
    </row>
    <row r="11" spans="2:5" x14ac:dyDescent="0.2">
      <c r="B11" s="525">
        <v>43100</v>
      </c>
      <c r="C11" s="526">
        <v>15.77164214565</v>
      </c>
      <c r="D11" s="526">
        <v>-7.3575980754500003</v>
      </c>
      <c r="E11" s="526">
        <v>46.650805334683</v>
      </c>
    </row>
    <row r="12" spans="2:5" x14ac:dyDescent="0.2">
      <c r="B12" s="525">
        <v>43465</v>
      </c>
      <c r="C12" s="526">
        <v>14.55997583449</v>
      </c>
      <c r="D12" s="526">
        <v>-6.95611119343</v>
      </c>
      <c r="E12" s="526">
        <v>47.775568259888203</v>
      </c>
    </row>
    <row r="13" spans="2:5" x14ac:dyDescent="0.2">
      <c r="B13" s="527">
        <v>43830</v>
      </c>
      <c r="C13" s="528">
        <v>16.13404671484</v>
      </c>
      <c r="D13" s="528">
        <v>-7.4492289988899998</v>
      </c>
      <c r="E13" s="528">
        <v>46.170865440957499</v>
      </c>
    </row>
    <row r="15" spans="2:5" x14ac:dyDescent="0.2">
      <c r="B15" s="520" t="s">
        <v>30</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29"/>
  <sheetViews>
    <sheetView workbookViewId="0">
      <selection activeCell="A14" sqref="A14:XFD14"/>
    </sheetView>
  </sheetViews>
  <sheetFormatPr defaultColWidth="9.140625" defaultRowHeight="11.25" x14ac:dyDescent="0.2"/>
  <cols>
    <col min="1" max="1" width="9.140625" style="520"/>
    <col min="2" max="2" width="10.140625" style="520" bestFit="1" customWidth="1"/>
    <col min="3" max="3" width="18" style="520" customWidth="1"/>
    <col min="4" max="4" width="19.140625" style="520" bestFit="1" customWidth="1"/>
    <col min="5" max="5" width="31.42578125" style="520" bestFit="1" customWidth="1"/>
    <col min="6" max="6" width="15.140625" style="520" bestFit="1" customWidth="1"/>
    <col min="7" max="7" width="9.140625" style="520"/>
    <col min="8" max="8" width="9.5703125" style="520" bestFit="1" customWidth="1"/>
    <col min="9" max="16384" width="9.140625" style="520"/>
  </cols>
  <sheetData>
    <row r="2" spans="2:6" ht="15.75" x14ac:dyDescent="0.25">
      <c r="B2" s="529" t="s">
        <v>951</v>
      </c>
    </row>
    <row r="3" spans="2:6" ht="12.75" x14ac:dyDescent="0.2">
      <c r="B3" s="521" t="s">
        <v>170</v>
      </c>
    </row>
    <row r="5" spans="2:6" ht="22.5" customHeight="1" x14ac:dyDescent="0.2">
      <c r="B5" s="565" t="s">
        <v>34</v>
      </c>
      <c r="C5" s="566" t="s">
        <v>952</v>
      </c>
      <c r="D5" s="566" t="s">
        <v>953</v>
      </c>
      <c r="E5" s="565" t="s">
        <v>954</v>
      </c>
      <c r="F5" s="565" t="s">
        <v>955</v>
      </c>
    </row>
    <row r="6" spans="2:6" x14ac:dyDescent="0.2">
      <c r="B6" s="523">
        <v>40329</v>
      </c>
      <c r="C6" s="524">
        <v>5.6261557398399997</v>
      </c>
      <c r="D6" s="524">
        <v>6.0605184948199993</v>
      </c>
      <c r="E6" s="567">
        <v>5.4240045951800004</v>
      </c>
      <c r="F6" s="523"/>
    </row>
    <row r="7" spans="2:6" x14ac:dyDescent="0.2">
      <c r="B7" s="525">
        <v>40359</v>
      </c>
      <c r="C7" s="568">
        <v>5.7764234709100002</v>
      </c>
      <c r="D7" s="568">
        <v>6.42573226819</v>
      </c>
      <c r="E7" s="568">
        <v>5.26505262488</v>
      </c>
      <c r="F7" s="526">
        <v>15.111439912463394</v>
      </c>
    </row>
    <row r="8" spans="2:6" x14ac:dyDescent="0.2">
      <c r="B8" s="525">
        <v>40390</v>
      </c>
      <c r="C8" s="568">
        <v>5.5840487422500003</v>
      </c>
      <c r="D8" s="568">
        <v>6.7835361657700002</v>
      </c>
      <c r="E8" s="568">
        <v>5.0737832466999997</v>
      </c>
      <c r="F8" s="526">
        <v>15.157451899101757</v>
      </c>
    </row>
    <row r="9" spans="2:6" x14ac:dyDescent="0.2">
      <c r="B9" s="525">
        <v>40421</v>
      </c>
      <c r="C9" s="568">
        <v>5.2653824556099993</v>
      </c>
      <c r="D9" s="568">
        <v>6.7733823410200005</v>
      </c>
      <c r="E9" s="568">
        <v>5.1473964488300004</v>
      </c>
      <c r="F9" s="526">
        <v>14.942852874301435</v>
      </c>
    </row>
    <row r="10" spans="2:6" x14ac:dyDescent="0.2">
      <c r="B10" s="525">
        <v>40451</v>
      </c>
      <c r="C10" s="568">
        <v>5.7295984823100001</v>
      </c>
      <c r="D10" s="568">
        <v>6.5966510887599998</v>
      </c>
      <c r="E10" s="568">
        <v>5.1531974147700002</v>
      </c>
      <c r="F10" s="526">
        <v>14.708722919564501</v>
      </c>
    </row>
    <row r="11" spans="2:6" x14ac:dyDescent="0.2">
      <c r="B11" s="525">
        <v>40482</v>
      </c>
      <c r="C11" s="568">
        <v>5.65572077749</v>
      </c>
      <c r="D11" s="568">
        <v>6.49830693003</v>
      </c>
      <c r="E11" s="568">
        <v>4.4412788733299999</v>
      </c>
      <c r="F11" s="526">
        <v>14.931072536169667</v>
      </c>
    </row>
    <row r="12" spans="2:6" x14ac:dyDescent="0.2">
      <c r="B12" s="525">
        <v>40512</v>
      </c>
      <c r="C12" s="568">
        <v>6.0792818632399994</v>
      </c>
      <c r="D12" s="568">
        <v>6.2587277241899999</v>
      </c>
      <c r="E12" s="568">
        <v>4.9762559184999997</v>
      </c>
      <c r="F12" s="526">
        <v>14.765776815859796</v>
      </c>
    </row>
    <row r="13" spans="2:6" x14ac:dyDescent="0.2">
      <c r="B13" s="525">
        <v>40543</v>
      </c>
      <c r="C13" s="568">
        <v>6.3630586845000003</v>
      </c>
      <c r="D13" s="568">
        <v>6.2703567498500004</v>
      </c>
      <c r="E13" s="568">
        <v>5.9044056363500008</v>
      </c>
      <c r="F13" s="526">
        <v>15.024900649581996</v>
      </c>
    </row>
    <row r="14" spans="2:6" x14ac:dyDescent="0.2">
      <c r="B14" s="525">
        <v>40574</v>
      </c>
      <c r="C14" s="568">
        <v>6.9835905158299996</v>
      </c>
      <c r="D14" s="568">
        <v>6.2606106845900005</v>
      </c>
      <c r="E14" s="568">
        <v>5.9400299708900004</v>
      </c>
      <c r="F14" s="526">
        <v>15.443160820383387</v>
      </c>
    </row>
    <row r="15" spans="2:6" x14ac:dyDescent="0.2">
      <c r="B15" s="525">
        <v>40602</v>
      </c>
      <c r="C15" s="568">
        <v>7.0265694126699998</v>
      </c>
      <c r="D15" s="568">
        <v>6.1520231479599996</v>
      </c>
      <c r="E15" s="568">
        <v>6.0928484953700002</v>
      </c>
      <c r="F15" s="526">
        <v>15.462774143788231</v>
      </c>
    </row>
    <row r="16" spans="2:6" x14ac:dyDescent="0.2">
      <c r="B16" s="525">
        <v>40633</v>
      </c>
      <c r="C16" s="568">
        <v>8.128745351140001</v>
      </c>
      <c r="D16" s="568">
        <v>6.2125131579799993</v>
      </c>
      <c r="E16" s="568">
        <v>6.73663131134</v>
      </c>
      <c r="F16" s="526">
        <v>16.842006150939838</v>
      </c>
    </row>
    <row r="17" spans="2:6" x14ac:dyDescent="0.2">
      <c r="B17" s="525">
        <v>40663</v>
      </c>
      <c r="C17" s="568">
        <v>7.6514113872899996</v>
      </c>
      <c r="D17" s="568">
        <v>6.26876724119</v>
      </c>
      <c r="E17" s="568">
        <v>6.2083317417900004</v>
      </c>
      <c r="F17" s="526">
        <v>16.592270501702764</v>
      </c>
    </row>
    <row r="18" spans="2:6" x14ac:dyDescent="0.2">
      <c r="B18" s="525">
        <v>40694</v>
      </c>
      <c r="C18" s="568">
        <v>7.6229795896400008</v>
      </c>
      <c r="D18" s="568">
        <v>6.3599755067499997</v>
      </c>
      <c r="E18" s="568">
        <v>6.2806856368000004</v>
      </c>
      <c r="F18" s="526">
        <v>16.41059470752576</v>
      </c>
    </row>
    <row r="19" spans="2:6" x14ac:dyDescent="0.2">
      <c r="B19" s="525">
        <v>40724</v>
      </c>
      <c r="C19" s="568">
        <v>8.1347790071099997</v>
      </c>
      <c r="D19" s="568">
        <v>6.5504052969200002</v>
      </c>
      <c r="E19" s="568">
        <v>5.9345719881800001</v>
      </c>
      <c r="F19" s="526">
        <v>16.217870636059441</v>
      </c>
    </row>
    <row r="20" spans="2:6" x14ac:dyDescent="0.2">
      <c r="B20" s="525">
        <v>40755</v>
      </c>
      <c r="C20" s="568">
        <v>8.2559669706700003</v>
      </c>
      <c r="D20" s="568">
        <v>7.3914186269500002</v>
      </c>
      <c r="E20" s="568">
        <v>6.05927075449</v>
      </c>
      <c r="F20" s="526">
        <v>16.052673427667635</v>
      </c>
    </row>
    <row r="21" spans="2:6" x14ac:dyDescent="0.2">
      <c r="B21" s="525">
        <v>40786</v>
      </c>
      <c r="C21" s="568">
        <v>8.0342883761700001</v>
      </c>
      <c r="D21" s="568">
        <v>7.4603876630299997</v>
      </c>
      <c r="E21" s="568">
        <v>5.9029926948</v>
      </c>
      <c r="F21" s="526">
        <v>16.089645229119938</v>
      </c>
    </row>
    <row r="22" spans="2:6" x14ac:dyDescent="0.2">
      <c r="B22" s="525">
        <v>40816</v>
      </c>
      <c r="C22" s="568">
        <v>7.5948218585100005</v>
      </c>
      <c r="D22" s="568">
        <v>5.1725822534299999</v>
      </c>
      <c r="E22" s="568">
        <v>5.8821304703599999</v>
      </c>
      <c r="F22" s="526">
        <v>15.992183697374237</v>
      </c>
    </row>
    <row r="23" spans="2:6" x14ac:dyDescent="0.2">
      <c r="B23" s="525">
        <v>40847</v>
      </c>
      <c r="C23" s="568">
        <v>7.6036604021300001</v>
      </c>
      <c r="D23" s="568">
        <v>5.1039268333000001</v>
      </c>
      <c r="E23" s="568">
        <v>6.01159315587</v>
      </c>
      <c r="F23" s="526">
        <v>16.51646910650615</v>
      </c>
    </row>
    <row r="24" spans="2:6" x14ac:dyDescent="0.2">
      <c r="B24" s="525">
        <v>40877</v>
      </c>
      <c r="C24" s="568">
        <v>7.9258376455399997</v>
      </c>
      <c r="D24" s="568">
        <v>5.0657699620600001</v>
      </c>
      <c r="E24" s="568">
        <v>5.96104778633</v>
      </c>
      <c r="F24" s="526">
        <v>16.952355677210946</v>
      </c>
    </row>
    <row r="25" spans="2:6" x14ac:dyDescent="0.2">
      <c r="B25" s="525">
        <v>40908</v>
      </c>
      <c r="C25" s="568">
        <v>9.0199510761399999</v>
      </c>
      <c r="D25" s="568">
        <v>5.0504905106400004</v>
      </c>
      <c r="E25" s="568">
        <v>6.0387145133800004</v>
      </c>
      <c r="F25" s="526">
        <v>16.652247745805347</v>
      </c>
    </row>
    <row r="26" spans="2:6" x14ac:dyDescent="0.2">
      <c r="B26" s="525">
        <v>40939</v>
      </c>
      <c r="C26" s="568">
        <v>9.2035093273099999</v>
      </c>
      <c r="D26" s="568">
        <v>4.9640025158299999</v>
      </c>
      <c r="E26" s="568">
        <v>6.3544907713999992</v>
      </c>
      <c r="F26" s="526">
        <v>17.023463954557073</v>
      </c>
    </row>
    <row r="27" spans="2:6" x14ac:dyDescent="0.2">
      <c r="B27" s="525">
        <v>40968</v>
      </c>
      <c r="C27" s="568">
        <v>8.5925626788099994</v>
      </c>
      <c r="D27" s="568">
        <v>4.8583110017899998</v>
      </c>
      <c r="E27" s="568">
        <v>6.4191407863999999</v>
      </c>
      <c r="F27" s="526">
        <v>18.375753704437265</v>
      </c>
    </row>
    <row r="28" spans="2:6" x14ac:dyDescent="0.2">
      <c r="B28" s="525">
        <v>40999</v>
      </c>
      <c r="C28" s="568">
        <v>8.10631137823</v>
      </c>
      <c r="D28" s="568">
        <v>4.7360454936899998</v>
      </c>
      <c r="E28" s="568">
        <v>6.4057106777400001</v>
      </c>
      <c r="F28" s="526">
        <v>17.978841990032397</v>
      </c>
    </row>
    <row r="29" spans="2:6" x14ac:dyDescent="0.2">
      <c r="B29" s="525">
        <v>41029</v>
      </c>
      <c r="C29" s="568">
        <v>8.2857527807100002</v>
      </c>
      <c r="D29" s="568">
        <v>4.6871780917799999</v>
      </c>
      <c r="E29" s="568">
        <v>6.6907732766099999</v>
      </c>
      <c r="F29" s="526">
        <v>18.471860134430294</v>
      </c>
    </row>
    <row r="30" spans="2:6" x14ac:dyDescent="0.2">
      <c r="B30" s="525">
        <v>41060</v>
      </c>
      <c r="C30" s="568">
        <v>8.3323801968599991</v>
      </c>
      <c r="D30" s="568">
        <v>4.6948286000400001</v>
      </c>
      <c r="E30" s="568">
        <v>6.9793853070100003</v>
      </c>
      <c r="F30" s="526">
        <v>18.883835990926816</v>
      </c>
    </row>
    <row r="31" spans="2:6" x14ac:dyDescent="0.2">
      <c r="B31" s="525">
        <v>41090</v>
      </c>
      <c r="C31" s="568">
        <v>8.7492581475000009</v>
      </c>
      <c r="D31" s="568">
        <v>4.6305537253100004</v>
      </c>
      <c r="E31" s="568">
        <v>10.40892369539</v>
      </c>
      <c r="F31" s="526">
        <v>19.366300633042538</v>
      </c>
    </row>
    <row r="32" spans="2:6" x14ac:dyDescent="0.2">
      <c r="B32" s="525">
        <v>41121</v>
      </c>
      <c r="C32" s="568">
        <v>8.8752162832199986</v>
      </c>
      <c r="D32" s="568">
        <v>4.7493894322299992</v>
      </c>
      <c r="E32" s="568">
        <v>10.18353376244</v>
      </c>
      <c r="F32" s="526">
        <v>19.265049466670011</v>
      </c>
    </row>
    <row r="33" spans="2:6" x14ac:dyDescent="0.2">
      <c r="B33" s="525">
        <v>41152</v>
      </c>
      <c r="C33" s="568">
        <v>8.212556715409999</v>
      </c>
      <c r="D33" s="568">
        <v>4.6755973841199996</v>
      </c>
      <c r="E33" s="568">
        <v>10.1686129449</v>
      </c>
      <c r="F33" s="526">
        <v>19.062114721035488</v>
      </c>
    </row>
    <row r="34" spans="2:6" x14ac:dyDescent="0.2">
      <c r="B34" s="525">
        <v>41182</v>
      </c>
      <c r="C34" s="568">
        <v>7.4395532640299997</v>
      </c>
      <c r="D34" s="568">
        <v>4.6284297946199997</v>
      </c>
      <c r="E34" s="568">
        <v>10.23223483064</v>
      </c>
      <c r="F34" s="526">
        <v>18.880846466144856</v>
      </c>
    </row>
    <row r="35" spans="2:6" x14ac:dyDescent="0.2">
      <c r="B35" s="525">
        <v>41213</v>
      </c>
      <c r="C35" s="568">
        <v>7.5136922716300001</v>
      </c>
      <c r="D35" s="568">
        <v>4.6462383374300007</v>
      </c>
      <c r="E35" s="568">
        <v>10.188152066760001</v>
      </c>
      <c r="F35" s="526">
        <v>19.181410498822586</v>
      </c>
    </row>
    <row r="36" spans="2:6" x14ac:dyDescent="0.2">
      <c r="B36" s="525">
        <v>41243</v>
      </c>
      <c r="C36" s="568">
        <v>7.5278055647799995</v>
      </c>
      <c r="D36" s="568">
        <v>4.6427883864499995</v>
      </c>
      <c r="E36" s="568">
        <v>10.139729562719999</v>
      </c>
      <c r="F36" s="526">
        <v>19.322168726368915</v>
      </c>
    </row>
    <row r="37" spans="2:6" x14ac:dyDescent="0.2">
      <c r="B37" s="525">
        <v>41274</v>
      </c>
      <c r="C37" s="568">
        <v>8.0298161783499999</v>
      </c>
      <c r="D37" s="568">
        <v>4.6270153861400001</v>
      </c>
      <c r="E37" s="568">
        <v>10.648964510879999</v>
      </c>
      <c r="F37" s="526">
        <v>20.084212583425547</v>
      </c>
    </row>
    <row r="38" spans="2:6" x14ac:dyDescent="0.2">
      <c r="B38" s="525">
        <v>41305</v>
      </c>
      <c r="C38" s="568">
        <v>8.6160110142000015</v>
      </c>
      <c r="D38" s="568">
        <v>4.6310942007700007</v>
      </c>
      <c r="E38" s="568">
        <v>10.605774114139999</v>
      </c>
      <c r="F38" s="526">
        <v>20.721635812954879</v>
      </c>
    </row>
    <row r="39" spans="2:6" x14ac:dyDescent="0.2">
      <c r="B39" s="525">
        <v>41333</v>
      </c>
      <c r="C39" s="568">
        <v>9.4925933796600006</v>
      </c>
      <c r="D39" s="568">
        <v>4.5854380003199999</v>
      </c>
      <c r="E39" s="568">
        <v>10.87150200045</v>
      </c>
      <c r="F39" s="526">
        <v>20.967860475574383</v>
      </c>
    </row>
    <row r="40" spans="2:6" x14ac:dyDescent="0.2">
      <c r="B40" s="525">
        <v>41364</v>
      </c>
      <c r="C40" s="568">
        <v>10.04936102031</v>
      </c>
      <c r="D40" s="568">
        <v>4.5944563028000003</v>
      </c>
      <c r="E40" s="568">
        <v>10.90951912527</v>
      </c>
      <c r="F40" s="526">
        <v>20.837345718339723</v>
      </c>
    </row>
    <row r="41" spans="2:6" x14ac:dyDescent="0.2">
      <c r="B41" s="525">
        <v>41394</v>
      </c>
      <c r="C41" s="568">
        <v>10.342353838999999</v>
      </c>
      <c r="D41" s="568">
        <v>4.7189427101300003</v>
      </c>
      <c r="E41" s="568">
        <v>10.928137596559999</v>
      </c>
      <c r="F41" s="526">
        <v>21.139276944187923</v>
      </c>
    </row>
    <row r="42" spans="2:6" x14ac:dyDescent="0.2">
      <c r="B42" s="525">
        <v>41425</v>
      </c>
      <c r="C42" s="568">
        <v>10.698009741889999</v>
      </c>
      <c r="D42" s="568">
        <v>4.8912094018599994</v>
      </c>
      <c r="E42" s="568">
        <v>10.962803124120001</v>
      </c>
      <c r="F42" s="526">
        <v>21.054816168184225</v>
      </c>
    </row>
    <row r="43" spans="2:6" x14ac:dyDescent="0.2">
      <c r="B43" s="525">
        <v>41455</v>
      </c>
      <c r="C43" s="568">
        <v>10.95124665436</v>
      </c>
      <c r="D43" s="568">
        <v>4.92165676736</v>
      </c>
      <c r="E43" s="568">
        <v>11.442291486969999</v>
      </c>
      <c r="F43" s="526">
        <v>21.411853061342175</v>
      </c>
    </row>
    <row r="44" spans="2:6" x14ac:dyDescent="0.2">
      <c r="B44" s="525">
        <v>41486</v>
      </c>
      <c r="C44" s="568">
        <v>10.7483020316</v>
      </c>
      <c r="D44" s="568">
        <v>3.5062547802099999</v>
      </c>
      <c r="E44" s="568">
        <v>11.300365448559999</v>
      </c>
      <c r="F44" s="526">
        <v>21.394628929436102</v>
      </c>
    </row>
    <row r="45" spans="2:6" x14ac:dyDescent="0.2">
      <c r="B45" s="525">
        <v>41517</v>
      </c>
      <c r="C45" s="568">
        <v>10.68741404036</v>
      </c>
      <c r="D45" s="568">
        <v>3.5924533938000001</v>
      </c>
      <c r="E45" s="568">
        <v>11.38241478166</v>
      </c>
      <c r="F45" s="526">
        <v>20.727784663644332</v>
      </c>
    </row>
    <row r="46" spans="2:6" x14ac:dyDescent="0.2">
      <c r="B46" s="525">
        <v>41547</v>
      </c>
      <c r="C46" s="568">
        <v>11.73321834779</v>
      </c>
      <c r="D46" s="568">
        <v>3.81769475793</v>
      </c>
      <c r="E46" s="568">
        <v>11.34156286835</v>
      </c>
      <c r="F46" s="526">
        <v>21.05299542058998</v>
      </c>
    </row>
    <row r="47" spans="2:6" x14ac:dyDescent="0.2">
      <c r="B47" s="525">
        <v>41578</v>
      </c>
      <c r="C47" s="568">
        <v>12.188835538239999</v>
      </c>
      <c r="D47" s="568">
        <v>3.8344840119799999</v>
      </c>
      <c r="E47" s="568">
        <v>11.27140086516</v>
      </c>
      <c r="F47" s="526">
        <v>21.440715014460146</v>
      </c>
    </row>
    <row r="48" spans="2:6" x14ac:dyDescent="0.2">
      <c r="B48" s="525">
        <v>41608</v>
      </c>
      <c r="C48" s="568">
        <v>12.26801125894</v>
      </c>
      <c r="D48" s="568">
        <v>3.8142330770199999</v>
      </c>
      <c r="E48" s="568">
        <v>10.328033770020001</v>
      </c>
      <c r="F48" s="526">
        <v>21.836296851874629</v>
      </c>
    </row>
    <row r="49" spans="2:6" x14ac:dyDescent="0.2">
      <c r="B49" s="525">
        <v>41639</v>
      </c>
      <c r="C49" s="568">
        <v>11.94732947966</v>
      </c>
      <c r="D49" s="568">
        <v>3.94991155648</v>
      </c>
      <c r="E49" s="568">
        <v>10.208839330510001</v>
      </c>
      <c r="F49" s="526">
        <v>22.117376057471343</v>
      </c>
    </row>
    <row r="50" spans="2:6" x14ac:dyDescent="0.2">
      <c r="B50" s="525">
        <v>41670</v>
      </c>
      <c r="C50" s="568">
        <v>13.103275255229999</v>
      </c>
      <c r="D50" s="568">
        <v>3.9895946974000003</v>
      </c>
      <c r="E50" s="568">
        <v>8.4956667326299993</v>
      </c>
      <c r="F50" s="526">
        <v>21.834171776139545</v>
      </c>
    </row>
    <row r="51" spans="2:6" x14ac:dyDescent="0.2">
      <c r="B51" s="525">
        <v>41698</v>
      </c>
      <c r="C51" s="568">
        <v>13.90063447963</v>
      </c>
      <c r="D51" s="568">
        <v>3.9122182813699999</v>
      </c>
      <c r="E51" s="568">
        <v>8.4867951982700003</v>
      </c>
      <c r="F51" s="526">
        <v>22.165322228445635</v>
      </c>
    </row>
    <row r="52" spans="2:6" x14ac:dyDescent="0.2">
      <c r="B52" s="525">
        <v>41729</v>
      </c>
      <c r="C52" s="568">
        <v>13.95467583538</v>
      </c>
      <c r="D52" s="568">
        <v>4.1808339922300002</v>
      </c>
      <c r="E52" s="568">
        <v>8.3979233925300001</v>
      </c>
      <c r="F52" s="526">
        <v>21.969083927724366</v>
      </c>
    </row>
    <row r="53" spans="2:6" x14ac:dyDescent="0.2">
      <c r="B53" s="525">
        <v>41759</v>
      </c>
      <c r="C53" s="568">
        <v>14.09540050385</v>
      </c>
      <c r="D53" s="568">
        <v>4.1899422343300001</v>
      </c>
      <c r="E53" s="568">
        <v>8.3418638485700001</v>
      </c>
      <c r="F53" s="526">
        <v>22.319422664892155</v>
      </c>
    </row>
    <row r="54" spans="2:6" x14ac:dyDescent="0.2">
      <c r="B54" s="525">
        <v>41790</v>
      </c>
      <c r="C54" s="568">
        <v>14.05529887506</v>
      </c>
      <c r="D54" s="568">
        <v>4.4835488543900004</v>
      </c>
      <c r="E54" s="568">
        <v>7.8296136933599998</v>
      </c>
      <c r="F54" s="526">
        <v>22.314939642912144</v>
      </c>
    </row>
    <row r="55" spans="2:6" x14ac:dyDescent="0.2">
      <c r="B55" s="525">
        <v>41820</v>
      </c>
      <c r="C55" s="568">
        <v>14.320845536049999</v>
      </c>
      <c r="D55" s="568">
        <v>4.4188259896300002</v>
      </c>
      <c r="E55" s="568">
        <v>7.4087477036800005</v>
      </c>
      <c r="F55" s="526">
        <v>21.921385204409919</v>
      </c>
    </row>
    <row r="56" spans="2:6" x14ac:dyDescent="0.2">
      <c r="B56" s="525">
        <v>41851</v>
      </c>
      <c r="C56" s="568">
        <v>14.608112003790001</v>
      </c>
      <c r="D56" s="568">
        <v>4.4670933007200002</v>
      </c>
      <c r="E56" s="568">
        <v>7.3288044782100004</v>
      </c>
      <c r="F56" s="526">
        <v>21.911910889956115</v>
      </c>
    </row>
    <row r="57" spans="2:6" x14ac:dyDescent="0.2">
      <c r="B57" s="525">
        <v>41882</v>
      </c>
      <c r="C57" s="568">
        <v>14.44866494034</v>
      </c>
      <c r="D57" s="568">
        <v>4.4886452552899998</v>
      </c>
      <c r="E57" s="568">
        <v>6.9474569191899995</v>
      </c>
      <c r="F57" s="526">
        <v>21.574412522201168</v>
      </c>
    </row>
    <row r="58" spans="2:6" x14ac:dyDescent="0.2">
      <c r="B58" s="525">
        <v>41912</v>
      </c>
      <c r="C58" s="568">
        <v>14.54290414299</v>
      </c>
      <c r="D58" s="568">
        <v>4.9942491049499997</v>
      </c>
      <c r="E58" s="568">
        <v>6.6202032405699995</v>
      </c>
      <c r="F58" s="526">
        <v>20.354415580003796</v>
      </c>
    </row>
    <row r="59" spans="2:6" x14ac:dyDescent="0.2">
      <c r="B59" s="525">
        <v>41943</v>
      </c>
      <c r="C59" s="568">
        <v>14.620989433169999</v>
      </c>
      <c r="D59" s="568">
        <v>5.0242234128800005</v>
      </c>
      <c r="E59" s="568">
        <v>6.5983269623299998</v>
      </c>
      <c r="F59" s="526">
        <v>21.953775873922915</v>
      </c>
    </row>
    <row r="60" spans="2:6" x14ac:dyDescent="0.2">
      <c r="B60" s="525">
        <v>41973</v>
      </c>
      <c r="C60" s="568">
        <v>14.73464657481</v>
      </c>
      <c r="D60" s="568">
        <v>5.1636666332200001</v>
      </c>
      <c r="E60" s="568">
        <v>6.5812309197500003</v>
      </c>
      <c r="F60" s="526">
        <v>22.136557358743499</v>
      </c>
    </row>
    <row r="61" spans="2:6" x14ac:dyDescent="0.2">
      <c r="B61" s="525">
        <v>42004</v>
      </c>
      <c r="C61" s="568">
        <v>14.680242016180001</v>
      </c>
      <c r="D61" s="568">
        <v>5.99957092989</v>
      </c>
      <c r="E61" s="568">
        <v>5.6760736620100003</v>
      </c>
      <c r="F61" s="526">
        <v>22.370418347467222</v>
      </c>
    </row>
    <row r="62" spans="2:6" x14ac:dyDescent="0.2">
      <c r="B62" s="525">
        <v>42035</v>
      </c>
      <c r="C62" s="568">
        <v>14.058351761959999</v>
      </c>
      <c r="D62" s="568">
        <v>5.91805381062</v>
      </c>
      <c r="E62" s="568">
        <v>6.3453935798999996</v>
      </c>
      <c r="F62" s="526">
        <v>22.110270110263176</v>
      </c>
    </row>
    <row r="63" spans="2:6" x14ac:dyDescent="0.2">
      <c r="B63" s="525">
        <v>42063</v>
      </c>
      <c r="C63" s="568">
        <v>13.45508329079</v>
      </c>
      <c r="D63" s="568">
        <v>5.9193678462100001</v>
      </c>
      <c r="E63" s="568">
        <v>8.6237539608600002</v>
      </c>
      <c r="F63" s="526">
        <v>22.994651998816106</v>
      </c>
    </row>
    <row r="64" spans="2:6" x14ac:dyDescent="0.2">
      <c r="B64" s="525">
        <v>42094</v>
      </c>
      <c r="C64" s="568">
        <v>12.98181497553</v>
      </c>
      <c r="D64" s="568">
        <v>6.1961863788900002</v>
      </c>
      <c r="E64" s="568">
        <v>6.2273770532600006</v>
      </c>
      <c r="F64" s="526">
        <v>22.48900137289192</v>
      </c>
    </row>
    <row r="65" spans="2:6" x14ac:dyDescent="0.2">
      <c r="B65" s="525">
        <v>42124</v>
      </c>
      <c r="C65" s="568">
        <v>13.17364958998</v>
      </c>
      <c r="D65" s="568">
        <v>6.16665030403</v>
      </c>
      <c r="E65" s="568">
        <v>6.20867406086</v>
      </c>
      <c r="F65" s="526">
        <v>22.612077076254305</v>
      </c>
    </row>
    <row r="66" spans="2:6" x14ac:dyDescent="0.2">
      <c r="B66" s="525">
        <v>42155</v>
      </c>
      <c r="C66" s="568">
        <v>13.20751548152</v>
      </c>
      <c r="D66" s="568">
        <v>6.1382647555699998</v>
      </c>
      <c r="E66" s="568">
        <v>6.2014739102499998</v>
      </c>
      <c r="F66" s="526">
        <v>22.712442437090036</v>
      </c>
    </row>
    <row r="67" spans="2:6" x14ac:dyDescent="0.2">
      <c r="B67" s="525">
        <v>42185</v>
      </c>
      <c r="C67" s="568">
        <v>13.186998446280001</v>
      </c>
      <c r="D67" s="568">
        <v>6.3192093632700006</v>
      </c>
      <c r="E67" s="568">
        <v>5.7628019398900001</v>
      </c>
      <c r="F67" s="526">
        <v>22.167767376570822</v>
      </c>
    </row>
    <row r="68" spans="2:6" x14ac:dyDescent="0.2">
      <c r="B68" s="525">
        <v>42216</v>
      </c>
      <c r="C68" s="568">
        <v>12.715203161450001</v>
      </c>
      <c r="D68" s="568">
        <v>6.79864903077</v>
      </c>
      <c r="E68" s="568">
        <v>5.7060743474200004</v>
      </c>
      <c r="F68" s="526">
        <v>22.899879424402172</v>
      </c>
    </row>
    <row r="69" spans="2:6" x14ac:dyDescent="0.2">
      <c r="B69" s="525">
        <v>42247</v>
      </c>
      <c r="C69" s="568">
        <v>12.78593615606</v>
      </c>
      <c r="D69" s="568">
        <v>6.8791630783900004</v>
      </c>
      <c r="E69" s="568">
        <v>5.5688179738699999</v>
      </c>
      <c r="F69" s="526">
        <v>22.881474536259581</v>
      </c>
    </row>
    <row r="70" spans="2:6" x14ac:dyDescent="0.2">
      <c r="B70" s="525">
        <v>42277</v>
      </c>
      <c r="C70" s="568">
        <v>11.475681463959999</v>
      </c>
      <c r="D70" s="568">
        <v>7.2956795811399999</v>
      </c>
      <c r="E70" s="568">
        <v>6.07995052391</v>
      </c>
      <c r="F70" s="526">
        <v>22.276303045916919</v>
      </c>
    </row>
    <row r="71" spans="2:6" x14ac:dyDescent="0.2">
      <c r="B71" s="525">
        <v>42308</v>
      </c>
      <c r="C71" s="568">
        <v>10.636587388340001</v>
      </c>
      <c r="D71" s="568">
        <v>7.2424426726800002</v>
      </c>
      <c r="E71" s="568">
        <v>6.0868675727200001</v>
      </c>
      <c r="F71" s="526">
        <v>22.1701079841114</v>
      </c>
    </row>
    <row r="72" spans="2:6" x14ac:dyDescent="0.2">
      <c r="B72" s="525">
        <v>42338</v>
      </c>
      <c r="C72" s="568">
        <v>11.25490283603</v>
      </c>
      <c r="D72" s="568">
        <v>7.2549506509099997</v>
      </c>
      <c r="E72" s="568">
        <v>6.0607146732200006</v>
      </c>
      <c r="F72" s="526">
        <v>22.404058436789203</v>
      </c>
    </row>
    <row r="73" spans="2:6" x14ac:dyDescent="0.2">
      <c r="B73" s="525">
        <v>42369</v>
      </c>
      <c r="C73" s="568">
        <v>11.582239439350001</v>
      </c>
      <c r="D73" s="568">
        <v>6.21531380425</v>
      </c>
      <c r="E73" s="568">
        <v>6.51293703214</v>
      </c>
      <c r="F73" s="526">
        <v>22.966731910628113</v>
      </c>
    </row>
    <row r="74" spans="2:6" x14ac:dyDescent="0.2">
      <c r="B74" s="525">
        <v>42400</v>
      </c>
      <c r="C74" s="568">
        <v>11.335564735249999</v>
      </c>
      <c r="D74" s="568">
        <v>6.3861696065800002</v>
      </c>
      <c r="E74" s="568">
        <v>6.4221866406999997</v>
      </c>
      <c r="F74" s="526">
        <v>23.199820578131252</v>
      </c>
    </row>
    <row r="75" spans="2:6" x14ac:dyDescent="0.2">
      <c r="B75" s="525">
        <v>42429</v>
      </c>
      <c r="C75" s="568">
        <v>10.75484326374</v>
      </c>
      <c r="D75" s="568">
        <v>7.0933070855299993</v>
      </c>
      <c r="E75" s="568">
        <v>6.1286250262099999</v>
      </c>
      <c r="F75" s="526">
        <v>23.28754088888569</v>
      </c>
    </row>
    <row r="76" spans="2:6" x14ac:dyDescent="0.2">
      <c r="B76" s="525">
        <v>42460</v>
      </c>
      <c r="C76" s="568">
        <v>10.443652105250001</v>
      </c>
      <c r="D76" s="568">
        <v>8.1911669700799994</v>
      </c>
      <c r="E76" s="568">
        <v>5.9949101073100008</v>
      </c>
      <c r="F76" s="526">
        <v>23.579435825760132</v>
      </c>
    </row>
    <row r="77" spans="2:6" x14ac:dyDescent="0.2">
      <c r="B77" s="525">
        <v>42490</v>
      </c>
      <c r="C77" s="568">
        <v>9.9389785787800005</v>
      </c>
      <c r="D77" s="568">
        <v>8.399937833180001</v>
      </c>
      <c r="E77" s="568">
        <v>6.0016378328999993</v>
      </c>
      <c r="F77" s="526">
        <v>23.512145878977702</v>
      </c>
    </row>
    <row r="78" spans="2:6" x14ac:dyDescent="0.2">
      <c r="B78" s="525">
        <v>42521</v>
      </c>
      <c r="C78" s="568">
        <v>9.6645904180599995</v>
      </c>
      <c r="D78" s="568">
        <v>8.3658621692999997</v>
      </c>
      <c r="E78" s="568">
        <v>5.9818876432600003</v>
      </c>
      <c r="F78" s="526">
        <v>23.286133400405816</v>
      </c>
    </row>
    <row r="79" spans="2:6" x14ac:dyDescent="0.2">
      <c r="B79" s="525">
        <v>42551</v>
      </c>
      <c r="C79" s="568">
        <v>9.3523830676100008</v>
      </c>
      <c r="D79" s="568">
        <v>8.673882378110001</v>
      </c>
      <c r="E79" s="568">
        <v>7.5610068155799999</v>
      </c>
      <c r="F79" s="526">
        <v>23.193790472322373</v>
      </c>
    </row>
    <row r="80" spans="2:6" x14ac:dyDescent="0.2">
      <c r="B80" s="525">
        <v>42582</v>
      </c>
      <c r="C80" s="568">
        <v>9.3556069284800003</v>
      </c>
      <c r="D80" s="568">
        <v>10.725925447170001</v>
      </c>
      <c r="E80" s="568">
        <v>8.0193691901099999</v>
      </c>
      <c r="F80" s="526">
        <v>23.446881363611453</v>
      </c>
    </row>
    <row r="81" spans="2:6" x14ac:dyDescent="0.2">
      <c r="B81" s="525">
        <v>42613</v>
      </c>
      <c r="C81" s="568">
        <v>9.3976203960499998</v>
      </c>
      <c r="D81" s="568">
        <v>10.69624222691</v>
      </c>
      <c r="E81" s="568">
        <v>7.9010192897999998</v>
      </c>
      <c r="F81" s="526">
        <v>23.380155511252536</v>
      </c>
    </row>
    <row r="82" spans="2:6" x14ac:dyDescent="0.2">
      <c r="B82" s="525">
        <v>42643</v>
      </c>
      <c r="C82" s="568">
        <v>8.9307132257799999</v>
      </c>
      <c r="D82" s="568">
        <v>10.927900964739999</v>
      </c>
      <c r="E82" s="568">
        <v>7.8443401828899999</v>
      </c>
      <c r="F82" s="526">
        <v>22.970037828576306</v>
      </c>
    </row>
    <row r="83" spans="2:6" x14ac:dyDescent="0.2">
      <c r="B83" s="525">
        <v>42674</v>
      </c>
      <c r="C83" s="568">
        <v>8.7805937653400008</v>
      </c>
      <c r="D83" s="568">
        <v>10.913309316209999</v>
      </c>
      <c r="E83" s="568">
        <v>7.7267400864099995</v>
      </c>
      <c r="F83" s="526">
        <v>22.797884880563089</v>
      </c>
    </row>
    <row r="84" spans="2:6" x14ac:dyDescent="0.2">
      <c r="B84" s="525">
        <v>42704</v>
      </c>
      <c r="C84" s="568">
        <v>8.4458548197799992</v>
      </c>
      <c r="D84" s="568">
        <v>11.40395797977</v>
      </c>
      <c r="E84" s="568">
        <v>7.8810338320200009</v>
      </c>
      <c r="F84" s="526">
        <v>23.232483302413371</v>
      </c>
    </row>
    <row r="85" spans="2:6" x14ac:dyDescent="0.2">
      <c r="B85" s="525">
        <v>42735</v>
      </c>
      <c r="C85" s="568">
        <v>8.4007737158500007</v>
      </c>
      <c r="D85" s="568">
        <v>11.7158461439</v>
      </c>
      <c r="E85" s="568">
        <v>7.2836719295799996</v>
      </c>
      <c r="F85" s="526">
        <v>23.145459525442639</v>
      </c>
    </row>
    <row r="86" spans="2:6" x14ac:dyDescent="0.2">
      <c r="B86" s="525">
        <v>42766</v>
      </c>
      <c r="C86" s="568">
        <v>8.5347102221599993</v>
      </c>
      <c r="D86" s="568">
        <v>11.515802773500001</v>
      </c>
      <c r="E86" s="568">
        <v>7.2352508509</v>
      </c>
      <c r="F86" s="526">
        <v>23.052213926338517</v>
      </c>
    </row>
    <row r="87" spans="2:6" x14ac:dyDescent="0.2">
      <c r="B87" s="525">
        <v>42794</v>
      </c>
      <c r="C87" s="568">
        <v>8.6541749229500002</v>
      </c>
      <c r="D87" s="568">
        <v>12.21333774615</v>
      </c>
      <c r="E87" s="568">
        <v>7.1126143767099999</v>
      </c>
      <c r="F87" s="526">
        <v>23.42505054110649</v>
      </c>
    </row>
    <row r="88" spans="2:6" x14ac:dyDescent="0.2">
      <c r="B88" s="525">
        <v>42825</v>
      </c>
      <c r="C88" s="568">
        <v>8.6904025736499992</v>
      </c>
      <c r="D88" s="568">
        <v>12.388829043600001</v>
      </c>
      <c r="E88" s="568">
        <v>6.9123498461899997</v>
      </c>
      <c r="F88" s="526">
        <v>23.885321934883454</v>
      </c>
    </row>
    <row r="89" spans="2:6" x14ac:dyDescent="0.2">
      <c r="B89" s="525">
        <v>42855</v>
      </c>
      <c r="C89" s="568">
        <v>9.1580936951399998</v>
      </c>
      <c r="D89" s="568">
        <v>12.343033160299999</v>
      </c>
      <c r="E89" s="568">
        <v>7.64376600725</v>
      </c>
      <c r="F89" s="526">
        <v>23.582941088608322</v>
      </c>
    </row>
    <row r="90" spans="2:6" x14ac:dyDescent="0.2">
      <c r="B90" s="525">
        <v>42886</v>
      </c>
      <c r="C90" s="568">
        <v>9.092087092069999</v>
      </c>
      <c r="D90" s="568">
        <v>12.367443239170001</v>
      </c>
      <c r="E90" s="568">
        <v>7.1429494922799996</v>
      </c>
      <c r="F90" s="526">
        <v>23.732877719060131</v>
      </c>
    </row>
    <row r="91" spans="2:6" x14ac:dyDescent="0.2">
      <c r="B91" s="525">
        <v>42916</v>
      </c>
      <c r="C91" s="568">
        <v>9.4626792766100003</v>
      </c>
      <c r="D91" s="568">
        <v>12.55708637094</v>
      </c>
      <c r="E91" s="568">
        <v>7.1796302406999999</v>
      </c>
      <c r="F91" s="526">
        <v>23.560620933981443</v>
      </c>
    </row>
    <row r="92" spans="2:6" x14ac:dyDescent="0.2">
      <c r="B92" s="525">
        <v>42947</v>
      </c>
      <c r="C92" s="568">
        <v>9.4583735399899993</v>
      </c>
      <c r="D92" s="568">
        <v>12.63106583449</v>
      </c>
      <c r="E92" s="568">
        <v>7.1125916418199999</v>
      </c>
      <c r="F92" s="526">
        <v>23.159031043876194</v>
      </c>
    </row>
    <row r="93" spans="2:6" x14ac:dyDescent="0.2">
      <c r="B93" s="525">
        <v>42978</v>
      </c>
      <c r="C93" s="568">
        <v>9.591043418069999</v>
      </c>
      <c r="D93" s="568">
        <v>12.622821593129999</v>
      </c>
      <c r="E93" s="568">
        <v>6.6438117408400004</v>
      </c>
      <c r="F93" s="526">
        <v>22.564616875083583</v>
      </c>
    </row>
    <row r="94" spans="2:6" x14ac:dyDescent="0.2">
      <c r="B94" s="525">
        <v>43008</v>
      </c>
      <c r="C94" s="568">
        <v>9.5945280618200002</v>
      </c>
      <c r="D94" s="568">
        <v>12.51192198202</v>
      </c>
      <c r="E94" s="568">
        <v>6.5417200340299999</v>
      </c>
      <c r="F94" s="526">
        <v>22.677894128606546</v>
      </c>
    </row>
    <row r="95" spans="2:6" x14ac:dyDescent="0.2">
      <c r="B95" s="525">
        <v>43039</v>
      </c>
      <c r="C95" s="568">
        <v>9.9213495838199997</v>
      </c>
      <c r="D95" s="568">
        <v>12.537478742940001</v>
      </c>
      <c r="E95" s="568">
        <v>6.5319455791800003</v>
      </c>
      <c r="F95" s="526">
        <v>22.483195894532361</v>
      </c>
    </row>
    <row r="96" spans="2:6" x14ac:dyDescent="0.2">
      <c r="B96" s="525">
        <v>43069</v>
      </c>
      <c r="C96" s="568">
        <v>8.9714747119999991</v>
      </c>
      <c r="D96" s="568">
        <v>12.776343084860001</v>
      </c>
      <c r="E96" s="568">
        <v>6.4931552940200001</v>
      </c>
      <c r="F96" s="526">
        <v>22.621294216980694</v>
      </c>
    </row>
    <row r="97" spans="2:6" x14ac:dyDescent="0.2">
      <c r="B97" s="525">
        <v>43100</v>
      </c>
      <c r="C97" s="568">
        <v>8.4228104027900006</v>
      </c>
      <c r="D97" s="568">
        <v>12.714886763000001</v>
      </c>
      <c r="E97" s="568">
        <v>6.4250404375600008</v>
      </c>
      <c r="F97" s="526">
        <v>20.500342698883394</v>
      </c>
    </row>
    <row r="98" spans="2:6" x14ac:dyDescent="0.2">
      <c r="B98" s="525">
        <v>43131</v>
      </c>
      <c r="C98" s="568">
        <v>8.9055142490499986</v>
      </c>
      <c r="D98" s="568">
        <v>12.80112362919</v>
      </c>
      <c r="E98" s="568">
        <v>6.4585091557999998</v>
      </c>
      <c r="F98" s="526">
        <v>20.542890090703896</v>
      </c>
    </row>
    <row r="99" spans="2:6" x14ac:dyDescent="0.2">
      <c r="B99" s="525">
        <v>43159</v>
      </c>
      <c r="C99" s="568">
        <v>9.7489936145400016</v>
      </c>
      <c r="D99" s="568">
        <v>12.95140387352</v>
      </c>
      <c r="E99" s="568">
        <v>6.34848933469</v>
      </c>
      <c r="F99" s="526">
        <v>20.563254578005353</v>
      </c>
    </row>
    <row r="100" spans="2:6" x14ac:dyDescent="0.2">
      <c r="B100" s="525">
        <v>43190</v>
      </c>
      <c r="C100" s="568">
        <v>9.8484494422599997</v>
      </c>
      <c r="D100" s="568">
        <v>12.961193376059999</v>
      </c>
      <c r="E100" s="568">
        <v>6.6508464285200004</v>
      </c>
      <c r="F100" s="526">
        <v>20.8889705453409</v>
      </c>
    </row>
    <row r="101" spans="2:6" x14ac:dyDescent="0.2">
      <c r="B101" s="525">
        <v>43220</v>
      </c>
      <c r="C101" s="568">
        <v>9.5018684431500002</v>
      </c>
      <c r="D101" s="568">
        <v>12.92222863337</v>
      </c>
      <c r="E101" s="568">
        <v>6.77157985909</v>
      </c>
      <c r="F101" s="526">
        <v>20.660575563472282</v>
      </c>
    </row>
    <row r="102" spans="2:6" x14ac:dyDescent="0.2">
      <c r="B102" s="525">
        <v>43251</v>
      </c>
      <c r="C102" s="568">
        <v>9.1861156989200001</v>
      </c>
      <c r="D102" s="568">
        <v>13.334863040610001</v>
      </c>
      <c r="E102" s="568">
        <v>6.7444629837900001</v>
      </c>
      <c r="F102" s="526">
        <v>21.129935044103981</v>
      </c>
    </row>
    <row r="103" spans="2:6" x14ac:dyDescent="0.2">
      <c r="B103" s="525">
        <v>43281</v>
      </c>
      <c r="C103" s="568">
        <v>8.5310598836700002</v>
      </c>
      <c r="D103" s="568">
        <v>13.60600059724</v>
      </c>
      <c r="E103" s="568">
        <v>6.8112382693599995</v>
      </c>
      <c r="F103" s="526">
        <v>21.251010585795626</v>
      </c>
    </row>
    <row r="104" spans="2:6" x14ac:dyDescent="0.2">
      <c r="B104" s="525">
        <v>43312</v>
      </c>
      <c r="C104" s="568">
        <v>8.52472596532</v>
      </c>
      <c r="D104" s="568">
        <v>15.61585505823</v>
      </c>
      <c r="E104" s="568">
        <v>5.9109163177399999</v>
      </c>
      <c r="F104" s="526">
        <v>21.048206843301823</v>
      </c>
    </row>
    <row r="105" spans="2:6" x14ac:dyDescent="0.2">
      <c r="B105" s="525">
        <v>43343</v>
      </c>
      <c r="C105" s="568">
        <v>8.3447742621499987</v>
      </c>
      <c r="D105" s="568">
        <v>15.60095281481</v>
      </c>
      <c r="E105" s="568">
        <v>5.81937135091</v>
      </c>
      <c r="F105" s="526">
        <v>20.714204482909345</v>
      </c>
    </row>
    <row r="106" spans="2:6" x14ac:dyDescent="0.2">
      <c r="B106" s="525">
        <v>43373</v>
      </c>
      <c r="C106" s="568">
        <v>8.3407781195799995</v>
      </c>
      <c r="D106" s="568">
        <v>15.48423347118</v>
      </c>
      <c r="E106" s="568">
        <v>5.7788587147200001</v>
      </c>
      <c r="F106" s="526">
        <v>20.646148702683611</v>
      </c>
    </row>
    <row r="107" spans="2:6" x14ac:dyDescent="0.2">
      <c r="B107" s="525">
        <v>43404</v>
      </c>
      <c r="C107" s="568">
        <v>8.0658942912599993</v>
      </c>
      <c r="D107" s="568">
        <v>15.457615885840001</v>
      </c>
      <c r="E107" s="568">
        <v>5.8269080779799998</v>
      </c>
      <c r="F107" s="526">
        <v>20.686096356771461</v>
      </c>
    </row>
    <row r="108" spans="2:6" x14ac:dyDescent="0.2">
      <c r="B108" s="525">
        <v>43434</v>
      </c>
      <c r="C108" s="568">
        <v>7.7902013241999999</v>
      </c>
      <c r="D108" s="568">
        <v>15.389745301350001</v>
      </c>
      <c r="E108" s="568">
        <v>5.7195112538300004</v>
      </c>
      <c r="F108" s="526">
        <v>20.668104838578692</v>
      </c>
    </row>
    <row r="109" spans="2:6" x14ac:dyDescent="0.2">
      <c r="B109" s="525">
        <v>43465</v>
      </c>
      <c r="C109" s="568">
        <v>7.8369343553500004</v>
      </c>
      <c r="D109" s="568">
        <v>15.31012746679</v>
      </c>
      <c r="E109" s="568">
        <v>6.3938833423599997</v>
      </c>
      <c r="F109" s="526">
        <v>20.764786010886123</v>
      </c>
    </row>
    <row r="110" spans="2:6" x14ac:dyDescent="0.2">
      <c r="B110" s="525">
        <v>43496</v>
      </c>
      <c r="C110" s="568">
        <v>7.2181061473599994</v>
      </c>
      <c r="D110" s="568">
        <v>15.310336807500001</v>
      </c>
      <c r="E110" s="568">
        <v>6.8688621262899998</v>
      </c>
      <c r="F110" s="526">
        <v>20.880919056840817</v>
      </c>
    </row>
    <row r="111" spans="2:6" x14ac:dyDescent="0.2">
      <c r="B111" s="525">
        <v>43524</v>
      </c>
      <c r="C111" s="568">
        <v>7.8236972016799999</v>
      </c>
      <c r="D111" s="568">
        <v>16.498044527939999</v>
      </c>
      <c r="E111" s="568">
        <v>6.4054559259700001</v>
      </c>
      <c r="F111" s="526">
        <v>21.173397519734412</v>
      </c>
    </row>
    <row r="112" spans="2:6" x14ac:dyDescent="0.2">
      <c r="B112" s="525">
        <v>43555</v>
      </c>
      <c r="C112" s="568">
        <v>7.6804774679499994</v>
      </c>
      <c r="D112" s="568">
        <v>16.592648603379999</v>
      </c>
      <c r="E112" s="568">
        <v>6.3284584185600004</v>
      </c>
      <c r="F112" s="526">
        <v>20.924329082747544</v>
      </c>
    </row>
    <row r="113" spans="2:6" x14ac:dyDescent="0.2">
      <c r="B113" s="525">
        <v>43585</v>
      </c>
      <c r="C113" s="568">
        <v>8.4234421123299992</v>
      </c>
      <c r="D113" s="568">
        <v>16.653579566409999</v>
      </c>
      <c r="E113" s="568">
        <v>6.2855488985300001</v>
      </c>
      <c r="F113" s="526">
        <v>21.153635854512935</v>
      </c>
    </row>
    <row r="114" spans="2:6" x14ac:dyDescent="0.2">
      <c r="B114" s="525">
        <v>43616</v>
      </c>
      <c r="C114" s="568">
        <v>8.8066234224500004</v>
      </c>
      <c r="D114" s="568">
        <v>16.65085623949</v>
      </c>
      <c r="E114" s="568">
        <v>6.6494838745900005</v>
      </c>
      <c r="F114" s="526">
        <v>21.231738454047427</v>
      </c>
    </row>
    <row r="115" spans="2:6" x14ac:dyDescent="0.2">
      <c r="B115" s="525">
        <v>43646</v>
      </c>
      <c r="C115" s="568">
        <v>9.1464008782700006</v>
      </c>
      <c r="D115" s="568">
        <v>16.73356983</v>
      </c>
      <c r="E115" s="568">
        <v>6.0921293713500004</v>
      </c>
      <c r="F115" s="526">
        <v>20.951065214334502</v>
      </c>
    </row>
    <row r="116" spans="2:6" x14ac:dyDescent="0.2">
      <c r="B116" s="525">
        <v>43677</v>
      </c>
      <c r="C116" s="568">
        <v>9.1366974152000004</v>
      </c>
      <c r="D116" s="568">
        <v>16.745271193129998</v>
      </c>
      <c r="E116" s="568">
        <v>6.0203845012200006</v>
      </c>
      <c r="F116" s="526">
        <v>20.74008390383926</v>
      </c>
    </row>
    <row r="117" spans="2:6" x14ac:dyDescent="0.2">
      <c r="B117" s="525">
        <v>43708</v>
      </c>
      <c r="C117" s="568">
        <v>8.9687503592800013</v>
      </c>
      <c r="D117" s="568">
        <v>16.809399960610001</v>
      </c>
      <c r="E117" s="568">
        <v>6.0261630109200004</v>
      </c>
      <c r="F117" s="526">
        <v>20.37880093476922</v>
      </c>
    </row>
    <row r="118" spans="2:6" x14ac:dyDescent="0.2">
      <c r="B118" s="525">
        <v>43738</v>
      </c>
      <c r="C118" s="568">
        <v>9.20879495398</v>
      </c>
      <c r="D118" s="568">
        <v>16.82346625181</v>
      </c>
      <c r="E118" s="568">
        <v>5.9647442498399998</v>
      </c>
      <c r="F118" s="526">
        <v>20.824101162564901</v>
      </c>
    </row>
    <row r="119" spans="2:6" x14ac:dyDescent="0.2">
      <c r="B119" s="525">
        <v>43769</v>
      </c>
      <c r="C119" s="568">
        <v>9.2514501367499999</v>
      </c>
      <c r="D119" s="568">
        <v>16.677303736500001</v>
      </c>
      <c r="E119" s="568">
        <v>5.9389807618100008</v>
      </c>
      <c r="F119" s="526">
        <v>21.036330581566329</v>
      </c>
    </row>
    <row r="120" spans="2:6" x14ac:dyDescent="0.2">
      <c r="B120" s="525">
        <v>43799</v>
      </c>
      <c r="C120" s="568">
        <v>9.2505631099300007</v>
      </c>
      <c r="D120" s="568">
        <v>18.90442330706</v>
      </c>
      <c r="E120" s="568">
        <v>7.6957698262600003</v>
      </c>
      <c r="F120" s="526">
        <v>21.538480379018392</v>
      </c>
    </row>
    <row r="121" spans="2:6" x14ac:dyDescent="0.2">
      <c r="B121" s="525">
        <v>43830</v>
      </c>
      <c r="C121" s="568">
        <v>9.1764714977599997</v>
      </c>
      <c r="D121" s="568">
        <v>18.89623970453</v>
      </c>
      <c r="E121" s="568">
        <v>7.9614348692600005</v>
      </c>
      <c r="F121" s="526">
        <v>21.464069975028735</v>
      </c>
    </row>
    <row r="122" spans="2:6" x14ac:dyDescent="0.2">
      <c r="B122" s="525">
        <v>43861</v>
      </c>
      <c r="C122" s="568">
        <v>8.6815358141600001</v>
      </c>
      <c r="D122" s="568">
        <v>18.807003420139999</v>
      </c>
      <c r="E122" s="568">
        <v>8.1337095166499989</v>
      </c>
      <c r="F122" s="526">
        <v>21.251765326229773</v>
      </c>
    </row>
    <row r="123" spans="2:6" x14ac:dyDescent="0.2">
      <c r="B123" s="525">
        <v>43890</v>
      </c>
      <c r="C123" s="568">
        <v>8.1208361148900003</v>
      </c>
      <c r="D123" s="568">
        <v>18.765130712360001</v>
      </c>
      <c r="E123" s="568">
        <v>8.3324099844300008</v>
      </c>
      <c r="F123" s="526">
        <v>20.883975440502262</v>
      </c>
    </row>
    <row r="124" spans="2:6" x14ac:dyDescent="0.2">
      <c r="B124" s="525">
        <v>43921</v>
      </c>
      <c r="C124" s="568">
        <v>8.1697941965599998</v>
      </c>
      <c r="D124" s="568">
        <v>21.772156679990001</v>
      </c>
      <c r="E124" s="568">
        <v>9.4609636311400003</v>
      </c>
      <c r="F124" s="526">
        <v>21.163442077393505</v>
      </c>
    </row>
    <row r="125" spans="2:6" x14ac:dyDescent="0.2">
      <c r="B125" s="525">
        <v>43951</v>
      </c>
      <c r="C125" s="568">
        <v>7.7022875675</v>
      </c>
      <c r="D125" s="568">
        <v>21.69403570902</v>
      </c>
      <c r="E125" s="568">
        <v>14.1649704468</v>
      </c>
      <c r="F125" s="526">
        <v>22.060902398744055</v>
      </c>
    </row>
    <row r="126" spans="2:6" x14ac:dyDescent="0.2">
      <c r="B126" s="527">
        <v>43982</v>
      </c>
      <c r="C126" s="569">
        <v>7.8232759183800002</v>
      </c>
      <c r="D126" s="569">
        <v>21.424302834860001</v>
      </c>
      <c r="E126" s="569">
        <v>14.056519867479999</v>
      </c>
      <c r="F126" s="528">
        <v>21.931538755274236</v>
      </c>
    </row>
    <row r="128" spans="2:6" x14ac:dyDescent="0.2">
      <c r="B128" s="520" t="s">
        <v>956</v>
      </c>
    </row>
    <row r="129" spans="2:2" x14ac:dyDescent="0.2">
      <c r="B129" s="520" t="s">
        <v>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53"/>
  <sheetViews>
    <sheetView workbookViewId="0">
      <selection activeCell="K163" sqref="K163"/>
    </sheetView>
  </sheetViews>
  <sheetFormatPr defaultColWidth="9.140625" defaultRowHeight="15" x14ac:dyDescent="0.25"/>
  <cols>
    <col min="1" max="1" width="9.140625" style="2"/>
    <col min="2" max="2" width="11" style="2" customWidth="1"/>
    <col min="3" max="3" width="12.85546875" style="2" customWidth="1"/>
    <col min="4" max="4" width="14.140625" style="2" customWidth="1"/>
    <col min="5" max="16384" width="9.140625" style="2"/>
  </cols>
  <sheetData>
    <row r="2" spans="2:5" ht="15.75" x14ac:dyDescent="0.25">
      <c r="B2" s="9" t="s">
        <v>148</v>
      </c>
      <c r="C2" s="1"/>
      <c r="D2" s="1"/>
    </row>
    <row r="3" spans="2:5" ht="17.25" customHeight="1" x14ac:dyDescent="0.25">
      <c r="B3" s="101" t="s">
        <v>149</v>
      </c>
      <c r="C3" s="3"/>
      <c r="D3" s="3"/>
    </row>
    <row r="4" spans="2:5" x14ac:dyDescent="0.25">
      <c r="B4" s="28"/>
      <c r="C4" s="4"/>
      <c r="D4" s="4"/>
    </row>
    <row r="5" spans="2:5" s="18" customFormat="1" ht="37.5" customHeight="1" x14ac:dyDescent="0.25">
      <c r="B5" s="42" t="s">
        <v>34</v>
      </c>
      <c r="C5" s="10" t="s">
        <v>146</v>
      </c>
      <c r="D5" s="10" t="s">
        <v>147</v>
      </c>
      <c r="E5" s="2"/>
    </row>
    <row r="6" spans="2:5" x14ac:dyDescent="0.25">
      <c r="B6" s="37">
        <v>39599</v>
      </c>
      <c r="C6" s="30">
        <v>-23.7</v>
      </c>
      <c r="D6" s="54">
        <v>104.6</v>
      </c>
    </row>
    <row r="7" spans="2:5" x14ac:dyDescent="0.25">
      <c r="B7" s="37">
        <v>39629</v>
      </c>
      <c r="C7" s="30">
        <v>-30.9</v>
      </c>
      <c r="D7" s="54">
        <v>100.1</v>
      </c>
    </row>
    <row r="8" spans="2:5" x14ac:dyDescent="0.25">
      <c r="B8" s="37">
        <v>39660</v>
      </c>
      <c r="C8" s="30">
        <v>-28.4</v>
      </c>
      <c r="D8" s="54">
        <v>101.9</v>
      </c>
    </row>
    <row r="9" spans="2:5" x14ac:dyDescent="0.25">
      <c r="B9" s="37">
        <v>39691</v>
      </c>
      <c r="C9" s="55">
        <v>-27</v>
      </c>
      <c r="D9" s="55">
        <v>100.4</v>
      </c>
    </row>
    <row r="10" spans="2:5" x14ac:dyDescent="0.25">
      <c r="B10" s="37">
        <v>39721</v>
      </c>
      <c r="C10" s="55">
        <v>-27.5</v>
      </c>
      <c r="D10" s="55">
        <v>99.1</v>
      </c>
    </row>
    <row r="11" spans="2:5" x14ac:dyDescent="0.25">
      <c r="B11" s="37">
        <v>39752</v>
      </c>
      <c r="C11" s="55">
        <v>-27.7</v>
      </c>
      <c r="D11" s="55">
        <v>96.6</v>
      </c>
    </row>
    <row r="12" spans="2:5" x14ac:dyDescent="0.25">
      <c r="B12" s="37">
        <v>39782</v>
      </c>
      <c r="C12" s="55">
        <v>-28.1</v>
      </c>
      <c r="D12" s="55">
        <v>89</v>
      </c>
    </row>
    <row r="13" spans="2:5" x14ac:dyDescent="0.25">
      <c r="B13" s="37">
        <v>39813</v>
      </c>
      <c r="C13" s="55">
        <v>-33</v>
      </c>
      <c r="D13" s="55">
        <v>87.3</v>
      </c>
    </row>
    <row r="14" spans="2:5" x14ac:dyDescent="0.25">
      <c r="B14" s="37">
        <v>39844</v>
      </c>
      <c r="C14" s="55">
        <v>-32.700000000000003</v>
      </c>
      <c r="D14" s="55">
        <v>84.9</v>
      </c>
    </row>
    <row r="15" spans="2:5" x14ac:dyDescent="0.25">
      <c r="B15" s="37">
        <v>39872</v>
      </c>
      <c r="C15" s="55">
        <v>-32.799999999999997</v>
      </c>
      <c r="D15" s="55">
        <v>81.5</v>
      </c>
    </row>
    <row r="16" spans="2:5" x14ac:dyDescent="0.25">
      <c r="B16" s="37">
        <v>39903</v>
      </c>
      <c r="C16" s="55">
        <v>-33.5</v>
      </c>
      <c r="D16" s="55">
        <v>80.8</v>
      </c>
    </row>
    <row r="17" spans="2:4" x14ac:dyDescent="0.25">
      <c r="B17" s="37">
        <v>39933</v>
      </c>
      <c r="C17" s="55">
        <v>-36.5</v>
      </c>
      <c r="D17" s="55">
        <v>78</v>
      </c>
    </row>
    <row r="18" spans="2:4" x14ac:dyDescent="0.25">
      <c r="B18" s="37">
        <v>39964</v>
      </c>
      <c r="C18" s="55">
        <v>-32.1</v>
      </c>
      <c r="D18" s="55">
        <v>79.900000000000006</v>
      </c>
    </row>
    <row r="19" spans="2:4" x14ac:dyDescent="0.25">
      <c r="B19" s="37">
        <v>39994</v>
      </c>
      <c r="C19" s="55">
        <v>-34.1</v>
      </c>
      <c r="D19" s="55">
        <v>78.599999999999994</v>
      </c>
    </row>
    <row r="20" spans="2:4" x14ac:dyDescent="0.25">
      <c r="B20" s="37">
        <v>40025</v>
      </c>
      <c r="C20" s="55">
        <v>-39.799999999999997</v>
      </c>
      <c r="D20" s="55">
        <v>76.099999999999994</v>
      </c>
    </row>
    <row r="21" spans="2:4" x14ac:dyDescent="0.25">
      <c r="B21" s="37">
        <v>40056</v>
      </c>
      <c r="C21" s="55">
        <v>-42.9</v>
      </c>
      <c r="D21" s="55">
        <v>75.5</v>
      </c>
    </row>
    <row r="22" spans="2:4" x14ac:dyDescent="0.25">
      <c r="B22" s="37">
        <v>40086</v>
      </c>
      <c r="C22" s="55">
        <v>-34.6</v>
      </c>
      <c r="D22" s="55">
        <v>79.8</v>
      </c>
    </row>
    <row r="23" spans="2:4" x14ac:dyDescent="0.25">
      <c r="B23" s="37">
        <v>40117</v>
      </c>
      <c r="C23" s="55">
        <v>-35.9</v>
      </c>
      <c r="D23" s="55">
        <v>81.099999999999994</v>
      </c>
    </row>
    <row r="24" spans="2:4" x14ac:dyDescent="0.25">
      <c r="B24" s="37">
        <v>40147</v>
      </c>
      <c r="C24" s="55">
        <v>-34.4</v>
      </c>
      <c r="D24" s="55">
        <v>83</v>
      </c>
    </row>
    <row r="25" spans="2:4" x14ac:dyDescent="0.25">
      <c r="B25" s="37">
        <v>40178</v>
      </c>
      <c r="C25" s="55">
        <v>-35.5</v>
      </c>
      <c r="D25" s="55">
        <v>83.4</v>
      </c>
    </row>
    <row r="26" spans="2:4" x14ac:dyDescent="0.25">
      <c r="B26" s="37">
        <v>40209</v>
      </c>
      <c r="C26" s="55">
        <v>-38.700000000000003</v>
      </c>
      <c r="D26" s="55">
        <v>82.8</v>
      </c>
    </row>
    <row r="27" spans="2:4" x14ac:dyDescent="0.25">
      <c r="B27" s="37">
        <v>40237</v>
      </c>
      <c r="C27" s="55">
        <v>-35.4</v>
      </c>
      <c r="D27" s="55">
        <v>83.1</v>
      </c>
    </row>
    <row r="28" spans="2:4" x14ac:dyDescent="0.25">
      <c r="B28" s="37">
        <v>40268</v>
      </c>
      <c r="C28" s="55">
        <v>-39</v>
      </c>
      <c r="D28" s="55">
        <v>82.9</v>
      </c>
    </row>
    <row r="29" spans="2:4" x14ac:dyDescent="0.25">
      <c r="B29" s="37">
        <v>40298</v>
      </c>
      <c r="C29" s="55">
        <v>-35.9</v>
      </c>
      <c r="D29" s="55">
        <v>86</v>
      </c>
    </row>
    <row r="30" spans="2:4" x14ac:dyDescent="0.25">
      <c r="B30" s="37">
        <v>40329</v>
      </c>
      <c r="C30" s="55">
        <v>-36.4</v>
      </c>
      <c r="D30" s="55">
        <v>85.4</v>
      </c>
    </row>
    <row r="31" spans="2:4" x14ac:dyDescent="0.25">
      <c r="B31" s="37">
        <v>40359</v>
      </c>
      <c r="C31" s="55">
        <v>-35</v>
      </c>
      <c r="D31" s="55">
        <v>88.4</v>
      </c>
    </row>
    <row r="32" spans="2:4" x14ac:dyDescent="0.25">
      <c r="B32" s="37">
        <v>40390</v>
      </c>
      <c r="C32" s="55">
        <v>-33.799999999999997</v>
      </c>
      <c r="D32" s="55">
        <v>87.9</v>
      </c>
    </row>
    <row r="33" spans="2:4" x14ac:dyDescent="0.25">
      <c r="B33" s="37">
        <v>40421</v>
      </c>
      <c r="C33" s="55">
        <v>-34.4</v>
      </c>
      <c r="D33" s="55">
        <v>88.4</v>
      </c>
    </row>
    <row r="34" spans="2:4" x14ac:dyDescent="0.25">
      <c r="B34" s="37">
        <v>40451</v>
      </c>
      <c r="C34" s="55">
        <v>-35.1</v>
      </c>
      <c r="D34" s="55">
        <v>87.4</v>
      </c>
    </row>
    <row r="35" spans="2:4" x14ac:dyDescent="0.25">
      <c r="B35" s="37">
        <v>40482</v>
      </c>
      <c r="C35" s="55">
        <v>-38.200000000000003</v>
      </c>
      <c r="D35" s="55">
        <v>86.1</v>
      </c>
    </row>
    <row r="36" spans="2:4" x14ac:dyDescent="0.25">
      <c r="B36" s="37">
        <v>40512</v>
      </c>
      <c r="C36" s="55">
        <v>-37.6</v>
      </c>
      <c r="D36" s="55">
        <v>89.3</v>
      </c>
    </row>
    <row r="37" spans="2:4" x14ac:dyDescent="0.25">
      <c r="B37" s="37">
        <v>40543</v>
      </c>
      <c r="C37" s="55">
        <v>-34.200000000000003</v>
      </c>
      <c r="D37" s="55">
        <v>90.2</v>
      </c>
    </row>
    <row r="38" spans="2:4" x14ac:dyDescent="0.25">
      <c r="B38" s="37">
        <v>40574</v>
      </c>
      <c r="C38" s="68">
        <v>-34.200000000000003</v>
      </c>
      <c r="D38" s="68">
        <v>90.3</v>
      </c>
    </row>
    <row r="39" spans="2:4" x14ac:dyDescent="0.25">
      <c r="B39" s="37">
        <v>40602</v>
      </c>
      <c r="C39" s="55">
        <v>-34.1</v>
      </c>
      <c r="D39" s="55">
        <v>94.7</v>
      </c>
    </row>
    <row r="40" spans="2:4" x14ac:dyDescent="0.25">
      <c r="B40" s="37">
        <v>40633</v>
      </c>
      <c r="C40" s="55">
        <v>-39.9</v>
      </c>
      <c r="D40" s="55">
        <v>92.9</v>
      </c>
    </row>
    <row r="41" spans="2:4" x14ac:dyDescent="0.25">
      <c r="B41" s="37">
        <v>40663</v>
      </c>
      <c r="C41" s="55">
        <v>-35.5</v>
      </c>
      <c r="D41" s="55">
        <v>92.7</v>
      </c>
    </row>
    <row r="42" spans="2:4" x14ac:dyDescent="0.25">
      <c r="B42" s="37">
        <v>40694</v>
      </c>
      <c r="C42" s="55">
        <v>-35.1</v>
      </c>
      <c r="D42" s="55">
        <v>94.9</v>
      </c>
    </row>
    <row r="43" spans="2:4" x14ac:dyDescent="0.25">
      <c r="B43" s="37">
        <v>40724</v>
      </c>
      <c r="C43" s="55">
        <v>-29.9</v>
      </c>
      <c r="D43" s="55">
        <v>97.4</v>
      </c>
    </row>
    <row r="44" spans="2:4" x14ac:dyDescent="0.25">
      <c r="B44" s="37">
        <v>40755</v>
      </c>
      <c r="C44" s="55">
        <v>-28</v>
      </c>
      <c r="D44" s="55">
        <v>95.5</v>
      </c>
    </row>
    <row r="45" spans="2:4" x14ac:dyDescent="0.25">
      <c r="B45" s="37">
        <v>40786</v>
      </c>
      <c r="C45" s="55">
        <v>-31.5</v>
      </c>
      <c r="D45" s="55">
        <v>93.8</v>
      </c>
    </row>
    <row r="46" spans="2:4" x14ac:dyDescent="0.25">
      <c r="B46" s="37">
        <v>40816</v>
      </c>
      <c r="C46" s="55">
        <v>-32.299999999999997</v>
      </c>
      <c r="D46" s="55">
        <v>91.4</v>
      </c>
    </row>
    <row r="47" spans="2:4" x14ac:dyDescent="0.25">
      <c r="B47" s="37">
        <v>40847</v>
      </c>
      <c r="C47" s="55">
        <v>-32.6</v>
      </c>
      <c r="D47" s="55">
        <v>90.6</v>
      </c>
    </row>
    <row r="48" spans="2:4" x14ac:dyDescent="0.25">
      <c r="B48" s="37">
        <v>40877</v>
      </c>
      <c r="C48" s="55">
        <v>-31.1</v>
      </c>
      <c r="D48" s="55">
        <v>92.1</v>
      </c>
    </row>
    <row r="49" spans="2:4" x14ac:dyDescent="0.25">
      <c r="B49" s="37">
        <v>40908</v>
      </c>
      <c r="C49" s="55">
        <v>-22.3</v>
      </c>
      <c r="D49" s="55">
        <v>92.6</v>
      </c>
    </row>
    <row r="50" spans="2:4" x14ac:dyDescent="0.25">
      <c r="B50" s="37">
        <v>40939</v>
      </c>
      <c r="C50" s="55">
        <v>-20.6</v>
      </c>
      <c r="D50" s="55">
        <v>94.8</v>
      </c>
    </row>
    <row r="51" spans="2:4" x14ac:dyDescent="0.25">
      <c r="B51" s="37">
        <v>40968</v>
      </c>
      <c r="C51" s="55">
        <v>-24.3</v>
      </c>
      <c r="D51" s="55">
        <v>91.6</v>
      </c>
    </row>
    <row r="52" spans="2:4" x14ac:dyDescent="0.25">
      <c r="B52" s="37">
        <v>40999</v>
      </c>
      <c r="C52" s="55">
        <v>-26.5</v>
      </c>
      <c r="D52" s="55">
        <v>91</v>
      </c>
    </row>
    <row r="53" spans="2:4" x14ac:dyDescent="0.25">
      <c r="B53" s="37">
        <v>41029</v>
      </c>
      <c r="C53" s="55">
        <v>-32.1</v>
      </c>
      <c r="D53" s="55">
        <v>91.3</v>
      </c>
    </row>
    <row r="54" spans="2:4" x14ac:dyDescent="0.25">
      <c r="B54" s="37">
        <v>41060</v>
      </c>
      <c r="C54" s="55">
        <v>-36.4</v>
      </c>
      <c r="D54" s="55">
        <v>88.5</v>
      </c>
    </row>
    <row r="55" spans="2:4" x14ac:dyDescent="0.25">
      <c r="B55" s="37">
        <v>41090</v>
      </c>
      <c r="C55" s="55">
        <v>-33.1</v>
      </c>
      <c r="D55" s="55">
        <v>90.3</v>
      </c>
    </row>
    <row r="56" spans="2:4" x14ac:dyDescent="0.25">
      <c r="B56" s="37">
        <v>41121</v>
      </c>
      <c r="C56" s="55">
        <v>-31.6</v>
      </c>
      <c r="D56" s="55">
        <v>90.5</v>
      </c>
    </row>
    <row r="57" spans="2:4" x14ac:dyDescent="0.25">
      <c r="B57" s="37">
        <v>41152</v>
      </c>
      <c r="C57" s="55">
        <v>-33.700000000000003</v>
      </c>
      <c r="D57" s="55">
        <v>89.4</v>
      </c>
    </row>
    <row r="58" spans="2:4" x14ac:dyDescent="0.25">
      <c r="B58" s="37">
        <v>41182</v>
      </c>
      <c r="C58" s="55">
        <v>-36.799999999999997</v>
      </c>
      <c r="D58" s="55">
        <v>85.3</v>
      </c>
    </row>
    <row r="59" spans="2:4" x14ac:dyDescent="0.25">
      <c r="B59" s="37">
        <v>41213</v>
      </c>
      <c r="C59" s="55">
        <v>-37.799999999999997</v>
      </c>
      <c r="D59" s="55">
        <v>87.1</v>
      </c>
    </row>
    <row r="60" spans="2:4" x14ac:dyDescent="0.25">
      <c r="B60" s="37">
        <v>41243</v>
      </c>
      <c r="C60" s="55">
        <v>-41.4</v>
      </c>
      <c r="D60" s="55">
        <v>88.3</v>
      </c>
    </row>
    <row r="61" spans="2:4" x14ac:dyDescent="0.25">
      <c r="B61" s="37">
        <v>41274</v>
      </c>
      <c r="C61" s="55">
        <v>-39.6</v>
      </c>
      <c r="D61" s="55">
        <v>87.8</v>
      </c>
    </row>
    <row r="62" spans="2:4" x14ac:dyDescent="0.25">
      <c r="B62" s="37">
        <v>41305</v>
      </c>
      <c r="C62" s="55">
        <v>-38.6</v>
      </c>
      <c r="D62" s="55">
        <v>89.7</v>
      </c>
    </row>
    <row r="63" spans="2:4" x14ac:dyDescent="0.25">
      <c r="B63" s="37">
        <v>41333</v>
      </c>
      <c r="C63" s="55">
        <v>-39.200000000000003</v>
      </c>
      <c r="D63" s="55">
        <v>90</v>
      </c>
    </row>
    <row r="64" spans="2:4" x14ac:dyDescent="0.25">
      <c r="B64" s="37">
        <v>41364</v>
      </c>
      <c r="C64" s="55">
        <v>-35</v>
      </c>
      <c r="D64" s="55">
        <v>92</v>
      </c>
    </row>
    <row r="65" spans="2:4" x14ac:dyDescent="0.25">
      <c r="B65" s="37">
        <v>41394</v>
      </c>
      <c r="C65" s="55">
        <v>-35.200000000000003</v>
      </c>
      <c r="D65" s="55">
        <v>90.5</v>
      </c>
    </row>
    <row r="66" spans="2:4" x14ac:dyDescent="0.25">
      <c r="B66" s="37">
        <v>41425</v>
      </c>
      <c r="C66" s="55">
        <v>-34</v>
      </c>
      <c r="D66" s="55">
        <v>90.9</v>
      </c>
    </row>
    <row r="67" spans="2:4" x14ac:dyDescent="0.25">
      <c r="B67" s="37">
        <v>41455</v>
      </c>
      <c r="C67" s="55">
        <v>-31.5</v>
      </c>
      <c r="D67" s="55">
        <v>92.7</v>
      </c>
    </row>
    <row r="68" spans="2:4" x14ac:dyDescent="0.25">
      <c r="B68" s="37">
        <v>41486</v>
      </c>
      <c r="C68" s="55">
        <v>-26.9</v>
      </c>
      <c r="D68" s="55">
        <v>94.6</v>
      </c>
    </row>
    <row r="69" spans="2:4" x14ac:dyDescent="0.25">
      <c r="B69" s="37">
        <v>41517</v>
      </c>
      <c r="C69" s="55">
        <v>-24.7</v>
      </c>
      <c r="D69" s="55">
        <v>93.9</v>
      </c>
    </row>
    <row r="70" spans="2:4" x14ac:dyDescent="0.25">
      <c r="B70" s="37">
        <v>41547</v>
      </c>
      <c r="C70" s="55">
        <v>-28.8</v>
      </c>
      <c r="D70" s="55">
        <v>92.8</v>
      </c>
    </row>
    <row r="71" spans="2:4" x14ac:dyDescent="0.25">
      <c r="B71" s="37">
        <v>41578</v>
      </c>
      <c r="C71" s="55">
        <v>-32.200000000000003</v>
      </c>
      <c r="D71" s="55">
        <v>92.5</v>
      </c>
    </row>
    <row r="72" spans="2:4" x14ac:dyDescent="0.25">
      <c r="B72" s="37">
        <v>41608</v>
      </c>
      <c r="C72" s="55">
        <v>-31.7</v>
      </c>
      <c r="D72" s="55">
        <v>93.2</v>
      </c>
    </row>
    <row r="73" spans="2:4" x14ac:dyDescent="0.25">
      <c r="B73" s="37">
        <v>41639</v>
      </c>
      <c r="C73" s="55">
        <v>-33</v>
      </c>
      <c r="D73" s="55">
        <v>93.6</v>
      </c>
    </row>
    <row r="74" spans="2:4" x14ac:dyDescent="0.25">
      <c r="B74" s="37">
        <v>41670</v>
      </c>
      <c r="C74" s="55">
        <v>-30</v>
      </c>
      <c r="D74" s="55">
        <v>94.3</v>
      </c>
    </row>
    <row r="75" spans="2:4" x14ac:dyDescent="0.25">
      <c r="B75" s="37">
        <v>41698</v>
      </c>
      <c r="C75" s="55">
        <v>-28.4</v>
      </c>
      <c r="D75" s="55">
        <v>96.6</v>
      </c>
    </row>
    <row r="76" spans="2:4" x14ac:dyDescent="0.25">
      <c r="B76" s="37">
        <v>41729</v>
      </c>
      <c r="C76" s="55">
        <v>-27.8</v>
      </c>
      <c r="D76" s="55">
        <v>97.5</v>
      </c>
    </row>
    <row r="77" spans="2:4" x14ac:dyDescent="0.25">
      <c r="B77" s="37">
        <v>41759</v>
      </c>
      <c r="C77" s="55">
        <v>-30.7</v>
      </c>
      <c r="D77" s="55">
        <v>96.9</v>
      </c>
    </row>
    <row r="78" spans="2:4" x14ac:dyDescent="0.25">
      <c r="B78" s="37">
        <v>41790</v>
      </c>
      <c r="C78" s="55">
        <v>-31.6</v>
      </c>
      <c r="D78" s="55">
        <v>97.2</v>
      </c>
    </row>
    <row r="79" spans="2:4" x14ac:dyDescent="0.25">
      <c r="B79" s="37">
        <v>41820</v>
      </c>
      <c r="C79" s="55">
        <v>-30</v>
      </c>
      <c r="D79" s="55">
        <v>97.5</v>
      </c>
    </row>
    <row r="80" spans="2:4" x14ac:dyDescent="0.25">
      <c r="B80" s="37">
        <v>41851</v>
      </c>
      <c r="C80" s="55">
        <v>-32</v>
      </c>
      <c r="D80" s="55">
        <v>96.7</v>
      </c>
    </row>
    <row r="81" spans="2:4" x14ac:dyDescent="0.25">
      <c r="B81" s="37">
        <v>41882</v>
      </c>
      <c r="C81" s="55">
        <v>-28</v>
      </c>
      <c r="D81" s="55">
        <v>99.8</v>
      </c>
    </row>
    <row r="82" spans="2:4" x14ac:dyDescent="0.25">
      <c r="B82" s="37">
        <v>41912</v>
      </c>
      <c r="C82" s="55">
        <v>-28.6</v>
      </c>
      <c r="D82" s="55">
        <v>97.8</v>
      </c>
    </row>
    <row r="83" spans="2:4" x14ac:dyDescent="0.25">
      <c r="B83" s="37">
        <v>41943</v>
      </c>
      <c r="C83" s="55">
        <v>-27.6</v>
      </c>
      <c r="D83" s="55">
        <v>96.7</v>
      </c>
    </row>
    <row r="84" spans="2:4" x14ac:dyDescent="0.25">
      <c r="B84" s="37">
        <v>41973</v>
      </c>
      <c r="C84" s="55">
        <v>-28.2</v>
      </c>
      <c r="D84" s="55">
        <v>98.7</v>
      </c>
    </row>
    <row r="85" spans="2:4" x14ac:dyDescent="0.25">
      <c r="B85" s="37">
        <v>42004</v>
      </c>
      <c r="C85" s="55">
        <v>-29.3</v>
      </c>
      <c r="D85" s="55">
        <v>99.5</v>
      </c>
    </row>
    <row r="86" spans="2:4" x14ac:dyDescent="0.25">
      <c r="B86" s="37">
        <v>42035</v>
      </c>
      <c r="C86" s="55">
        <v>-24.6</v>
      </c>
      <c r="D86" s="55">
        <v>99.7</v>
      </c>
    </row>
    <row r="87" spans="2:4" x14ac:dyDescent="0.25">
      <c r="B87" s="37">
        <v>42063</v>
      </c>
      <c r="C87" s="55">
        <v>-22.9</v>
      </c>
      <c r="D87" s="55">
        <v>100.6</v>
      </c>
    </row>
    <row r="88" spans="2:4" x14ac:dyDescent="0.25">
      <c r="B88" s="37">
        <v>42094</v>
      </c>
      <c r="C88" s="55">
        <v>-18.899999999999999</v>
      </c>
      <c r="D88" s="55">
        <v>102.1</v>
      </c>
    </row>
    <row r="89" spans="2:4" x14ac:dyDescent="0.25">
      <c r="B89" s="37">
        <v>42124</v>
      </c>
      <c r="C89" s="55">
        <v>-17.899999999999999</v>
      </c>
      <c r="D89" s="55">
        <v>103.9</v>
      </c>
    </row>
    <row r="90" spans="2:4" x14ac:dyDescent="0.25">
      <c r="B90" s="37">
        <v>42155</v>
      </c>
      <c r="C90" s="55">
        <v>-17.600000000000001</v>
      </c>
      <c r="D90" s="55">
        <v>104.7</v>
      </c>
    </row>
    <row r="91" spans="2:4" x14ac:dyDescent="0.25">
      <c r="B91" s="37">
        <v>42185</v>
      </c>
      <c r="C91" s="55">
        <v>-16.899999999999999</v>
      </c>
      <c r="D91" s="55">
        <v>105.1</v>
      </c>
    </row>
    <row r="92" spans="2:4" x14ac:dyDescent="0.25">
      <c r="B92" s="37">
        <v>42216</v>
      </c>
      <c r="C92" s="55">
        <v>-18</v>
      </c>
      <c r="D92" s="55">
        <v>106</v>
      </c>
    </row>
    <row r="93" spans="2:4" x14ac:dyDescent="0.25">
      <c r="B93" s="37">
        <v>42247</v>
      </c>
      <c r="C93" s="55">
        <v>-15.1</v>
      </c>
      <c r="D93" s="55">
        <v>103.5</v>
      </c>
    </row>
    <row r="94" spans="2:4" x14ac:dyDescent="0.25">
      <c r="B94" s="37">
        <v>42277</v>
      </c>
      <c r="C94" s="55">
        <v>-15.4</v>
      </c>
      <c r="D94" s="55">
        <v>103.4</v>
      </c>
    </row>
    <row r="95" spans="2:4" x14ac:dyDescent="0.25">
      <c r="B95" s="37">
        <v>42308</v>
      </c>
      <c r="C95" s="55">
        <v>-15.2</v>
      </c>
      <c r="D95" s="55">
        <v>106.6</v>
      </c>
    </row>
    <row r="96" spans="2:4" x14ac:dyDescent="0.25">
      <c r="B96" s="37">
        <v>42338</v>
      </c>
      <c r="C96" s="55">
        <v>-10.199999999999999</v>
      </c>
      <c r="D96" s="55">
        <v>106.7</v>
      </c>
    </row>
    <row r="97" spans="2:4" x14ac:dyDescent="0.25">
      <c r="B97" s="37">
        <v>42369</v>
      </c>
      <c r="C97" s="55">
        <v>-11.3</v>
      </c>
      <c r="D97" s="55">
        <v>108.4</v>
      </c>
    </row>
    <row r="98" spans="2:4" x14ac:dyDescent="0.25">
      <c r="B98" s="37">
        <v>42400</v>
      </c>
      <c r="C98" s="55">
        <v>-12.2</v>
      </c>
      <c r="D98" s="55">
        <v>107.3</v>
      </c>
    </row>
    <row r="99" spans="2:4" x14ac:dyDescent="0.25">
      <c r="B99" s="37">
        <v>42429</v>
      </c>
      <c r="C99" s="55">
        <v>-12.9</v>
      </c>
      <c r="D99" s="55">
        <v>106</v>
      </c>
    </row>
    <row r="100" spans="2:4" x14ac:dyDescent="0.25">
      <c r="B100" s="37">
        <v>42460</v>
      </c>
      <c r="C100" s="55">
        <v>-12</v>
      </c>
      <c r="D100" s="55">
        <v>106</v>
      </c>
    </row>
    <row r="101" spans="2:4" x14ac:dyDescent="0.25">
      <c r="B101" s="37">
        <v>42490</v>
      </c>
      <c r="C101" s="55">
        <v>-13</v>
      </c>
      <c r="D101" s="55">
        <v>106.6</v>
      </c>
    </row>
    <row r="102" spans="2:4" x14ac:dyDescent="0.25">
      <c r="B102" s="37">
        <v>42521</v>
      </c>
      <c r="C102" s="55">
        <v>-14.3</v>
      </c>
      <c r="D102" s="55">
        <v>104.4</v>
      </c>
    </row>
    <row r="103" spans="2:4" x14ac:dyDescent="0.25">
      <c r="B103" s="37">
        <v>42551</v>
      </c>
      <c r="C103" s="55">
        <v>-15.7</v>
      </c>
      <c r="D103" s="55">
        <v>105.5</v>
      </c>
    </row>
    <row r="104" spans="2:4" x14ac:dyDescent="0.25">
      <c r="B104" s="37">
        <v>42582</v>
      </c>
      <c r="C104" s="55">
        <v>-19.399999999999999</v>
      </c>
      <c r="D104" s="55">
        <v>105.5</v>
      </c>
    </row>
    <row r="105" spans="2:4" x14ac:dyDescent="0.25">
      <c r="B105" s="37">
        <v>42613</v>
      </c>
      <c r="C105" s="55">
        <v>-18.7</v>
      </c>
      <c r="D105" s="55">
        <v>107.1</v>
      </c>
    </row>
    <row r="106" spans="2:4" x14ac:dyDescent="0.25">
      <c r="B106" s="37">
        <v>42643</v>
      </c>
      <c r="C106" s="55">
        <v>-13.9</v>
      </c>
      <c r="D106" s="55">
        <v>108</v>
      </c>
    </row>
    <row r="107" spans="2:4" x14ac:dyDescent="0.25">
      <c r="B107" s="37">
        <v>42674</v>
      </c>
      <c r="C107" s="55">
        <v>-10.4</v>
      </c>
      <c r="D107" s="55">
        <v>109.4</v>
      </c>
    </row>
    <row r="108" spans="2:4" x14ac:dyDescent="0.25">
      <c r="B108" s="37">
        <v>42704</v>
      </c>
      <c r="C108" s="55">
        <v>-11.7</v>
      </c>
      <c r="D108" s="55">
        <v>108.7</v>
      </c>
    </row>
    <row r="109" spans="2:4" x14ac:dyDescent="0.25">
      <c r="B109" s="37">
        <v>42735</v>
      </c>
      <c r="C109" s="55">
        <v>-10</v>
      </c>
      <c r="D109" s="55">
        <v>109.9</v>
      </c>
    </row>
    <row r="110" spans="2:4" x14ac:dyDescent="0.25">
      <c r="B110" s="37">
        <v>42766</v>
      </c>
      <c r="C110" s="55">
        <v>-13.8</v>
      </c>
      <c r="D110" s="55">
        <v>109.5</v>
      </c>
    </row>
    <row r="111" spans="2:4" x14ac:dyDescent="0.25">
      <c r="B111" s="37">
        <v>42794</v>
      </c>
      <c r="C111" s="55">
        <v>-10.8</v>
      </c>
      <c r="D111" s="55">
        <v>108.9</v>
      </c>
    </row>
    <row r="112" spans="2:4" x14ac:dyDescent="0.25">
      <c r="B112" s="37">
        <v>42825</v>
      </c>
      <c r="C112" s="55">
        <v>-12.6</v>
      </c>
      <c r="D112" s="55">
        <v>112.6</v>
      </c>
    </row>
    <row r="113" spans="2:4" x14ac:dyDescent="0.25">
      <c r="B113" s="37">
        <v>42855</v>
      </c>
      <c r="C113" s="55">
        <v>-15</v>
      </c>
      <c r="D113" s="55">
        <v>110.5</v>
      </c>
    </row>
    <row r="114" spans="2:4" x14ac:dyDescent="0.25">
      <c r="B114" s="37">
        <v>42886</v>
      </c>
      <c r="C114" s="55">
        <v>-13.6</v>
      </c>
      <c r="D114" s="55">
        <v>109.7</v>
      </c>
    </row>
    <row r="115" spans="2:4" x14ac:dyDescent="0.25">
      <c r="B115" s="37">
        <v>42916</v>
      </c>
      <c r="C115" s="55">
        <v>-14.3</v>
      </c>
      <c r="D115" s="55">
        <v>110</v>
      </c>
    </row>
    <row r="116" spans="2:4" x14ac:dyDescent="0.25">
      <c r="B116" s="37">
        <v>42947</v>
      </c>
      <c r="C116" s="55">
        <v>-12.2</v>
      </c>
      <c r="D116" s="55">
        <v>111.5</v>
      </c>
    </row>
    <row r="117" spans="2:4" x14ac:dyDescent="0.25">
      <c r="B117" s="37">
        <v>42978</v>
      </c>
      <c r="C117" s="55">
        <v>-12.4</v>
      </c>
      <c r="D117" s="55">
        <v>112.2</v>
      </c>
    </row>
    <row r="118" spans="2:4" x14ac:dyDescent="0.25">
      <c r="B118" s="37">
        <v>43008</v>
      </c>
      <c r="C118" s="55">
        <v>-12.3</v>
      </c>
      <c r="D118" s="55">
        <v>110.5</v>
      </c>
    </row>
    <row r="119" spans="2:4" x14ac:dyDescent="0.25">
      <c r="B119" s="37">
        <v>43039</v>
      </c>
      <c r="C119" s="55">
        <v>-11.6</v>
      </c>
      <c r="D119" s="55">
        <v>110.4</v>
      </c>
    </row>
    <row r="120" spans="2:4" x14ac:dyDescent="0.25">
      <c r="B120" s="37">
        <v>43069</v>
      </c>
      <c r="C120" s="55">
        <v>-10.6</v>
      </c>
      <c r="D120" s="55">
        <v>111</v>
      </c>
    </row>
    <row r="121" spans="2:4" x14ac:dyDescent="0.25">
      <c r="B121" s="37">
        <v>43100</v>
      </c>
      <c r="C121" s="55">
        <v>-9.4</v>
      </c>
      <c r="D121" s="55">
        <v>111.8</v>
      </c>
    </row>
    <row r="122" spans="2:4" x14ac:dyDescent="0.25">
      <c r="B122" s="37">
        <v>43131</v>
      </c>
      <c r="C122" s="55">
        <v>-9.8000000000000007</v>
      </c>
      <c r="D122" s="55">
        <v>114.5</v>
      </c>
    </row>
    <row r="123" spans="2:4" x14ac:dyDescent="0.25">
      <c r="B123" s="37">
        <v>43159</v>
      </c>
      <c r="C123" s="55">
        <v>-7.5</v>
      </c>
      <c r="D123" s="55">
        <v>114.4</v>
      </c>
    </row>
    <row r="124" spans="2:4" x14ac:dyDescent="0.25">
      <c r="B124" s="37">
        <v>43190</v>
      </c>
      <c r="C124" s="55">
        <v>-9</v>
      </c>
      <c r="D124" s="55">
        <v>110.9</v>
      </c>
    </row>
    <row r="125" spans="2:4" x14ac:dyDescent="0.25">
      <c r="B125" s="37">
        <v>43220</v>
      </c>
      <c r="C125" s="55">
        <v>-8.1</v>
      </c>
      <c r="D125" s="55">
        <v>112</v>
      </c>
    </row>
    <row r="126" spans="2:4" x14ac:dyDescent="0.25">
      <c r="B126" s="37">
        <v>43251</v>
      </c>
      <c r="C126" s="55">
        <v>-3.6</v>
      </c>
      <c r="D126" s="55">
        <v>113.8</v>
      </c>
    </row>
    <row r="127" spans="2:4" x14ac:dyDescent="0.25">
      <c r="B127" s="37">
        <v>43281</v>
      </c>
      <c r="C127" s="55">
        <v>-8.1</v>
      </c>
      <c r="D127" s="55">
        <v>112.2</v>
      </c>
    </row>
    <row r="128" spans="2:4" x14ac:dyDescent="0.25">
      <c r="B128" s="37">
        <v>43312</v>
      </c>
      <c r="C128" s="55">
        <v>-6.9</v>
      </c>
      <c r="D128" s="55">
        <v>110.1</v>
      </c>
    </row>
    <row r="129" spans="2:4" x14ac:dyDescent="0.25">
      <c r="B129" s="37">
        <v>43343</v>
      </c>
      <c r="C129" s="55">
        <v>-6.2</v>
      </c>
      <c r="D129" s="55">
        <v>110.2</v>
      </c>
    </row>
    <row r="130" spans="2:4" x14ac:dyDescent="0.25">
      <c r="B130" s="37">
        <v>43373</v>
      </c>
      <c r="C130" s="55">
        <v>-7.6</v>
      </c>
      <c r="D130" s="55">
        <v>112</v>
      </c>
    </row>
    <row r="131" spans="2:4" x14ac:dyDescent="0.25">
      <c r="B131" s="37">
        <v>43404</v>
      </c>
      <c r="C131" s="55">
        <v>-6.2</v>
      </c>
      <c r="D131" s="55">
        <v>111.4</v>
      </c>
    </row>
    <row r="132" spans="2:4" x14ac:dyDescent="0.25">
      <c r="B132" s="37">
        <v>43434</v>
      </c>
      <c r="C132" s="55">
        <v>-5.4</v>
      </c>
      <c r="D132" s="55">
        <v>111.6</v>
      </c>
    </row>
    <row r="133" spans="2:4" x14ac:dyDescent="0.25">
      <c r="B133" s="37">
        <v>43465</v>
      </c>
      <c r="C133" s="55">
        <v>-6</v>
      </c>
      <c r="D133" s="55">
        <v>113.1</v>
      </c>
    </row>
    <row r="134" spans="2:4" x14ac:dyDescent="0.25">
      <c r="B134" s="37">
        <v>43496</v>
      </c>
      <c r="C134" s="55">
        <v>-7.3</v>
      </c>
      <c r="D134" s="55">
        <v>110.9</v>
      </c>
    </row>
    <row r="135" spans="2:4" x14ac:dyDescent="0.25">
      <c r="B135" s="37">
        <v>43524</v>
      </c>
      <c r="C135" s="55">
        <v>-7.6</v>
      </c>
      <c r="D135" s="55">
        <v>113.1</v>
      </c>
    </row>
    <row r="136" spans="2:4" x14ac:dyDescent="0.25">
      <c r="B136" s="37">
        <v>43555</v>
      </c>
      <c r="C136" s="55">
        <v>-6.2</v>
      </c>
      <c r="D136" s="55">
        <v>114.2</v>
      </c>
    </row>
    <row r="137" spans="2:4" x14ac:dyDescent="0.25">
      <c r="B137" s="37">
        <v>43585</v>
      </c>
      <c r="C137" s="55">
        <v>-3.4</v>
      </c>
      <c r="D137" s="55">
        <v>111</v>
      </c>
    </row>
    <row r="138" spans="2:4" x14ac:dyDescent="0.25">
      <c r="B138" s="37">
        <v>43616</v>
      </c>
      <c r="C138" s="55">
        <v>-2.4</v>
      </c>
      <c r="D138" s="55">
        <v>112.3</v>
      </c>
    </row>
    <row r="139" spans="2:4" x14ac:dyDescent="0.25">
      <c r="B139" s="37">
        <v>43646</v>
      </c>
      <c r="C139" s="55">
        <v>-1.8</v>
      </c>
      <c r="D139" s="55">
        <v>111</v>
      </c>
    </row>
    <row r="140" spans="2:4" x14ac:dyDescent="0.25">
      <c r="B140" s="37">
        <v>43677</v>
      </c>
      <c r="C140" s="55">
        <v>-5.3</v>
      </c>
      <c r="D140" s="55">
        <v>111.2</v>
      </c>
    </row>
    <row r="141" spans="2:4" x14ac:dyDescent="0.25">
      <c r="B141" s="37">
        <v>43708</v>
      </c>
      <c r="C141" s="55">
        <v>-4.5</v>
      </c>
      <c r="D141" s="55">
        <v>109.5</v>
      </c>
    </row>
    <row r="142" spans="2:4" x14ac:dyDescent="0.25">
      <c r="B142" s="37">
        <v>43738</v>
      </c>
      <c r="C142" s="55">
        <v>-3.4</v>
      </c>
      <c r="D142" s="55">
        <v>113.5</v>
      </c>
    </row>
    <row r="143" spans="2:4" x14ac:dyDescent="0.25">
      <c r="B143" s="37">
        <v>43769</v>
      </c>
      <c r="C143" s="55">
        <v>-3.5</v>
      </c>
      <c r="D143" s="55">
        <v>112.1</v>
      </c>
    </row>
    <row r="144" spans="2:4" x14ac:dyDescent="0.25">
      <c r="B144" s="37">
        <v>43799</v>
      </c>
      <c r="C144" s="55">
        <v>-3.3</v>
      </c>
      <c r="D144" s="55">
        <v>112.9</v>
      </c>
    </row>
    <row r="145" spans="2:4" x14ac:dyDescent="0.25">
      <c r="B145" s="37">
        <v>43830</v>
      </c>
      <c r="C145" s="55">
        <v>-3.1</v>
      </c>
      <c r="D145" s="55">
        <v>113.3</v>
      </c>
    </row>
    <row r="146" spans="2:4" x14ac:dyDescent="0.25">
      <c r="B146" s="37">
        <v>43861</v>
      </c>
      <c r="C146" s="55">
        <v>-1.5</v>
      </c>
      <c r="D146" s="55">
        <v>113.9</v>
      </c>
    </row>
    <row r="147" spans="2:4" x14ac:dyDescent="0.25">
      <c r="B147" s="37">
        <v>43890</v>
      </c>
      <c r="C147" s="55">
        <v>-2.8</v>
      </c>
      <c r="D147" s="55">
        <v>112.6</v>
      </c>
    </row>
    <row r="148" spans="2:4" x14ac:dyDescent="0.25">
      <c r="B148" s="37">
        <v>43921</v>
      </c>
      <c r="C148" s="55">
        <v>-8.3000000000000007</v>
      </c>
      <c r="D148" s="55">
        <v>103.3</v>
      </c>
    </row>
    <row r="149" spans="2:4" x14ac:dyDescent="0.25">
      <c r="B149" s="37">
        <v>43951</v>
      </c>
      <c r="C149" s="55">
        <v>-26.2</v>
      </c>
      <c r="D149" s="55">
        <v>72.3</v>
      </c>
    </row>
    <row r="150" spans="2:4" x14ac:dyDescent="0.25">
      <c r="B150" s="37">
        <v>43982</v>
      </c>
      <c r="C150" s="55">
        <v>-21.7</v>
      </c>
      <c r="D150" s="55">
        <v>79</v>
      </c>
    </row>
    <row r="151" spans="2:4" x14ac:dyDescent="0.25">
      <c r="B151" s="89">
        <v>44011</v>
      </c>
      <c r="C151" s="94">
        <v>-15.8</v>
      </c>
      <c r="D151" s="94">
        <v>84.8</v>
      </c>
    </row>
    <row r="153" spans="2:4" x14ac:dyDescent="0.25">
      <c r="B153" s="27" t="s">
        <v>150</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6"/>
  <sheetViews>
    <sheetView workbookViewId="0">
      <selection activeCell="A14" sqref="A14:XFD14"/>
    </sheetView>
  </sheetViews>
  <sheetFormatPr defaultColWidth="9.140625" defaultRowHeight="11.25" x14ac:dyDescent="0.2"/>
  <cols>
    <col min="1" max="1" width="9.140625" style="520"/>
    <col min="2" max="2" width="10.140625" style="520" bestFit="1" customWidth="1"/>
    <col min="3" max="3" width="18.7109375" style="520" customWidth="1"/>
    <col min="4" max="16384" width="9.140625" style="520"/>
  </cols>
  <sheetData>
    <row r="2" spans="2:3" ht="15.75" x14ac:dyDescent="0.25">
      <c r="B2" s="529" t="s">
        <v>957</v>
      </c>
    </row>
    <row r="3" spans="2:3" ht="12.75" x14ac:dyDescent="0.2">
      <c r="B3" s="521" t="s">
        <v>958</v>
      </c>
    </row>
    <row r="5" spans="2:3" s="539" customFormat="1" ht="22.5" x14ac:dyDescent="0.2">
      <c r="B5" s="538" t="s">
        <v>824</v>
      </c>
      <c r="C5" s="538" t="s">
        <v>959</v>
      </c>
    </row>
    <row r="6" spans="2:3" x14ac:dyDescent="0.2">
      <c r="B6" s="545" t="s">
        <v>870</v>
      </c>
      <c r="C6" s="542">
        <v>12.6046646923804</v>
      </c>
    </row>
    <row r="7" spans="2:3" x14ac:dyDescent="0.2">
      <c r="B7" s="548" t="s">
        <v>871</v>
      </c>
      <c r="C7" s="543">
        <v>11.8784267736969</v>
      </c>
    </row>
    <row r="8" spans="2:3" x14ac:dyDescent="0.2">
      <c r="B8" s="548" t="s">
        <v>872</v>
      </c>
      <c r="C8" s="543">
        <v>11.9567343504695</v>
      </c>
    </row>
    <row r="9" spans="2:3" x14ac:dyDescent="0.2">
      <c r="B9" s="548" t="s">
        <v>873</v>
      </c>
      <c r="C9" s="543">
        <v>12.0999762940589</v>
      </c>
    </row>
    <row r="10" spans="2:3" x14ac:dyDescent="0.2">
      <c r="B10" s="548" t="s">
        <v>874</v>
      </c>
      <c r="C10" s="543">
        <v>8.5789990776130196</v>
      </c>
    </row>
    <row r="11" spans="2:3" x14ac:dyDescent="0.2">
      <c r="B11" s="548" t="s">
        <v>875</v>
      </c>
      <c r="C11" s="543">
        <v>9.3542058738667304</v>
      </c>
    </row>
    <row r="12" spans="2:3" x14ac:dyDescent="0.2">
      <c r="B12" s="548" t="s">
        <v>876</v>
      </c>
      <c r="C12" s="543">
        <v>4.0107565789205601</v>
      </c>
    </row>
    <row r="13" spans="2:3" x14ac:dyDescent="0.2">
      <c r="B13" s="548" t="s">
        <v>877</v>
      </c>
      <c r="C13" s="543">
        <v>3.5969082863400299</v>
      </c>
    </row>
    <row r="14" spans="2:3" x14ac:dyDescent="0.2">
      <c r="B14" s="548" t="s">
        <v>878</v>
      </c>
      <c r="C14" s="543">
        <v>13.5277653163996</v>
      </c>
    </row>
    <row r="15" spans="2:3" x14ac:dyDescent="0.2">
      <c r="B15" s="548" t="s">
        <v>879</v>
      </c>
      <c r="C15" s="543">
        <v>5.4304368488384904</v>
      </c>
    </row>
    <row r="16" spans="2:3" x14ac:dyDescent="0.2">
      <c r="B16" s="548" t="s">
        <v>880</v>
      </c>
      <c r="C16" s="543">
        <v>11.835123375984701</v>
      </c>
    </row>
    <row r="17" spans="2:3" x14ac:dyDescent="0.2">
      <c r="B17" s="548" t="s">
        <v>881</v>
      </c>
      <c r="C17" s="543">
        <v>6.3826200664227501</v>
      </c>
    </row>
    <row r="18" spans="2:3" x14ac:dyDescent="0.2">
      <c r="B18" s="548" t="s">
        <v>960</v>
      </c>
      <c r="C18" s="543">
        <v>10.2446196603719</v>
      </c>
    </row>
    <row r="19" spans="2:3" x14ac:dyDescent="0.2">
      <c r="B19" s="548" t="s">
        <v>882</v>
      </c>
      <c r="C19" s="543">
        <v>20.857830495116499</v>
      </c>
    </row>
    <row r="20" spans="2:3" x14ac:dyDescent="0.2">
      <c r="B20" s="548" t="s">
        <v>883</v>
      </c>
      <c r="C20" s="543">
        <v>23.192957148232999</v>
      </c>
    </row>
    <row r="21" spans="2:3" x14ac:dyDescent="0.2">
      <c r="B21" s="548" t="s">
        <v>884</v>
      </c>
      <c r="C21" s="543">
        <v>8.6727006021828092</v>
      </c>
    </row>
    <row r="22" spans="2:3" x14ac:dyDescent="0.2">
      <c r="B22" s="548" t="s">
        <v>885</v>
      </c>
      <c r="C22" s="543">
        <v>17.926619307305302</v>
      </c>
    </row>
    <row r="23" spans="2:3" x14ac:dyDescent="0.2">
      <c r="B23" s="548" t="s">
        <v>886</v>
      </c>
      <c r="C23" s="543">
        <v>5.38103188753308</v>
      </c>
    </row>
    <row r="24" spans="2:3" x14ac:dyDescent="0.2">
      <c r="B24" s="548" t="s">
        <v>887</v>
      </c>
      <c r="C24" s="543">
        <v>5.3581593934923504</v>
      </c>
    </row>
    <row r="25" spans="2:3" x14ac:dyDescent="0.2">
      <c r="B25" s="548" t="s">
        <v>888</v>
      </c>
      <c r="C25" s="543">
        <v>5.7878025163895401</v>
      </c>
    </row>
    <row r="26" spans="2:3" x14ac:dyDescent="0.2">
      <c r="B26" s="548" t="s">
        <v>889</v>
      </c>
      <c r="C26" s="543">
        <v>17.2115164061758</v>
      </c>
    </row>
    <row r="27" spans="2:3" x14ac:dyDescent="0.2">
      <c r="B27" s="548" t="s">
        <v>890</v>
      </c>
      <c r="C27" s="543">
        <v>10.277541800976699</v>
      </c>
    </row>
    <row r="28" spans="2:3" x14ac:dyDescent="0.2">
      <c r="B28" s="548" t="s">
        <v>891</v>
      </c>
      <c r="C28" s="543">
        <v>20.3093595732621</v>
      </c>
    </row>
    <row r="29" spans="2:3" x14ac:dyDescent="0.2">
      <c r="B29" s="548" t="s">
        <v>892</v>
      </c>
      <c r="C29" s="543">
        <v>18.497356248364301</v>
      </c>
    </row>
    <row r="30" spans="2:3" x14ac:dyDescent="0.2">
      <c r="B30" s="548" t="s">
        <v>893</v>
      </c>
      <c r="C30" s="543">
        <v>23.2483754342366</v>
      </c>
    </row>
    <row r="31" spans="2:3" x14ac:dyDescent="0.2">
      <c r="B31" s="548" t="s">
        <v>894</v>
      </c>
      <c r="C31" s="543">
        <v>4.8848925997127202</v>
      </c>
    </row>
    <row r="32" spans="2:3" x14ac:dyDescent="0.2">
      <c r="B32" s="548" t="s">
        <v>895</v>
      </c>
      <c r="C32" s="543">
        <v>20.2687443086439</v>
      </c>
    </row>
    <row r="33" spans="2:3" x14ac:dyDescent="0.2">
      <c r="B33" s="553" t="s">
        <v>896</v>
      </c>
      <c r="C33" s="544">
        <v>12.7542071650607</v>
      </c>
    </row>
    <row r="35" spans="2:3" x14ac:dyDescent="0.2">
      <c r="B35" s="520" t="s">
        <v>961</v>
      </c>
    </row>
    <row r="36" spans="2:3" x14ac:dyDescent="0.2">
      <c r="B36" s="520" t="s">
        <v>898</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1"/>
  <sheetViews>
    <sheetView workbookViewId="0">
      <selection activeCell="A14" sqref="A14:XFD14"/>
    </sheetView>
  </sheetViews>
  <sheetFormatPr defaultColWidth="9.140625" defaultRowHeight="11.25" x14ac:dyDescent="0.2"/>
  <cols>
    <col min="1" max="1" width="9.140625" style="520"/>
    <col min="2" max="2" width="10.140625" style="520" bestFit="1" customWidth="1"/>
    <col min="3" max="3" width="12.5703125" style="520" bestFit="1" customWidth="1"/>
    <col min="4" max="5" width="12.85546875" style="520" bestFit="1" customWidth="1"/>
    <col min="6" max="6" width="18.7109375" style="520" customWidth="1"/>
    <col min="7" max="16384" width="9.140625" style="520"/>
  </cols>
  <sheetData>
    <row r="2" spans="2:6" ht="15.75" x14ac:dyDescent="0.25">
      <c r="B2" s="529" t="s">
        <v>962</v>
      </c>
    </row>
    <row r="3" spans="2:6" ht="12.75" x14ac:dyDescent="0.2">
      <c r="B3" s="521" t="s">
        <v>37</v>
      </c>
    </row>
    <row r="5" spans="2:6" s="539" customFormat="1" ht="33.75" x14ac:dyDescent="0.2">
      <c r="B5" s="538" t="s">
        <v>34</v>
      </c>
      <c r="C5" s="538" t="s">
        <v>963</v>
      </c>
      <c r="D5" s="538" t="s">
        <v>964</v>
      </c>
      <c r="E5" s="538" t="s">
        <v>965</v>
      </c>
      <c r="F5" s="538" t="s">
        <v>966</v>
      </c>
    </row>
    <row r="6" spans="2:6" x14ac:dyDescent="0.2">
      <c r="B6" s="523">
        <v>40999</v>
      </c>
      <c r="C6" s="542">
        <v>90.342497138564497</v>
      </c>
      <c r="D6" s="542">
        <v>92.274226830810406</v>
      </c>
      <c r="E6" s="542">
        <v>93.649642456289797</v>
      </c>
      <c r="F6" s="542">
        <v>1.97</v>
      </c>
    </row>
    <row r="7" spans="2:6" x14ac:dyDescent="0.2">
      <c r="B7" s="525">
        <v>41090</v>
      </c>
      <c r="C7" s="543">
        <v>90.529591333968995</v>
      </c>
      <c r="D7" s="543">
        <v>92.304313823111002</v>
      </c>
      <c r="E7" s="543">
        <v>93.639543885972401</v>
      </c>
      <c r="F7" s="543">
        <v>2.4</v>
      </c>
    </row>
    <row r="8" spans="2:6" x14ac:dyDescent="0.2">
      <c r="B8" s="525">
        <v>41182</v>
      </c>
      <c r="C8" s="543">
        <v>89.734252796110198</v>
      </c>
      <c r="D8" s="543">
        <v>91.977610874025402</v>
      </c>
      <c r="E8" s="543">
        <v>93.722919646973395</v>
      </c>
      <c r="F8" s="543">
        <v>1.79</v>
      </c>
    </row>
    <row r="9" spans="2:6" x14ac:dyDescent="0.2">
      <c r="B9" s="525">
        <v>41274</v>
      </c>
      <c r="C9" s="543">
        <v>90.3420499955579</v>
      </c>
      <c r="D9" s="543">
        <v>93.818801829475305</v>
      </c>
      <c r="E9" s="543">
        <v>93.675441512460793</v>
      </c>
      <c r="F9" s="543">
        <v>1.78</v>
      </c>
    </row>
    <row r="10" spans="2:6" x14ac:dyDescent="0.2">
      <c r="B10" s="525">
        <v>41364</v>
      </c>
      <c r="C10" s="543">
        <v>89.710763357495907</v>
      </c>
      <c r="D10" s="543">
        <v>93.771965699716702</v>
      </c>
      <c r="E10" s="543">
        <v>91.586971884945697</v>
      </c>
      <c r="F10" s="543">
        <v>0.27999999999999997</v>
      </c>
    </row>
    <row r="11" spans="2:6" x14ac:dyDescent="0.2">
      <c r="B11" s="525">
        <v>41455</v>
      </c>
      <c r="C11" s="543">
        <v>88.833977012045494</v>
      </c>
      <c r="D11" s="543">
        <v>92.983653748715994</v>
      </c>
      <c r="E11" s="543">
        <v>89.916591226967896</v>
      </c>
      <c r="F11" s="543">
        <v>0.28999999999999998</v>
      </c>
    </row>
    <row r="12" spans="2:6" x14ac:dyDescent="0.2">
      <c r="B12" s="525">
        <v>41547</v>
      </c>
      <c r="C12" s="543">
        <v>86.757551509255904</v>
      </c>
      <c r="D12" s="543">
        <v>91.710138881735205</v>
      </c>
      <c r="E12" s="543">
        <v>87.865309191379595</v>
      </c>
      <c r="F12" s="543">
        <v>6.9999999999999993E-2</v>
      </c>
    </row>
    <row r="13" spans="2:6" x14ac:dyDescent="0.2">
      <c r="B13" s="525">
        <v>41639</v>
      </c>
      <c r="C13" s="543">
        <v>86.400326530955297</v>
      </c>
      <c r="D13" s="543">
        <v>92.395911886691806</v>
      </c>
      <c r="E13" s="543">
        <v>86.354317573512603</v>
      </c>
      <c r="F13" s="543">
        <v>0.12</v>
      </c>
    </row>
    <row r="14" spans="2:6" x14ac:dyDescent="0.2">
      <c r="B14" s="525">
        <v>41729</v>
      </c>
      <c r="C14" s="543">
        <v>83.710097847581196</v>
      </c>
      <c r="D14" s="543">
        <v>91.859229294094405</v>
      </c>
      <c r="E14" s="543">
        <v>79.3326808655234</v>
      </c>
      <c r="F14" s="543">
        <v>3.32</v>
      </c>
    </row>
    <row r="15" spans="2:6" x14ac:dyDescent="0.2">
      <c r="B15" s="525">
        <v>41820</v>
      </c>
      <c r="C15" s="543">
        <v>82.301717275155397</v>
      </c>
      <c r="D15" s="543">
        <v>90.782368386064306</v>
      </c>
      <c r="E15" s="543">
        <v>77.697628645269802</v>
      </c>
      <c r="F15" s="543">
        <v>3.8</v>
      </c>
    </row>
    <row r="16" spans="2:6" x14ac:dyDescent="0.2">
      <c r="B16" s="525">
        <v>41912</v>
      </c>
      <c r="C16" s="543">
        <v>82.013050110333594</v>
      </c>
      <c r="D16" s="543">
        <v>90.966481235879201</v>
      </c>
      <c r="E16" s="543">
        <v>77.973477721686606</v>
      </c>
      <c r="F16" s="543">
        <v>3.75</v>
      </c>
    </row>
    <row r="17" spans="2:6" x14ac:dyDescent="0.2">
      <c r="B17" s="525">
        <v>42004</v>
      </c>
      <c r="C17" s="543">
        <v>82.734152504291401</v>
      </c>
      <c r="D17" s="543">
        <v>90.308368480918602</v>
      </c>
      <c r="E17" s="543">
        <v>77.152289786766701</v>
      </c>
      <c r="F17" s="543">
        <v>3.3000000000000003</v>
      </c>
    </row>
    <row r="18" spans="2:6" x14ac:dyDescent="0.2">
      <c r="B18" s="525">
        <v>42094</v>
      </c>
      <c r="C18" s="543">
        <v>81.897409891708705</v>
      </c>
      <c r="D18" s="543">
        <v>89.733986561340799</v>
      </c>
      <c r="E18" s="543">
        <v>73.674627987126897</v>
      </c>
      <c r="F18" s="543">
        <v>4.3499999999999996</v>
      </c>
    </row>
    <row r="19" spans="2:6" x14ac:dyDescent="0.2">
      <c r="B19" s="525">
        <v>42185</v>
      </c>
      <c r="C19" s="543">
        <v>81.924524302767793</v>
      </c>
      <c r="D19" s="543">
        <v>89.494982857043397</v>
      </c>
      <c r="E19" s="543">
        <v>73.7555308333516</v>
      </c>
      <c r="F19" s="543">
        <v>3.61</v>
      </c>
    </row>
    <row r="20" spans="2:6" x14ac:dyDescent="0.2">
      <c r="B20" s="525">
        <v>42277</v>
      </c>
      <c r="C20" s="543">
        <v>80.567115580812199</v>
      </c>
      <c r="D20" s="543">
        <v>86.395646155525299</v>
      </c>
      <c r="E20" s="543">
        <v>73.315438369267198</v>
      </c>
      <c r="F20" s="543">
        <v>3.37</v>
      </c>
    </row>
    <row r="21" spans="2:6" x14ac:dyDescent="0.2">
      <c r="B21" s="525">
        <v>42369</v>
      </c>
      <c r="C21" s="543">
        <v>81.391303920956304</v>
      </c>
      <c r="D21" s="543">
        <v>86.762682414951001</v>
      </c>
      <c r="E21" s="543">
        <v>75.226613420052104</v>
      </c>
      <c r="F21" s="543">
        <v>1.22</v>
      </c>
    </row>
    <row r="22" spans="2:6" x14ac:dyDescent="0.2">
      <c r="B22" s="525">
        <v>42460</v>
      </c>
      <c r="C22" s="543">
        <v>80.309465378402393</v>
      </c>
      <c r="D22" s="543">
        <v>83.944608389900907</v>
      </c>
      <c r="E22" s="543">
        <v>75.147917762415801</v>
      </c>
      <c r="F22" s="543">
        <v>0.08</v>
      </c>
    </row>
    <row r="23" spans="2:6" x14ac:dyDescent="0.2">
      <c r="B23" s="525">
        <v>42551</v>
      </c>
      <c r="C23" s="543">
        <v>77.395836316438903</v>
      </c>
      <c r="D23" s="543">
        <v>81.470077390088306</v>
      </c>
      <c r="E23" s="543">
        <v>71.523970786944204</v>
      </c>
      <c r="F23" s="543">
        <v>0.43</v>
      </c>
    </row>
    <row r="24" spans="2:6" x14ac:dyDescent="0.2">
      <c r="B24" s="525">
        <v>42643</v>
      </c>
      <c r="C24" s="543">
        <v>74.770528333600595</v>
      </c>
      <c r="D24" s="543">
        <v>79.546614666035495</v>
      </c>
      <c r="E24" s="543">
        <v>70.443756109302797</v>
      </c>
      <c r="F24" s="543">
        <v>0.91</v>
      </c>
    </row>
    <row r="25" spans="2:6" x14ac:dyDescent="0.2">
      <c r="B25" s="525">
        <v>42735</v>
      </c>
      <c r="C25" s="543">
        <v>74.016850248777502</v>
      </c>
      <c r="D25" s="543">
        <v>76.737341178786195</v>
      </c>
      <c r="E25" s="543">
        <v>69.276080453727999</v>
      </c>
      <c r="F25" s="543">
        <v>0.79</v>
      </c>
    </row>
    <row r="26" spans="2:6" x14ac:dyDescent="0.2">
      <c r="B26" s="525">
        <v>42825</v>
      </c>
      <c r="C26" s="543">
        <v>73.034362995569197</v>
      </c>
      <c r="D26" s="543">
        <v>74.3741015154514</v>
      </c>
      <c r="E26" s="543">
        <v>67.171333597466599</v>
      </c>
      <c r="F26" s="543">
        <v>3.2399999999999998</v>
      </c>
    </row>
    <row r="27" spans="2:6" x14ac:dyDescent="0.2">
      <c r="B27" s="525">
        <v>42916</v>
      </c>
      <c r="C27" s="543">
        <v>72.193897442194</v>
      </c>
      <c r="D27" s="543">
        <v>72.244727148669796</v>
      </c>
      <c r="E27" s="543">
        <v>65.381046484893901</v>
      </c>
      <c r="F27" s="543">
        <v>2.3199999999999998</v>
      </c>
    </row>
    <row r="28" spans="2:6" x14ac:dyDescent="0.2">
      <c r="B28" s="525">
        <v>43008</v>
      </c>
      <c r="C28" s="543">
        <v>69.187431300219799</v>
      </c>
      <c r="D28" s="543">
        <v>69.296253297669793</v>
      </c>
      <c r="E28" s="543">
        <v>64.681297351105002</v>
      </c>
      <c r="F28" s="543">
        <v>2.4299999999999997</v>
      </c>
    </row>
    <row r="29" spans="2:6" x14ac:dyDescent="0.2">
      <c r="B29" s="525">
        <v>43100</v>
      </c>
      <c r="C29" s="543">
        <v>67.458760567621297</v>
      </c>
      <c r="D29" s="543">
        <v>66.200982441647099</v>
      </c>
      <c r="E29" s="543">
        <v>63.4435459992715</v>
      </c>
      <c r="F29" s="543">
        <v>0.37</v>
      </c>
    </row>
    <row r="30" spans="2:6" x14ac:dyDescent="0.2">
      <c r="B30" s="525">
        <v>43190</v>
      </c>
      <c r="C30" s="543">
        <v>66.088883909335394</v>
      </c>
      <c r="D30" s="543">
        <v>64.609546791278802</v>
      </c>
      <c r="E30" s="543">
        <v>62.881308349676203</v>
      </c>
      <c r="F30" s="543">
        <v>0.66</v>
      </c>
    </row>
    <row r="31" spans="2:6" x14ac:dyDescent="0.2">
      <c r="B31" s="525">
        <v>43281</v>
      </c>
      <c r="C31" s="543">
        <v>64.8672646154956</v>
      </c>
      <c r="D31" s="543">
        <v>62.676644753404403</v>
      </c>
      <c r="E31" s="543">
        <v>60.510757472404002</v>
      </c>
      <c r="F31" s="543">
        <v>0.99</v>
      </c>
    </row>
    <row r="32" spans="2:6" x14ac:dyDescent="0.2">
      <c r="B32" s="525">
        <v>43373</v>
      </c>
      <c r="C32" s="543">
        <v>63.1053414885574</v>
      </c>
      <c r="D32" s="543">
        <v>62.345360523991701</v>
      </c>
      <c r="E32" s="543">
        <v>59.157800566028499</v>
      </c>
      <c r="F32" s="543">
        <v>0.77</v>
      </c>
    </row>
    <row r="33" spans="2:6" x14ac:dyDescent="0.2">
      <c r="B33" s="525">
        <v>43465</v>
      </c>
      <c r="C33" s="543">
        <v>61.0690570104721</v>
      </c>
      <c r="D33" s="543">
        <v>61.672276717513199</v>
      </c>
      <c r="E33" s="543">
        <v>55.668273344342701</v>
      </c>
      <c r="F33" s="543">
        <v>0.71</v>
      </c>
    </row>
    <row r="34" spans="2:6" x14ac:dyDescent="0.2">
      <c r="B34" s="525">
        <v>43555</v>
      </c>
      <c r="C34" s="543">
        <v>60.120286585284497</v>
      </c>
      <c r="D34" s="543">
        <v>60.447182601035301</v>
      </c>
      <c r="E34" s="543">
        <v>54.090097218660098</v>
      </c>
      <c r="F34" s="543">
        <v>1.24</v>
      </c>
    </row>
    <row r="35" spans="2:6" x14ac:dyDescent="0.2">
      <c r="B35" s="525">
        <v>43646</v>
      </c>
      <c r="C35" s="543">
        <v>58.492043798572404</v>
      </c>
      <c r="D35" s="543">
        <v>57.909349237561003</v>
      </c>
      <c r="E35" s="543">
        <v>52.968282045253801</v>
      </c>
      <c r="F35" s="543">
        <v>0.15</v>
      </c>
    </row>
    <row r="36" spans="2:6" x14ac:dyDescent="0.2">
      <c r="B36" s="525">
        <v>43738</v>
      </c>
      <c r="C36" s="543">
        <v>56.640531247236403</v>
      </c>
      <c r="D36" s="543">
        <v>55.267095830618899</v>
      </c>
      <c r="E36" s="543">
        <v>52.1455734758704</v>
      </c>
      <c r="F36" s="543">
        <v>1.06</v>
      </c>
    </row>
    <row r="37" spans="2:6" x14ac:dyDescent="0.2">
      <c r="B37" s="525">
        <v>43830</v>
      </c>
      <c r="C37" s="543">
        <v>55.663034799999998</v>
      </c>
      <c r="D37" s="543">
        <v>53.190925110000002</v>
      </c>
      <c r="E37" s="543">
        <v>51.45096453</v>
      </c>
      <c r="F37" s="543">
        <v>1.72</v>
      </c>
    </row>
    <row r="38" spans="2:6" x14ac:dyDescent="0.2">
      <c r="B38" s="527">
        <v>43921</v>
      </c>
      <c r="C38" s="544">
        <v>53.228130892779298</v>
      </c>
      <c r="D38" s="544">
        <v>50.616986731389503</v>
      </c>
      <c r="E38" s="544">
        <v>50.321235954161601</v>
      </c>
      <c r="F38" s="544">
        <v>2.0499999999999998</v>
      </c>
    </row>
    <row r="40" spans="2:6" x14ac:dyDescent="0.2">
      <c r="B40" s="520" t="s">
        <v>967</v>
      </c>
    </row>
    <row r="41" spans="2:6" x14ac:dyDescent="0.2">
      <c r="B41" s="520" t="s">
        <v>30</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9"/>
  <sheetViews>
    <sheetView workbookViewId="0">
      <selection activeCell="A14" sqref="A14:XFD14"/>
    </sheetView>
  </sheetViews>
  <sheetFormatPr defaultColWidth="9.140625" defaultRowHeight="11.25" x14ac:dyDescent="0.2"/>
  <cols>
    <col min="1" max="1" width="9.140625" style="520"/>
    <col min="2" max="2" width="10.140625" style="520" bestFit="1" customWidth="1"/>
    <col min="3" max="6" width="15.7109375" style="520" customWidth="1"/>
    <col min="7" max="7" width="21.140625" style="520" customWidth="1"/>
    <col min="8" max="16384" width="9.140625" style="520"/>
  </cols>
  <sheetData>
    <row r="2" spans="2:7" ht="15.75" x14ac:dyDescent="0.25">
      <c r="B2" s="529" t="s">
        <v>968</v>
      </c>
    </row>
    <row r="3" spans="2:7" ht="12.75" x14ac:dyDescent="0.2">
      <c r="B3" s="521" t="s">
        <v>37</v>
      </c>
    </row>
    <row r="5" spans="2:7" s="539" customFormat="1" ht="33.75" x14ac:dyDescent="0.2">
      <c r="B5" s="538" t="s">
        <v>34</v>
      </c>
      <c r="C5" s="538" t="s">
        <v>963</v>
      </c>
      <c r="D5" s="538" t="s">
        <v>965</v>
      </c>
      <c r="E5" s="538" t="s">
        <v>964</v>
      </c>
      <c r="F5" s="538" t="s">
        <v>969</v>
      </c>
      <c r="G5" s="538" t="s">
        <v>970</v>
      </c>
    </row>
    <row r="6" spans="2:7" x14ac:dyDescent="0.2">
      <c r="B6" s="523">
        <v>40268</v>
      </c>
      <c r="C6" s="542">
        <v>74.372672343524798</v>
      </c>
      <c r="D6" s="542">
        <v>72.129791544505395</v>
      </c>
      <c r="E6" s="542">
        <v>74.764032434940901</v>
      </c>
      <c r="F6" s="542">
        <v>69.526158483931397</v>
      </c>
      <c r="G6" s="542"/>
    </row>
    <row r="7" spans="2:7" x14ac:dyDescent="0.2">
      <c r="B7" s="525">
        <v>40359</v>
      </c>
      <c r="C7" s="543">
        <v>74.191842856003802</v>
      </c>
      <c r="D7" s="543">
        <v>72.954444717855907</v>
      </c>
      <c r="E7" s="543">
        <v>73.775007110098002</v>
      </c>
      <c r="F7" s="543">
        <v>67.363937535935804</v>
      </c>
      <c r="G7" s="543"/>
    </row>
    <row r="8" spans="2:7" x14ac:dyDescent="0.2">
      <c r="B8" s="525">
        <v>40451</v>
      </c>
      <c r="C8" s="543">
        <v>74.569946736865006</v>
      </c>
      <c r="D8" s="543">
        <v>73.914609008647204</v>
      </c>
      <c r="E8" s="543">
        <v>73.255223422483397</v>
      </c>
      <c r="F8" s="543">
        <v>67.000393866087407</v>
      </c>
      <c r="G8" s="543"/>
    </row>
    <row r="9" spans="2:7" x14ac:dyDescent="0.2">
      <c r="B9" s="525">
        <v>40543</v>
      </c>
      <c r="C9" s="543">
        <v>74.979560304361698</v>
      </c>
      <c r="D9" s="543">
        <v>75.413954210566402</v>
      </c>
      <c r="E9" s="543">
        <v>73.435615669820805</v>
      </c>
      <c r="F9" s="543">
        <v>66.548852966344299</v>
      </c>
      <c r="G9" s="543"/>
    </row>
    <row r="10" spans="2:7" x14ac:dyDescent="0.2">
      <c r="B10" s="525">
        <v>40633</v>
      </c>
      <c r="C10" s="543">
        <v>75.633491343897902</v>
      </c>
      <c r="D10" s="543">
        <v>75.920375312213494</v>
      </c>
      <c r="E10" s="543">
        <v>73.675114555460297</v>
      </c>
      <c r="F10" s="543">
        <v>66.003029951209797</v>
      </c>
      <c r="G10" s="543"/>
    </row>
    <row r="11" spans="2:7" x14ac:dyDescent="0.2">
      <c r="B11" s="525">
        <v>40724</v>
      </c>
      <c r="C11" s="543">
        <v>76.3435781449123</v>
      </c>
      <c r="D11" s="543">
        <v>76.832533889893099</v>
      </c>
      <c r="E11" s="543">
        <v>73.501530734310094</v>
      </c>
      <c r="F11" s="543">
        <v>66.240215606139202</v>
      </c>
      <c r="G11" s="543"/>
    </row>
    <row r="12" spans="2:7" x14ac:dyDescent="0.2">
      <c r="B12" s="525">
        <v>40816</v>
      </c>
      <c r="C12" s="543">
        <v>75.810993293059397</v>
      </c>
      <c r="D12" s="543">
        <v>77.238011131704397</v>
      </c>
      <c r="E12" s="543">
        <v>72.771791329817006</v>
      </c>
      <c r="F12" s="543">
        <v>69.158431677016907</v>
      </c>
      <c r="G12" s="543">
        <v>1.3948670718521354</v>
      </c>
    </row>
    <row r="13" spans="2:7" x14ac:dyDescent="0.2">
      <c r="B13" s="525">
        <v>40908</v>
      </c>
      <c r="C13" s="543">
        <v>76.522920508591199</v>
      </c>
      <c r="D13" s="543">
        <v>77.129828088270898</v>
      </c>
      <c r="E13" s="543">
        <v>73.592781390659297</v>
      </c>
      <c r="F13" s="543">
        <v>68.553939772324497</v>
      </c>
      <c r="G13" s="543">
        <v>2.8846732374046722</v>
      </c>
    </row>
    <row r="14" spans="2:7" x14ac:dyDescent="0.2">
      <c r="B14" s="525">
        <v>40999</v>
      </c>
      <c r="C14" s="543">
        <v>76.091511094308601</v>
      </c>
      <c r="D14" s="543">
        <v>77.054391644190105</v>
      </c>
      <c r="E14" s="543">
        <v>73.468562643403601</v>
      </c>
      <c r="F14" s="543">
        <v>71.995209215809197</v>
      </c>
      <c r="G14" s="543">
        <v>1.7299946498360221</v>
      </c>
    </row>
    <row r="15" spans="2:7" x14ac:dyDescent="0.2">
      <c r="B15" s="525">
        <v>41090</v>
      </c>
      <c r="C15" s="543">
        <v>75.3313745365476</v>
      </c>
      <c r="D15" s="543">
        <v>77.439792724709903</v>
      </c>
      <c r="E15" s="543">
        <v>72.531808902254596</v>
      </c>
      <c r="F15" s="543">
        <v>67.927767452535605</v>
      </c>
      <c r="G15" s="543">
        <v>1.1282679037616874</v>
      </c>
    </row>
    <row r="16" spans="2:7" x14ac:dyDescent="0.2">
      <c r="B16" s="525">
        <v>41182</v>
      </c>
      <c r="C16" s="543">
        <v>74.794893630964097</v>
      </c>
      <c r="D16" s="543">
        <v>77.297258013989094</v>
      </c>
      <c r="E16" s="543">
        <v>71.5777442374701</v>
      </c>
      <c r="F16" s="543">
        <v>69.249825312186999</v>
      </c>
      <c r="G16" s="543">
        <v>2.9336655414417505</v>
      </c>
    </row>
    <row r="17" spans="2:7" x14ac:dyDescent="0.2">
      <c r="B17" s="525">
        <v>41274</v>
      </c>
      <c r="C17" s="543">
        <v>74.878001651005604</v>
      </c>
      <c r="D17" s="543">
        <v>77.152185072633401</v>
      </c>
      <c r="E17" s="543">
        <v>71.550578336016699</v>
      </c>
      <c r="F17" s="543">
        <v>69.445702263352302</v>
      </c>
      <c r="G17" s="543">
        <v>2.8046183586233666</v>
      </c>
    </row>
    <row r="18" spans="2:7" x14ac:dyDescent="0.2">
      <c r="B18" s="525">
        <v>41364</v>
      </c>
      <c r="C18" s="543">
        <v>74.756241625103897</v>
      </c>
      <c r="D18" s="543">
        <v>76.849825477854296</v>
      </c>
      <c r="E18" s="543">
        <v>70.901171232558397</v>
      </c>
      <c r="F18" s="543">
        <v>67.5448847442116</v>
      </c>
      <c r="G18" s="543">
        <v>1.133032344429362</v>
      </c>
    </row>
    <row r="19" spans="2:7" x14ac:dyDescent="0.2">
      <c r="B19" s="525">
        <v>41455</v>
      </c>
      <c r="C19" s="543">
        <v>74.254254584524304</v>
      </c>
      <c r="D19" s="543">
        <v>75.940766398046406</v>
      </c>
      <c r="E19" s="543">
        <v>71.496865327320904</v>
      </c>
      <c r="F19" s="543">
        <v>66.5046596549399</v>
      </c>
      <c r="G19" s="543">
        <v>1.1657945727595689</v>
      </c>
    </row>
    <row r="20" spans="2:7" x14ac:dyDescent="0.2">
      <c r="B20" s="525">
        <v>41547</v>
      </c>
      <c r="C20" s="543">
        <v>74.717661433570996</v>
      </c>
      <c r="D20" s="543">
        <v>76.030032756123106</v>
      </c>
      <c r="E20" s="543">
        <v>71.751493380084398</v>
      </c>
      <c r="F20" s="543">
        <v>66.988978851944694</v>
      </c>
      <c r="G20" s="543">
        <v>3.0626436428141166</v>
      </c>
    </row>
    <row r="21" spans="2:7" x14ac:dyDescent="0.2">
      <c r="B21" s="525">
        <v>41639</v>
      </c>
      <c r="C21" s="543">
        <v>74.591150184491795</v>
      </c>
      <c r="D21" s="543">
        <v>75.623445686403599</v>
      </c>
      <c r="E21" s="543">
        <v>70.722131739238193</v>
      </c>
      <c r="F21" s="543">
        <v>68.784030734853204</v>
      </c>
      <c r="G21" s="543">
        <v>3.6550307558317425</v>
      </c>
    </row>
    <row r="22" spans="2:7" x14ac:dyDescent="0.2">
      <c r="B22" s="525">
        <v>41729</v>
      </c>
      <c r="C22" s="543">
        <v>74.630771481161304</v>
      </c>
      <c r="D22" s="543">
        <v>74.803186438404595</v>
      </c>
      <c r="E22" s="543">
        <v>69.813163115829994</v>
      </c>
      <c r="F22" s="543">
        <v>67.892819801850706</v>
      </c>
      <c r="G22" s="543">
        <v>2.22589463911198</v>
      </c>
    </row>
    <row r="23" spans="2:7" x14ac:dyDescent="0.2">
      <c r="B23" s="525">
        <v>41820</v>
      </c>
      <c r="C23" s="543">
        <v>73.908344201277799</v>
      </c>
      <c r="D23" s="543">
        <v>73.442260328923993</v>
      </c>
      <c r="E23" s="543">
        <v>69.409945999109596</v>
      </c>
      <c r="F23" s="543">
        <v>67.819167104646695</v>
      </c>
      <c r="G23" s="543">
        <v>0.97599426559691183</v>
      </c>
    </row>
    <row r="24" spans="2:7" x14ac:dyDescent="0.2">
      <c r="B24" s="525">
        <v>41912</v>
      </c>
      <c r="C24" s="543">
        <v>73.253844702621706</v>
      </c>
      <c r="D24" s="543">
        <v>72.946845834528901</v>
      </c>
      <c r="E24" s="543">
        <v>68.8833997147064</v>
      </c>
      <c r="F24" s="543">
        <v>66.116946394211695</v>
      </c>
      <c r="G24" s="543">
        <v>2.4175227069745233</v>
      </c>
    </row>
    <row r="25" spans="2:7" x14ac:dyDescent="0.2">
      <c r="B25" s="525">
        <v>42004</v>
      </c>
      <c r="C25" s="543">
        <v>74.141982583439002</v>
      </c>
      <c r="D25" s="543">
        <v>72.228438426166605</v>
      </c>
      <c r="E25" s="543">
        <v>68.821720180886601</v>
      </c>
      <c r="F25" s="543">
        <v>68.914815451414597</v>
      </c>
      <c r="G25" s="543">
        <v>2.4615490266722868</v>
      </c>
    </row>
    <row r="26" spans="2:7" x14ac:dyDescent="0.2">
      <c r="B26" s="525">
        <v>42094</v>
      </c>
      <c r="C26" s="543">
        <v>74.001207599184099</v>
      </c>
      <c r="D26" s="543">
        <v>72.057294308798603</v>
      </c>
      <c r="E26" s="543">
        <v>68.162248166577399</v>
      </c>
      <c r="F26" s="543">
        <v>70.327960827481903</v>
      </c>
      <c r="G26" s="543">
        <v>1.4223604559961722</v>
      </c>
    </row>
    <row r="27" spans="2:7" x14ac:dyDescent="0.2">
      <c r="B27" s="525">
        <v>42185</v>
      </c>
      <c r="C27" s="543">
        <v>73.582410052416407</v>
      </c>
      <c r="D27" s="543">
        <v>70.734942765149597</v>
      </c>
      <c r="E27" s="543">
        <v>68.370328146058796</v>
      </c>
      <c r="F27" s="543">
        <v>70.234771652991199</v>
      </c>
      <c r="G27" s="543">
        <v>1.1310265311670291</v>
      </c>
    </row>
    <row r="28" spans="2:7" x14ac:dyDescent="0.2">
      <c r="B28" s="525">
        <v>42277</v>
      </c>
      <c r="C28" s="543">
        <v>72.627594656501998</v>
      </c>
      <c r="D28" s="543">
        <v>69.610140390346899</v>
      </c>
      <c r="E28" s="543">
        <v>67.470027567417503</v>
      </c>
      <c r="F28" s="543">
        <v>71.371604536527002</v>
      </c>
      <c r="G28" s="543">
        <v>2.9559705010395132</v>
      </c>
    </row>
    <row r="29" spans="2:7" x14ac:dyDescent="0.2">
      <c r="B29" s="525">
        <v>42369</v>
      </c>
      <c r="C29" s="543">
        <v>71.738157407553501</v>
      </c>
      <c r="D29" s="543">
        <v>67.929182497633505</v>
      </c>
      <c r="E29" s="543">
        <v>66.838230517215393</v>
      </c>
      <c r="F29" s="543">
        <v>71.810425818347099</v>
      </c>
      <c r="G29" s="543">
        <v>10.473177863701043</v>
      </c>
    </row>
    <row r="30" spans="2:7" x14ac:dyDescent="0.2">
      <c r="B30" s="525">
        <v>42460</v>
      </c>
      <c r="C30" s="543">
        <v>69.473629647693997</v>
      </c>
      <c r="D30" s="543">
        <v>64.037910929553703</v>
      </c>
      <c r="E30" s="543">
        <v>65.173387705349697</v>
      </c>
      <c r="F30" s="543">
        <v>71.052409720966097</v>
      </c>
      <c r="G30" s="543">
        <v>4.4323207398611757</v>
      </c>
    </row>
    <row r="31" spans="2:7" x14ac:dyDescent="0.2">
      <c r="B31" s="525">
        <v>42551</v>
      </c>
      <c r="C31" s="543">
        <v>67.415486753382496</v>
      </c>
      <c r="D31" s="543">
        <v>60.843974914691699</v>
      </c>
      <c r="E31" s="543">
        <v>63.1893321628094</v>
      </c>
      <c r="F31" s="543">
        <v>69.922516148615003</v>
      </c>
      <c r="G31" s="543">
        <v>1.5537012523549676</v>
      </c>
    </row>
    <row r="32" spans="2:7" x14ac:dyDescent="0.2">
      <c r="B32" s="525">
        <v>42643</v>
      </c>
      <c r="C32" s="543">
        <v>66.406533491170094</v>
      </c>
      <c r="D32" s="543">
        <v>58.640081391476699</v>
      </c>
      <c r="E32" s="543">
        <v>63.184886972209398</v>
      </c>
      <c r="F32" s="543">
        <v>67.906127650813104</v>
      </c>
      <c r="G32" s="543">
        <v>2.7657305324443664</v>
      </c>
    </row>
    <row r="33" spans="2:7" x14ac:dyDescent="0.2">
      <c r="B33" s="525">
        <v>42735</v>
      </c>
      <c r="C33" s="543">
        <v>65.611332512298105</v>
      </c>
      <c r="D33" s="543">
        <v>56.966706379434001</v>
      </c>
      <c r="E33" s="543">
        <v>63.384809315478797</v>
      </c>
      <c r="F33" s="543">
        <v>68.064168409367099</v>
      </c>
      <c r="G33" s="543">
        <v>3.3761318212241571</v>
      </c>
    </row>
    <row r="34" spans="2:7" x14ac:dyDescent="0.2">
      <c r="B34" s="525">
        <v>42825</v>
      </c>
      <c r="C34" s="543">
        <v>64.542443606537702</v>
      </c>
      <c r="D34" s="543">
        <v>54.772765214685897</v>
      </c>
      <c r="E34" s="543">
        <v>63.195599691741201</v>
      </c>
      <c r="F34" s="543">
        <v>67.794070063728398</v>
      </c>
      <c r="G34" s="543">
        <v>2.2298688199579342</v>
      </c>
    </row>
    <row r="35" spans="2:7" x14ac:dyDescent="0.2">
      <c r="B35" s="525">
        <v>42916</v>
      </c>
      <c r="C35" s="543">
        <v>63.662154742449196</v>
      </c>
      <c r="D35" s="543">
        <v>52.872084877290298</v>
      </c>
      <c r="E35" s="543">
        <v>63.926354466182303</v>
      </c>
      <c r="F35" s="543">
        <v>66.094023871491302</v>
      </c>
      <c r="G35" s="543">
        <v>1.1375637706597279</v>
      </c>
    </row>
    <row r="36" spans="2:7" x14ac:dyDescent="0.2">
      <c r="B36" s="525">
        <v>43008</v>
      </c>
      <c r="C36" s="543">
        <v>63.146167107719201</v>
      </c>
      <c r="D36" s="543">
        <v>51.489344863177401</v>
      </c>
      <c r="E36" s="543">
        <v>65.5144411036338</v>
      </c>
      <c r="F36" s="543">
        <v>66.2301510138917</v>
      </c>
      <c r="G36" s="543">
        <v>2.4897295594926692</v>
      </c>
    </row>
    <row r="37" spans="2:7" x14ac:dyDescent="0.2">
      <c r="B37" s="525">
        <v>43100</v>
      </c>
      <c r="C37" s="543">
        <v>61.1870179864043</v>
      </c>
      <c r="D37" s="543">
        <v>50.0895539783643</v>
      </c>
      <c r="E37" s="543">
        <v>65.239821802359799</v>
      </c>
      <c r="F37" s="543">
        <v>63.628121779066298</v>
      </c>
      <c r="G37" s="543">
        <v>3.5009860138046056</v>
      </c>
    </row>
    <row r="38" spans="2:7" x14ac:dyDescent="0.2">
      <c r="B38" s="525">
        <v>43190</v>
      </c>
      <c r="C38" s="543">
        <v>60.386343672581297</v>
      </c>
      <c r="D38" s="543">
        <v>48.732197806029802</v>
      </c>
      <c r="E38" s="543">
        <v>65.600158834287498</v>
      </c>
      <c r="F38" s="543">
        <v>61.6765462095711</v>
      </c>
      <c r="G38" s="543">
        <v>1.2063880505063869</v>
      </c>
    </row>
    <row r="39" spans="2:7" x14ac:dyDescent="0.2">
      <c r="B39" s="525">
        <v>43281</v>
      </c>
      <c r="C39" s="543">
        <v>59.9193550027192</v>
      </c>
      <c r="D39" s="543">
        <v>47.671915819388502</v>
      </c>
      <c r="E39" s="543">
        <v>65.593363588296498</v>
      </c>
      <c r="F39" s="543">
        <v>63.500394024045598</v>
      </c>
      <c r="G39" s="543">
        <v>1.38143231638993</v>
      </c>
    </row>
    <row r="40" spans="2:7" x14ac:dyDescent="0.2">
      <c r="B40" s="525">
        <v>43373</v>
      </c>
      <c r="C40" s="543">
        <v>60.359972924959401</v>
      </c>
      <c r="D40" s="543">
        <v>47.059773148203597</v>
      </c>
      <c r="E40" s="543">
        <v>66.735371442871497</v>
      </c>
      <c r="F40" s="543">
        <v>62.511068590599201</v>
      </c>
      <c r="G40" s="543">
        <v>4.4031253615925516</v>
      </c>
    </row>
    <row r="41" spans="2:7" x14ac:dyDescent="0.2">
      <c r="B41" s="525">
        <v>43465</v>
      </c>
      <c r="C41" s="543">
        <v>59.526045208696203</v>
      </c>
      <c r="D41" s="543">
        <v>46.440675547674999</v>
      </c>
      <c r="E41" s="543">
        <v>66.384801473855205</v>
      </c>
      <c r="F41" s="543">
        <v>62.284500000000001</v>
      </c>
      <c r="G41" s="543">
        <v>4.9395249557848544</v>
      </c>
    </row>
    <row r="42" spans="2:7" x14ac:dyDescent="0.2">
      <c r="B42" s="525">
        <v>43555</v>
      </c>
      <c r="C42" s="543">
        <v>58.751939177172197</v>
      </c>
      <c r="D42" s="543">
        <v>45.893190291031097</v>
      </c>
      <c r="E42" s="543">
        <v>65.949080862932107</v>
      </c>
      <c r="F42" s="543">
        <v>61.773879999999998</v>
      </c>
      <c r="G42" s="543">
        <v>2.5815010022702198</v>
      </c>
    </row>
    <row r="43" spans="2:7" x14ac:dyDescent="0.2">
      <c r="B43" s="525">
        <v>43646</v>
      </c>
      <c r="C43" s="543">
        <v>57.114739332139202</v>
      </c>
      <c r="D43" s="543">
        <v>45.140488331346297</v>
      </c>
      <c r="E43" s="543">
        <v>63.620190670266403</v>
      </c>
      <c r="F43" s="543">
        <v>60.18065</v>
      </c>
      <c r="G43" s="543">
        <v>1.78149197930069</v>
      </c>
    </row>
    <row r="44" spans="2:7" x14ac:dyDescent="0.2">
      <c r="B44" s="525">
        <v>43738</v>
      </c>
      <c r="C44" s="543">
        <v>56.932592051643702</v>
      </c>
      <c r="D44" s="543">
        <v>44.541676361468603</v>
      </c>
      <c r="E44" s="543">
        <v>62.063076253716503</v>
      </c>
      <c r="F44" s="543">
        <v>60.496980000000001</v>
      </c>
      <c r="G44" s="543">
        <v>3.3988068197898</v>
      </c>
    </row>
    <row r="45" spans="2:7" x14ac:dyDescent="0.2">
      <c r="B45" s="525">
        <v>43830</v>
      </c>
      <c r="C45" s="543">
        <v>55.301258039700002</v>
      </c>
      <c r="D45" s="543">
        <v>44.282927865862902</v>
      </c>
      <c r="E45" s="543">
        <v>61.681418992307897</v>
      </c>
      <c r="F45" s="543">
        <v>56.851610000000001</v>
      </c>
      <c r="G45" s="543">
        <v>4.6144362867769404</v>
      </c>
    </row>
    <row r="46" spans="2:7" x14ac:dyDescent="0.2">
      <c r="B46" s="527">
        <v>43921</v>
      </c>
      <c r="C46" s="544">
        <v>55.240924516815902</v>
      </c>
      <c r="D46" s="544">
        <v>44.133906816346901</v>
      </c>
      <c r="E46" s="544">
        <v>61.444966683377899</v>
      </c>
      <c r="F46" s="544">
        <v>53.704619999999998</v>
      </c>
      <c r="G46" s="544">
        <v>4.6090025750382297</v>
      </c>
    </row>
    <row r="48" spans="2:7" x14ac:dyDescent="0.2">
      <c r="B48" s="520" t="s">
        <v>971</v>
      </c>
    </row>
    <row r="49" spans="2:2" x14ac:dyDescent="0.2">
      <c r="B49" s="520" t="s">
        <v>30</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1"/>
  <sheetViews>
    <sheetView topLeftCell="A22" workbookViewId="0">
      <selection activeCell="A14" sqref="A14:XFD14"/>
    </sheetView>
  </sheetViews>
  <sheetFormatPr defaultColWidth="9.140625" defaultRowHeight="11.25" x14ac:dyDescent="0.2"/>
  <cols>
    <col min="1" max="1" width="9.140625" style="520"/>
    <col min="2" max="2" width="10.140625" style="520" bestFit="1" customWidth="1"/>
    <col min="3" max="6" width="19.7109375" style="520" customWidth="1"/>
    <col min="7" max="16384" width="9.140625" style="520"/>
  </cols>
  <sheetData>
    <row r="2" spans="2:6" ht="15.75" x14ac:dyDescent="0.25">
      <c r="B2" s="529" t="s">
        <v>972</v>
      </c>
    </row>
    <row r="3" spans="2:6" ht="12.75" x14ac:dyDescent="0.2">
      <c r="B3" s="521"/>
    </row>
    <row r="5" spans="2:6" s="539" customFormat="1" ht="22.5" x14ac:dyDescent="0.2">
      <c r="B5" s="538" t="s">
        <v>34</v>
      </c>
      <c r="C5" s="538" t="s">
        <v>973</v>
      </c>
      <c r="D5" s="538" t="s">
        <v>974</v>
      </c>
      <c r="E5" s="538" t="s">
        <v>975</v>
      </c>
      <c r="F5" s="538" t="s">
        <v>976</v>
      </c>
    </row>
    <row r="6" spans="2:6" x14ac:dyDescent="0.2">
      <c r="B6" s="523">
        <v>42643</v>
      </c>
      <c r="C6" s="542">
        <v>62323218589.870003</v>
      </c>
      <c r="D6" s="542">
        <v>32757606614.32</v>
      </c>
      <c r="E6" s="524">
        <v>190.25571472192166</v>
      </c>
      <c r="F6" s="524">
        <v>70</v>
      </c>
    </row>
    <row r="7" spans="2:6" x14ac:dyDescent="0.2">
      <c r="B7" s="525">
        <v>42674</v>
      </c>
      <c r="C7" s="543">
        <v>61032675383.650002</v>
      </c>
      <c r="D7" s="543">
        <v>28681876436.759998</v>
      </c>
      <c r="E7" s="526">
        <v>212.79177991795456</v>
      </c>
      <c r="F7" s="526">
        <v>70</v>
      </c>
    </row>
    <row r="8" spans="2:6" x14ac:dyDescent="0.2">
      <c r="B8" s="525">
        <v>42704</v>
      </c>
      <c r="C8" s="543">
        <v>63678936544.360001</v>
      </c>
      <c r="D8" s="543">
        <v>30318729019.59</v>
      </c>
      <c r="E8" s="526">
        <v>210.03168207748678</v>
      </c>
      <c r="F8" s="526">
        <v>70</v>
      </c>
    </row>
    <row r="9" spans="2:6" x14ac:dyDescent="0.2">
      <c r="B9" s="525">
        <v>42735</v>
      </c>
      <c r="C9" s="543">
        <v>73980691381.240005</v>
      </c>
      <c r="D9" s="543">
        <v>39346743324.349998</v>
      </c>
      <c r="E9" s="526">
        <v>188.02240066322477</v>
      </c>
      <c r="F9" s="526">
        <v>70</v>
      </c>
    </row>
    <row r="10" spans="2:6" x14ac:dyDescent="0.2">
      <c r="B10" s="525">
        <v>42766</v>
      </c>
      <c r="C10" s="543">
        <v>70374567598.720001</v>
      </c>
      <c r="D10" s="543">
        <v>36917757925.120003</v>
      </c>
      <c r="E10" s="526">
        <v>190.62524799436679</v>
      </c>
      <c r="F10" s="526">
        <v>80</v>
      </c>
    </row>
    <row r="11" spans="2:6" x14ac:dyDescent="0.2">
      <c r="B11" s="525">
        <v>42794</v>
      </c>
      <c r="C11" s="543">
        <v>72669794442.339996</v>
      </c>
      <c r="D11" s="543">
        <v>40005917700.879997</v>
      </c>
      <c r="E11" s="526">
        <v>181.64761269991189</v>
      </c>
      <c r="F11" s="526">
        <v>80</v>
      </c>
    </row>
    <row r="12" spans="2:6" x14ac:dyDescent="0.2">
      <c r="B12" s="525">
        <v>42825</v>
      </c>
      <c r="C12" s="543">
        <v>74001324772.110001</v>
      </c>
      <c r="D12" s="543">
        <v>43629365880.550003</v>
      </c>
      <c r="E12" s="526">
        <v>169.6135693897395</v>
      </c>
      <c r="F12" s="526">
        <v>80</v>
      </c>
    </row>
    <row r="13" spans="2:6" x14ac:dyDescent="0.2">
      <c r="B13" s="525">
        <v>42855</v>
      </c>
      <c r="C13" s="543">
        <v>69356209853.259995</v>
      </c>
      <c r="D13" s="543">
        <v>44645100300.089996</v>
      </c>
      <c r="E13" s="526">
        <v>155.3501042377996</v>
      </c>
      <c r="F13" s="526">
        <v>80</v>
      </c>
    </row>
    <row r="14" spans="2:6" x14ac:dyDescent="0.2">
      <c r="B14" s="525">
        <v>42886</v>
      </c>
      <c r="C14" s="543">
        <v>69616455879.869995</v>
      </c>
      <c r="D14" s="543">
        <v>43141998840.139999</v>
      </c>
      <c r="E14" s="526">
        <v>161.36585636152245</v>
      </c>
      <c r="F14" s="526">
        <v>80</v>
      </c>
    </row>
    <row r="15" spans="2:6" x14ac:dyDescent="0.2">
      <c r="B15" s="525">
        <v>42916</v>
      </c>
      <c r="C15" s="543">
        <v>72178098809.860001</v>
      </c>
      <c r="D15" s="543">
        <v>47098826398.419998</v>
      </c>
      <c r="E15" s="526">
        <v>153.24818966674152</v>
      </c>
      <c r="F15" s="526">
        <v>80</v>
      </c>
    </row>
    <row r="16" spans="2:6" x14ac:dyDescent="0.2">
      <c r="B16" s="525">
        <v>42947</v>
      </c>
      <c r="C16" s="543">
        <v>70012865798.850006</v>
      </c>
      <c r="D16" s="543">
        <v>44267879813.559998</v>
      </c>
      <c r="E16" s="526">
        <v>158.15726005789844</v>
      </c>
      <c r="F16" s="526">
        <v>80</v>
      </c>
    </row>
    <row r="17" spans="2:6" x14ac:dyDescent="0.2">
      <c r="B17" s="525">
        <v>42978</v>
      </c>
      <c r="C17" s="543">
        <v>73743887534.149994</v>
      </c>
      <c r="D17" s="543">
        <v>39240068256.459999</v>
      </c>
      <c r="E17" s="526">
        <v>187.93006946925917</v>
      </c>
      <c r="F17" s="526">
        <v>80</v>
      </c>
    </row>
    <row r="18" spans="2:6" x14ac:dyDescent="0.2">
      <c r="B18" s="525">
        <v>43008</v>
      </c>
      <c r="C18" s="543">
        <v>74499258347.039993</v>
      </c>
      <c r="D18" s="543">
        <v>41432724559.220001</v>
      </c>
      <c r="E18" s="526">
        <v>179.80777064409034</v>
      </c>
      <c r="F18" s="526">
        <v>80</v>
      </c>
    </row>
    <row r="19" spans="2:6" x14ac:dyDescent="0.2">
      <c r="B19" s="525">
        <v>43039</v>
      </c>
      <c r="C19" s="543">
        <v>71764488523.410004</v>
      </c>
      <c r="D19" s="543">
        <v>40333816549.580002</v>
      </c>
      <c r="E19" s="526">
        <v>177.92635228355866</v>
      </c>
      <c r="F19" s="526">
        <v>80</v>
      </c>
    </row>
    <row r="20" spans="2:6" x14ac:dyDescent="0.2">
      <c r="B20" s="525">
        <v>43069</v>
      </c>
      <c r="C20" s="543">
        <v>72063794780.5</v>
      </c>
      <c r="D20" s="543">
        <v>40401781943.989998</v>
      </c>
      <c r="E20" s="526">
        <v>178.36786228984613</v>
      </c>
      <c r="F20" s="526">
        <v>80</v>
      </c>
    </row>
    <row r="21" spans="2:6" x14ac:dyDescent="0.2">
      <c r="B21" s="525">
        <v>43100</v>
      </c>
      <c r="C21" s="543">
        <v>87954017615.669998</v>
      </c>
      <c r="D21" s="543">
        <v>47320218924.980003</v>
      </c>
      <c r="E21" s="526">
        <v>185.86984509752492</v>
      </c>
      <c r="F21" s="526">
        <v>80</v>
      </c>
    </row>
    <row r="22" spans="2:6" x14ac:dyDescent="0.2">
      <c r="B22" s="525">
        <v>43131</v>
      </c>
      <c r="C22" s="543">
        <v>82233152524.570007</v>
      </c>
      <c r="D22" s="543">
        <v>43714975875.529999</v>
      </c>
      <c r="E22" s="526">
        <v>188.11208488073544</v>
      </c>
      <c r="F22" s="526">
        <v>100</v>
      </c>
    </row>
    <row r="23" spans="2:6" x14ac:dyDescent="0.2">
      <c r="B23" s="525">
        <v>43159</v>
      </c>
      <c r="C23" s="543">
        <v>86642773612.449997</v>
      </c>
      <c r="D23" s="543">
        <v>46518330928.940002</v>
      </c>
      <c r="E23" s="526">
        <v>186.255121115164</v>
      </c>
      <c r="F23" s="526">
        <v>100</v>
      </c>
    </row>
    <row r="24" spans="2:6" x14ac:dyDescent="0.2">
      <c r="B24" s="525">
        <v>43190</v>
      </c>
      <c r="C24" s="543">
        <v>87752910269.820007</v>
      </c>
      <c r="D24" s="543">
        <v>49605588937.839996</v>
      </c>
      <c r="E24" s="526">
        <v>176.90125679141082</v>
      </c>
      <c r="F24" s="526">
        <v>100</v>
      </c>
    </row>
    <row r="25" spans="2:6" x14ac:dyDescent="0.2">
      <c r="B25" s="525">
        <v>43220</v>
      </c>
      <c r="C25" s="543">
        <v>87133153569.940002</v>
      </c>
      <c r="D25" s="543">
        <v>51958898900.690002</v>
      </c>
      <c r="E25" s="526">
        <v>167.6963049899868</v>
      </c>
      <c r="F25" s="526">
        <v>100</v>
      </c>
    </row>
    <row r="26" spans="2:6" x14ac:dyDescent="0.2">
      <c r="B26" s="525">
        <v>43251</v>
      </c>
      <c r="C26" s="543">
        <v>86854717289.179993</v>
      </c>
      <c r="D26" s="543">
        <v>53399409522.050003</v>
      </c>
      <c r="E26" s="526">
        <v>162.65108185010064</v>
      </c>
      <c r="F26" s="526">
        <v>100</v>
      </c>
    </row>
    <row r="27" spans="2:6" x14ac:dyDescent="0.2">
      <c r="B27" s="525">
        <v>43281</v>
      </c>
      <c r="C27" s="543">
        <v>87679978083.199997</v>
      </c>
      <c r="D27" s="543">
        <v>52945432491.459999</v>
      </c>
      <c r="E27" s="526">
        <v>165.60442319050395</v>
      </c>
      <c r="F27" s="526">
        <v>100</v>
      </c>
    </row>
    <row r="28" spans="2:6" x14ac:dyDescent="0.2">
      <c r="B28" s="525">
        <v>43312</v>
      </c>
      <c r="C28" s="543">
        <v>87020277215</v>
      </c>
      <c r="D28" s="543">
        <v>49831253980.900002</v>
      </c>
      <c r="E28" s="526">
        <v>174.62991649448418</v>
      </c>
      <c r="F28" s="526">
        <v>100</v>
      </c>
    </row>
    <row r="29" spans="2:6" x14ac:dyDescent="0.2">
      <c r="B29" s="525">
        <v>43343</v>
      </c>
      <c r="C29" s="543">
        <v>88940675153.039993</v>
      </c>
      <c r="D29" s="543">
        <v>46187579463.800003</v>
      </c>
      <c r="E29" s="526">
        <v>192.56405333548204</v>
      </c>
      <c r="F29" s="526">
        <v>100</v>
      </c>
    </row>
    <row r="30" spans="2:6" x14ac:dyDescent="0.2">
      <c r="B30" s="525">
        <v>43373</v>
      </c>
      <c r="C30" s="543">
        <v>87234845194.860001</v>
      </c>
      <c r="D30" s="543">
        <v>47684839910.860001</v>
      </c>
      <c r="E30" s="526">
        <v>182.94041745328934</v>
      </c>
      <c r="F30" s="526">
        <v>100</v>
      </c>
    </row>
    <row r="31" spans="2:6" x14ac:dyDescent="0.2">
      <c r="B31" s="525">
        <v>43404</v>
      </c>
      <c r="C31" s="543">
        <v>88226600061.889999</v>
      </c>
      <c r="D31" s="543">
        <v>49128280954.309998</v>
      </c>
      <c r="E31" s="526">
        <v>179.58413839869951</v>
      </c>
      <c r="F31" s="526">
        <v>100</v>
      </c>
    </row>
    <row r="32" spans="2:6" x14ac:dyDescent="0.2">
      <c r="B32" s="525">
        <v>43434</v>
      </c>
      <c r="C32" s="543">
        <v>89681709861.169998</v>
      </c>
      <c r="D32" s="543">
        <v>53242009344.93</v>
      </c>
      <c r="E32" s="526">
        <v>168.44163277190435</v>
      </c>
      <c r="F32" s="526">
        <v>100</v>
      </c>
    </row>
    <row r="33" spans="2:6" x14ac:dyDescent="0.2">
      <c r="B33" s="525">
        <v>43465</v>
      </c>
      <c r="C33" s="543">
        <v>96012721177.949997</v>
      </c>
      <c r="D33" s="543">
        <v>59294689811.239998</v>
      </c>
      <c r="E33" s="526">
        <v>161.9246537651162</v>
      </c>
      <c r="F33" s="526">
        <v>100</v>
      </c>
    </row>
    <row r="34" spans="2:6" x14ac:dyDescent="0.2">
      <c r="B34" s="525">
        <v>43496</v>
      </c>
      <c r="C34" s="543">
        <v>95683845098.369995</v>
      </c>
      <c r="D34" s="543">
        <v>61233645208.980003</v>
      </c>
      <c r="E34" s="526">
        <v>156.26024675130367</v>
      </c>
      <c r="F34" s="526">
        <v>100</v>
      </c>
    </row>
    <row r="35" spans="2:6" x14ac:dyDescent="0.2">
      <c r="B35" s="525">
        <v>43524</v>
      </c>
      <c r="C35" s="543">
        <v>97467123079.559998</v>
      </c>
      <c r="D35" s="543">
        <v>62652677960.940002</v>
      </c>
      <c r="E35" s="526">
        <v>155.56736958685886</v>
      </c>
      <c r="F35" s="526">
        <v>100</v>
      </c>
    </row>
    <row r="36" spans="2:6" x14ac:dyDescent="0.2">
      <c r="B36" s="525">
        <v>43555</v>
      </c>
      <c r="C36" s="543">
        <v>96799076238.460007</v>
      </c>
      <c r="D36" s="543">
        <v>59451753467.849998</v>
      </c>
      <c r="E36" s="526">
        <v>162.81954793950104</v>
      </c>
      <c r="F36" s="526">
        <v>100</v>
      </c>
    </row>
    <row r="37" spans="2:6" x14ac:dyDescent="0.2">
      <c r="B37" s="525">
        <v>43585</v>
      </c>
      <c r="C37" s="543">
        <v>92770123654.770004</v>
      </c>
      <c r="D37" s="543">
        <v>59093570347.059998</v>
      </c>
      <c r="E37" s="526">
        <v>156.98852364127879</v>
      </c>
      <c r="F37" s="526">
        <v>100</v>
      </c>
    </row>
    <row r="38" spans="2:6" x14ac:dyDescent="0.2">
      <c r="B38" s="525">
        <v>43616</v>
      </c>
      <c r="C38" s="543">
        <v>92481820860.759995</v>
      </c>
      <c r="D38" s="543">
        <v>56347831504.230003</v>
      </c>
      <c r="E38" s="526">
        <v>164.12667247685908</v>
      </c>
      <c r="F38" s="526">
        <v>100</v>
      </c>
    </row>
    <row r="39" spans="2:6" x14ac:dyDescent="0.2">
      <c r="B39" s="525">
        <v>43646</v>
      </c>
      <c r="C39" s="543">
        <v>96247756667.380005</v>
      </c>
      <c r="D39" s="543">
        <v>58331455616.720001</v>
      </c>
      <c r="E39" s="526">
        <v>165.00146558967708</v>
      </c>
      <c r="F39" s="526">
        <v>100</v>
      </c>
    </row>
    <row r="40" spans="2:6" x14ac:dyDescent="0.2">
      <c r="B40" s="525">
        <v>43677</v>
      </c>
      <c r="C40" s="543">
        <v>98640294874.259995</v>
      </c>
      <c r="D40" s="543">
        <v>55828308408.050003</v>
      </c>
      <c r="E40" s="526">
        <v>176.68508627074368</v>
      </c>
      <c r="F40" s="526">
        <v>100</v>
      </c>
    </row>
    <row r="41" spans="2:6" x14ac:dyDescent="0.2">
      <c r="B41" s="525">
        <v>43708</v>
      </c>
      <c r="C41" s="543">
        <v>105307902688.98</v>
      </c>
      <c r="D41" s="543">
        <v>54231442202.510002</v>
      </c>
      <c r="E41" s="526">
        <v>194.18237541192664</v>
      </c>
      <c r="F41" s="526">
        <v>100</v>
      </c>
    </row>
    <row r="42" spans="2:6" x14ac:dyDescent="0.2">
      <c r="B42" s="525">
        <v>43738</v>
      </c>
      <c r="C42" s="543">
        <v>102987917389.66</v>
      </c>
      <c r="D42" s="543">
        <v>56481618694.169998</v>
      </c>
      <c r="E42" s="526">
        <v>182.3388206122541</v>
      </c>
      <c r="F42" s="526">
        <v>100</v>
      </c>
    </row>
    <row r="43" spans="2:6" x14ac:dyDescent="0.2">
      <c r="B43" s="525">
        <v>43769</v>
      </c>
      <c r="C43" s="543">
        <v>102162250525.64999</v>
      </c>
      <c r="D43" s="543">
        <v>56327636254.089996</v>
      </c>
      <c r="E43" s="526">
        <v>181.37144982403183</v>
      </c>
      <c r="F43" s="526">
        <v>100</v>
      </c>
    </row>
    <row r="44" spans="2:6" x14ac:dyDescent="0.2">
      <c r="B44" s="525">
        <v>43799</v>
      </c>
      <c r="C44" s="543">
        <v>101419652883.42</v>
      </c>
      <c r="D44" s="543">
        <v>60030338081.330002</v>
      </c>
      <c r="E44" s="526">
        <v>168.94732917548311</v>
      </c>
      <c r="F44" s="526">
        <v>100</v>
      </c>
    </row>
    <row r="45" spans="2:6" x14ac:dyDescent="0.2">
      <c r="B45" s="525">
        <v>43830</v>
      </c>
      <c r="C45" s="543">
        <v>106170713176.88</v>
      </c>
      <c r="D45" s="543">
        <v>61469594166.830002</v>
      </c>
      <c r="E45" s="526">
        <v>172.720699747472</v>
      </c>
      <c r="F45" s="526">
        <v>100</v>
      </c>
    </row>
    <row r="46" spans="2:6" x14ac:dyDescent="0.2">
      <c r="B46" s="525">
        <v>43861</v>
      </c>
      <c r="C46" s="543">
        <v>102045703026.64999</v>
      </c>
      <c r="D46" s="543">
        <v>62487426934.32</v>
      </c>
      <c r="E46" s="526">
        <v>163.30597695102625</v>
      </c>
      <c r="F46" s="526">
        <v>100</v>
      </c>
    </row>
    <row r="47" spans="2:6" x14ac:dyDescent="0.2">
      <c r="B47" s="525">
        <v>43890</v>
      </c>
      <c r="C47" s="543">
        <v>105986143208.12</v>
      </c>
      <c r="D47" s="543">
        <v>67914552964.360001</v>
      </c>
      <c r="E47" s="526">
        <v>156.05807383248049</v>
      </c>
      <c r="F47" s="526">
        <v>100</v>
      </c>
    </row>
    <row r="48" spans="2:6" x14ac:dyDescent="0.2">
      <c r="B48" s="525">
        <v>43921</v>
      </c>
      <c r="C48" s="543">
        <v>108913497155.63</v>
      </c>
      <c r="D48" s="543">
        <v>61593018050.790001</v>
      </c>
      <c r="E48" s="526">
        <v>176.82766748955089</v>
      </c>
      <c r="F48" s="526">
        <v>100</v>
      </c>
    </row>
    <row r="49" spans="2:6" x14ac:dyDescent="0.2">
      <c r="B49" s="527">
        <v>43951</v>
      </c>
      <c r="C49" s="544">
        <v>107196156523.31</v>
      </c>
      <c r="D49" s="544">
        <v>59381183679.760002</v>
      </c>
      <c r="E49" s="528">
        <v>180.52209450962437</v>
      </c>
      <c r="F49" s="528">
        <v>100</v>
      </c>
    </row>
    <row r="51" spans="2:6" x14ac:dyDescent="0.2">
      <c r="B51" s="520" t="s">
        <v>30</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2"/>
  <sheetViews>
    <sheetView workbookViewId="0">
      <selection activeCell="A14" sqref="A14:XFD14"/>
    </sheetView>
  </sheetViews>
  <sheetFormatPr defaultColWidth="9.140625" defaultRowHeight="11.25" x14ac:dyDescent="0.2"/>
  <cols>
    <col min="1" max="1" width="9.140625" style="520"/>
    <col min="2" max="2" width="10.140625" style="520" bestFit="1" customWidth="1"/>
    <col min="3" max="5" width="23.28515625" style="570" customWidth="1"/>
    <col min="6" max="6" width="56.42578125" style="520" customWidth="1"/>
    <col min="7" max="16384" width="9.140625" style="520"/>
  </cols>
  <sheetData>
    <row r="2" spans="2:5" ht="15.75" x14ac:dyDescent="0.25">
      <c r="B2" s="529" t="s">
        <v>977</v>
      </c>
    </row>
    <row r="3" spans="2:5" ht="12.75" x14ac:dyDescent="0.2">
      <c r="B3" s="521" t="s">
        <v>170</v>
      </c>
    </row>
    <row r="5" spans="2:5" ht="33.75" x14ac:dyDescent="0.2">
      <c r="B5" s="554" t="s">
        <v>34</v>
      </c>
      <c r="C5" s="558" t="s">
        <v>978</v>
      </c>
      <c r="D5" s="558" t="s">
        <v>979</v>
      </c>
      <c r="E5" s="558" t="s">
        <v>980</v>
      </c>
    </row>
    <row r="6" spans="2:5" x14ac:dyDescent="0.2">
      <c r="B6" s="523">
        <v>42643</v>
      </c>
      <c r="C6" s="571">
        <v>16.301537008010001</v>
      </c>
      <c r="D6" s="571">
        <v>50.142468727089998</v>
      </c>
      <c r="E6" s="571">
        <v>2.7920881538799938</v>
      </c>
    </row>
    <row r="7" spans="2:5" x14ac:dyDescent="0.2">
      <c r="B7" s="525">
        <v>42674</v>
      </c>
      <c r="C7" s="572">
        <v>15.419998627249999</v>
      </c>
      <c r="D7" s="572">
        <v>50.116049622349998</v>
      </c>
      <c r="E7" s="572">
        <v>2.8862032039500023</v>
      </c>
    </row>
    <row r="8" spans="2:5" x14ac:dyDescent="0.2">
      <c r="B8" s="525">
        <v>42704</v>
      </c>
      <c r="C8" s="572">
        <v>16.07370990239</v>
      </c>
      <c r="D8" s="572">
        <v>51.782548361940002</v>
      </c>
      <c r="E8" s="572">
        <v>2.9959730475999984</v>
      </c>
    </row>
    <row r="9" spans="2:5" x14ac:dyDescent="0.2">
      <c r="B9" s="525">
        <v>42735</v>
      </c>
      <c r="C9" s="572">
        <v>24.778661630979997</v>
      </c>
      <c r="D9" s="572">
        <v>53.618062137800003</v>
      </c>
      <c r="E9" s="572">
        <v>2.4636734941800005</v>
      </c>
    </row>
    <row r="10" spans="2:5" x14ac:dyDescent="0.2">
      <c r="B10" s="525">
        <v>42766</v>
      </c>
      <c r="C10" s="572">
        <v>26.358293313520001</v>
      </c>
      <c r="D10" s="572">
        <v>48.475644880849998</v>
      </c>
      <c r="E10" s="572">
        <v>2.2716371008399889</v>
      </c>
    </row>
    <row r="11" spans="2:5" x14ac:dyDescent="0.2">
      <c r="B11" s="525">
        <v>42794</v>
      </c>
      <c r="C11" s="572">
        <v>25.542606095130001</v>
      </c>
      <c r="D11" s="572">
        <v>51.45170685902</v>
      </c>
      <c r="E11" s="572">
        <v>2.3989141879100035</v>
      </c>
    </row>
    <row r="12" spans="2:5" x14ac:dyDescent="0.2">
      <c r="B12" s="525">
        <v>42825</v>
      </c>
      <c r="C12" s="572">
        <v>26.745843169190003</v>
      </c>
      <c r="D12" s="572">
        <v>52.025844062250002</v>
      </c>
      <c r="E12" s="572">
        <v>2.2400152253299837</v>
      </c>
    </row>
    <row r="13" spans="2:5" x14ac:dyDescent="0.2">
      <c r="B13" s="525">
        <v>42855</v>
      </c>
      <c r="C13" s="572">
        <v>22.88721196689</v>
      </c>
      <c r="D13" s="572">
        <v>51.432194690860001</v>
      </c>
      <c r="E13" s="572">
        <v>2.3063613745999927</v>
      </c>
    </row>
    <row r="14" spans="2:5" x14ac:dyDescent="0.2">
      <c r="B14" s="525">
        <v>42886</v>
      </c>
      <c r="C14" s="572">
        <v>24.686786822679998</v>
      </c>
      <c r="D14" s="572">
        <v>49.39988519624</v>
      </c>
      <c r="E14" s="572">
        <v>2.0995113156500027</v>
      </c>
    </row>
    <row r="15" spans="2:5" x14ac:dyDescent="0.2">
      <c r="B15" s="525">
        <v>42916</v>
      </c>
      <c r="C15" s="572">
        <v>27.795530370500003</v>
      </c>
      <c r="D15" s="572">
        <v>49.936670299070002</v>
      </c>
      <c r="E15" s="572">
        <v>1.7196125881299955</v>
      </c>
    </row>
    <row r="16" spans="2:5" x14ac:dyDescent="0.2">
      <c r="B16" s="525">
        <v>42947</v>
      </c>
      <c r="C16" s="572">
        <v>25.88589089533</v>
      </c>
      <c r="D16" s="572">
        <v>49.738129227679998</v>
      </c>
      <c r="E16" s="572">
        <v>1.6469353840000043</v>
      </c>
    </row>
    <row r="17" spans="2:5" x14ac:dyDescent="0.2">
      <c r="B17" s="525">
        <v>42978</v>
      </c>
      <c r="C17" s="572">
        <v>26.894794196279996</v>
      </c>
      <c r="D17" s="572">
        <v>52.236512069839996</v>
      </c>
      <c r="E17" s="572">
        <v>1.793816673110002</v>
      </c>
    </row>
    <row r="18" spans="2:5" x14ac:dyDescent="0.2">
      <c r="B18" s="525">
        <v>43008</v>
      </c>
      <c r="C18" s="572">
        <v>26.533504158950002</v>
      </c>
      <c r="D18" s="572">
        <v>53.227258197110004</v>
      </c>
      <c r="E18" s="572">
        <v>2.0614689546099934</v>
      </c>
    </row>
    <row r="19" spans="2:5" x14ac:dyDescent="0.2">
      <c r="B19" s="525">
        <v>43039</v>
      </c>
      <c r="C19" s="572">
        <v>24.56448924379</v>
      </c>
      <c r="D19" s="572">
        <v>52.373574490629998</v>
      </c>
      <c r="E19" s="572">
        <v>2.1821951803700106</v>
      </c>
    </row>
    <row r="20" spans="2:5" x14ac:dyDescent="0.2">
      <c r="B20" s="525">
        <v>43069</v>
      </c>
      <c r="C20" s="572">
        <v>27.242374399399999</v>
      </c>
      <c r="D20" s="572">
        <v>50.296503933970001</v>
      </c>
      <c r="E20" s="572">
        <v>2.4619220302199873</v>
      </c>
    </row>
    <row r="21" spans="2:5" x14ac:dyDescent="0.2">
      <c r="B21" s="525">
        <v>43100</v>
      </c>
      <c r="C21" s="572">
        <v>42.150988627329994</v>
      </c>
      <c r="D21" s="572">
        <v>51.818986757519994</v>
      </c>
      <c r="E21" s="572">
        <v>2.5614999862700074</v>
      </c>
    </row>
    <row r="22" spans="2:5" x14ac:dyDescent="0.2">
      <c r="B22" s="525">
        <v>43131</v>
      </c>
      <c r="C22" s="572">
        <v>38.586411567909998</v>
      </c>
      <c r="D22" s="572">
        <v>49.039269149629995</v>
      </c>
      <c r="E22" s="572">
        <v>2.6031594972000072</v>
      </c>
    </row>
    <row r="23" spans="2:5" x14ac:dyDescent="0.2">
      <c r="B23" s="525">
        <v>43159</v>
      </c>
      <c r="C23" s="572">
        <v>40.871175218429997</v>
      </c>
      <c r="D23" s="572">
        <v>51.252475146839998</v>
      </c>
      <c r="E23" s="572">
        <v>2.6709174809100027</v>
      </c>
    </row>
    <row r="24" spans="2:5" x14ac:dyDescent="0.2">
      <c r="B24" s="525">
        <v>43190</v>
      </c>
      <c r="C24" s="572">
        <v>41.304730620789996</v>
      </c>
      <c r="D24" s="572">
        <v>52.062148594919996</v>
      </c>
      <c r="E24" s="572">
        <v>2.5699832555900057</v>
      </c>
    </row>
    <row r="25" spans="2:5" x14ac:dyDescent="0.2">
      <c r="B25" s="525">
        <v>43220</v>
      </c>
      <c r="C25" s="572">
        <v>39.260264414120002</v>
      </c>
      <c r="D25" s="572">
        <v>52.998244653300006</v>
      </c>
      <c r="E25" s="572">
        <v>2.326156067020003</v>
      </c>
    </row>
    <row r="26" spans="2:5" x14ac:dyDescent="0.2">
      <c r="B26" s="525">
        <v>43251</v>
      </c>
      <c r="C26" s="572">
        <v>40.620496213679999</v>
      </c>
      <c r="D26" s="572">
        <v>51.987037168910007</v>
      </c>
      <c r="E26" s="572">
        <v>2.0517592429399918</v>
      </c>
    </row>
    <row r="27" spans="2:5" x14ac:dyDescent="0.2">
      <c r="B27" s="525">
        <v>43281</v>
      </c>
      <c r="C27" s="572">
        <v>40.945626427790003</v>
      </c>
      <c r="D27" s="572">
        <v>51.91145811885</v>
      </c>
      <c r="E27" s="572">
        <v>1.9782368412299776</v>
      </c>
    </row>
    <row r="28" spans="2:5" x14ac:dyDescent="0.2">
      <c r="B28" s="525">
        <v>43312</v>
      </c>
      <c r="C28" s="572">
        <v>36.014846296430001</v>
      </c>
      <c r="D28" s="572">
        <v>56.279855504669996</v>
      </c>
      <c r="E28" s="572">
        <v>2.1133250841800115</v>
      </c>
    </row>
    <row r="29" spans="2:5" x14ac:dyDescent="0.2">
      <c r="B29" s="525">
        <v>43343</v>
      </c>
      <c r="C29" s="572">
        <v>34.446556199690001</v>
      </c>
      <c r="D29" s="572">
        <v>59.566063189529999</v>
      </c>
      <c r="E29" s="572">
        <v>2.1285842113500113</v>
      </c>
    </row>
    <row r="30" spans="2:5" x14ac:dyDescent="0.2">
      <c r="B30" s="525">
        <v>43373</v>
      </c>
      <c r="C30" s="572">
        <v>32.285894924139996</v>
      </c>
      <c r="D30" s="572">
        <v>60.050171899710001</v>
      </c>
      <c r="E30" s="572">
        <v>2.1124342118300068</v>
      </c>
    </row>
    <row r="31" spans="2:5" x14ac:dyDescent="0.2">
      <c r="B31" s="525">
        <v>43404</v>
      </c>
      <c r="C31" s="572">
        <v>32.834948070930004</v>
      </c>
      <c r="D31" s="572">
        <v>60.119383286500003</v>
      </c>
      <c r="E31" s="572">
        <v>2.2039944324199898</v>
      </c>
    </row>
    <row r="32" spans="2:5" x14ac:dyDescent="0.2">
      <c r="B32" s="525">
        <v>43434</v>
      </c>
      <c r="C32" s="572">
        <v>35.658403155599999</v>
      </c>
      <c r="D32" s="572">
        <v>59.595929105849997</v>
      </c>
      <c r="E32" s="572">
        <v>1.8055380223699993</v>
      </c>
    </row>
    <row r="33" spans="2:5" x14ac:dyDescent="0.2">
      <c r="B33" s="525">
        <v>43465</v>
      </c>
      <c r="C33" s="572">
        <v>45.75880712843</v>
      </c>
      <c r="D33" s="572">
        <v>56.261025465959996</v>
      </c>
      <c r="E33" s="572">
        <v>1.8743650764600008</v>
      </c>
    </row>
    <row r="34" spans="2:5" x14ac:dyDescent="0.2">
      <c r="B34" s="525">
        <v>43496</v>
      </c>
      <c r="C34" s="572">
        <v>46.718275654480003</v>
      </c>
      <c r="D34" s="572">
        <v>55.462436991760001</v>
      </c>
      <c r="E34" s="572">
        <v>1.8597904934999816</v>
      </c>
    </row>
    <row r="35" spans="2:5" x14ac:dyDescent="0.2">
      <c r="B35" s="525">
        <v>43524</v>
      </c>
      <c r="C35" s="572">
        <v>43.722853293950003</v>
      </c>
      <c r="D35" s="572">
        <v>61.356655474489997</v>
      </c>
      <c r="E35" s="572">
        <v>1.653322840079984</v>
      </c>
    </row>
    <row r="36" spans="2:5" x14ac:dyDescent="0.2">
      <c r="B36" s="525">
        <v>43555</v>
      </c>
      <c r="C36" s="572">
        <v>45.599832039859997</v>
      </c>
      <c r="D36" s="572">
        <v>58.377117314510002</v>
      </c>
      <c r="E36" s="572">
        <v>1.738280303819997</v>
      </c>
    </row>
    <row r="37" spans="2:5" x14ac:dyDescent="0.2">
      <c r="B37" s="525">
        <v>43585</v>
      </c>
      <c r="C37" s="572">
        <v>40.932586300369998</v>
      </c>
      <c r="D37" s="572">
        <v>59.400636914029995</v>
      </c>
      <c r="E37" s="572">
        <v>1.538083352350013</v>
      </c>
    </row>
    <row r="38" spans="2:5" x14ac:dyDescent="0.2">
      <c r="B38" s="525">
        <v>43616</v>
      </c>
      <c r="C38" s="572">
        <v>42.625873192450001</v>
      </c>
      <c r="D38" s="572">
        <v>57.161799993900004</v>
      </c>
      <c r="E38" s="572">
        <v>1.3368673219999869</v>
      </c>
    </row>
    <row r="39" spans="2:5" x14ac:dyDescent="0.2">
      <c r="B39" s="525">
        <v>43646</v>
      </c>
      <c r="C39" s="572">
        <v>43.770295331850001</v>
      </c>
      <c r="D39" s="572">
        <v>59.78865033468</v>
      </c>
      <c r="E39" s="572">
        <v>1.4030907868999878</v>
      </c>
    </row>
    <row r="40" spans="2:5" x14ac:dyDescent="0.2">
      <c r="B40" s="525">
        <v>43677</v>
      </c>
      <c r="C40" s="572">
        <v>41.886236253269999</v>
      </c>
      <c r="D40" s="572">
        <v>63.990446246239998</v>
      </c>
      <c r="E40" s="572">
        <v>1.3687132028799964</v>
      </c>
    </row>
    <row r="41" spans="2:5" x14ac:dyDescent="0.2">
      <c r="B41" s="525">
        <v>43708</v>
      </c>
      <c r="C41" s="572">
        <v>45.315732252970001</v>
      </c>
      <c r="D41" s="572">
        <v>67.50282713544</v>
      </c>
      <c r="E41" s="572">
        <v>1.3971793015600018</v>
      </c>
    </row>
    <row r="42" spans="2:5" x14ac:dyDescent="0.2">
      <c r="B42" s="525">
        <v>43738</v>
      </c>
      <c r="C42" s="572">
        <v>44.000843728669999</v>
      </c>
      <c r="D42" s="572">
        <v>66.430276318840001</v>
      </c>
      <c r="E42" s="572">
        <v>1.4085359985299886</v>
      </c>
    </row>
    <row r="43" spans="2:5" x14ac:dyDescent="0.2">
      <c r="B43" s="525">
        <v>43769</v>
      </c>
      <c r="C43" s="572">
        <v>46.071533763879998</v>
      </c>
      <c r="D43" s="572">
        <v>63.792403763580005</v>
      </c>
      <c r="E43" s="572">
        <v>1.53916652603001</v>
      </c>
    </row>
    <row r="44" spans="2:5" x14ac:dyDescent="0.2">
      <c r="B44" s="525">
        <v>43799</v>
      </c>
      <c r="C44" s="572">
        <v>42.481913281130005</v>
      </c>
      <c r="D44" s="572">
        <v>65.076889246980002</v>
      </c>
      <c r="E44" s="572">
        <v>1.7490293900599876</v>
      </c>
    </row>
    <row r="45" spans="2:5" x14ac:dyDescent="0.2">
      <c r="B45" s="525">
        <v>43830</v>
      </c>
      <c r="C45" s="572">
        <v>48.833785483070002</v>
      </c>
      <c r="D45" s="572">
        <v>56.657983274140001</v>
      </c>
      <c r="E45" s="572">
        <v>1.6114395018499958</v>
      </c>
    </row>
    <row r="46" spans="2:5" x14ac:dyDescent="0.2">
      <c r="B46" s="525">
        <v>43861</v>
      </c>
      <c r="C46" s="572">
        <v>47.221615710169999</v>
      </c>
      <c r="D46" s="572">
        <v>54.14797924845</v>
      </c>
      <c r="E46" s="572">
        <v>1.6058968212200049</v>
      </c>
    </row>
    <row r="47" spans="2:5" x14ac:dyDescent="0.2">
      <c r="B47" s="525">
        <v>43890</v>
      </c>
      <c r="C47" s="572">
        <v>50.231948746360004</v>
      </c>
      <c r="D47" s="572">
        <v>55.112605919690004</v>
      </c>
      <c r="E47" s="572">
        <v>1.5940808656899876</v>
      </c>
    </row>
    <row r="48" spans="2:5" x14ac:dyDescent="0.2">
      <c r="B48" s="525">
        <v>43921</v>
      </c>
      <c r="C48" s="572">
        <v>51.276500969250002</v>
      </c>
      <c r="D48" s="572">
        <v>56.610617985040001</v>
      </c>
      <c r="E48" s="572">
        <v>1.898591208800001</v>
      </c>
    </row>
    <row r="49" spans="2:5" x14ac:dyDescent="0.2">
      <c r="B49" s="525">
        <v>43951</v>
      </c>
      <c r="C49" s="572">
        <v>45.335588122490002</v>
      </c>
      <c r="D49" s="572">
        <v>60.915750392440003</v>
      </c>
      <c r="E49" s="572">
        <v>1.8125062450999878</v>
      </c>
    </row>
    <row r="50" spans="2:5" x14ac:dyDescent="0.2">
      <c r="B50" s="527">
        <v>43982</v>
      </c>
      <c r="C50" s="573">
        <v>6.6986933026125008</v>
      </c>
      <c r="D50" s="573">
        <v>22.890029583635808</v>
      </c>
      <c r="E50" s="573">
        <v>57.159416185254443</v>
      </c>
    </row>
    <row r="52" spans="2:5" x14ac:dyDescent="0.2">
      <c r="B52" s="520" t="s">
        <v>30</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9"/>
  <sheetViews>
    <sheetView workbookViewId="0">
      <selection activeCell="A14" sqref="A14:XFD14"/>
    </sheetView>
  </sheetViews>
  <sheetFormatPr defaultColWidth="9.140625" defaultRowHeight="11.25" x14ac:dyDescent="0.2"/>
  <cols>
    <col min="1" max="1" width="9.140625" style="520"/>
    <col min="2" max="2" width="10.140625" style="520" bestFit="1" customWidth="1"/>
    <col min="3" max="5" width="19.7109375" style="520" customWidth="1"/>
    <col min="6" max="16384" width="9.140625" style="520"/>
  </cols>
  <sheetData>
    <row r="2" spans="2:5" ht="15.75" x14ac:dyDescent="0.25">
      <c r="B2" s="529" t="s">
        <v>981</v>
      </c>
    </row>
    <row r="3" spans="2:5" ht="12.75" x14ac:dyDescent="0.2">
      <c r="B3" s="521"/>
    </row>
    <row r="5" spans="2:5" s="539" customFormat="1" ht="33.75" x14ac:dyDescent="0.2">
      <c r="B5" s="538" t="s">
        <v>34</v>
      </c>
      <c r="C5" s="538" t="s">
        <v>982</v>
      </c>
      <c r="D5" s="538" t="s">
        <v>983</v>
      </c>
      <c r="E5" s="538" t="s">
        <v>984</v>
      </c>
    </row>
    <row r="6" spans="2:5" x14ac:dyDescent="0.2">
      <c r="B6" s="523">
        <v>42094</v>
      </c>
      <c r="C6" s="542">
        <v>192617304541.948</v>
      </c>
      <c r="D6" s="542">
        <v>324974107943.30701</v>
      </c>
      <c r="E6" s="524">
        <v>168.71490789267818</v>
      </c>
    </row>
    <row r="7" spans="2:5" x14ac:dyDescent="0.2">
      <c r="B7" s="525">
        <v>42185</v>
      </c>
      <c r="C7" s="543">
        <v>228481504006.85901</v>
      </c>
      <c r="D7" s="543">
        <v>316024913134.79401</v>
      </c>
      <c r="E7" s="526">
        <v>138.31531550374729</v>
      </c>
    </row>
    <row r="8" spans="2:5" x14ac:dyDescent="0.2">
      <c r="B8" s="525">
        <v>42277</v>
      </c>
      <c r="C8" s="543">
        <v>235642479534.25699</v>
      </c>
      <c r="D8" s="543">
        <v>325822344482.34302</v>
      </c>
      <c r="E8" s="526">
        <v>138.26978273455825</v>
      </c>
    </row>
    <row r="9" spans="2:5" x14ac:dyDescent="0.2">
      <c r="B9" s="525">
        <v>42369</v>
      </c>
      <c r="C9" s="543">
        <v>226465247811.95599</v>
      </c>
      <c r="D9" s="543">
        <v>323717423444.89502</v>
      </c>
      <c r="E9" s="526">
        <v>142.94353176593864</v>
      </c>
    </row>
    <row r="10" spans="2:5" x14ac:dyDescent="0.2">
      <c r="B10" s="525">
        <v>42460</v>
      </c>
      <c r="C10" s="543">
        <v>211090112107.17999</v>
      </c>
      <c r="D10" s="543">
        <v>307539846786.922</v>
      </c>
      <c r="E10" s="526">
        <v>145.69126128976146</v>
      </c>
    </row>
    <row r="11" spans="2:5" x14ac:dyDescent="0.2">
      <c r="B11" s="525">
        <v>42551</v>
      </c>
      <c r="C11" s="543">
        <v>212457645932.10199</v>
      </c>
      <c r="D11" s="543">
        <v>304580995931.17902</v>
      </c>
      <c r="E11" s="526">
        <v>143.36080708929541</v>
      </c>
    </row>
    <row r="12" spans="2:5" x14ac:dyDescent="0.2">
      <c r="B12" s="525">
        <v>42643</v>
      </c>
      <c r="C12" s="543">
        <v>215760572801.63501</v>
      </c>
      <c r="D12" s="543">
        <v>306196671231.534</v>
      </c>
      <c r="E12" s="526">
        <v>141.91502518536774</v>
      </c>
    </row>
    <row r="13" spans="2:5" x14ac:dyDescent="0.2">
      <c r="B13" s="525">
        <v>42735</v>
      </c>
      <c r="C13" s="543">
        <v>211015613936.30899</v>
      </c>
      <c r="D13" s="543">
        <v>305563427318.37097</v>
      </c>
      <c r="E13" s="526">
        <v>144.80607459247042</v>
      </c>
    </row>
    <row r="14" spans="2:5" x14ac:dyDescent="0.2">
      <c r="B14" s="525">
        <v>42825</v>
      </c>
      <c r="C14" s="543">
        <v>214967090595.715</v>
      </c>
      <c r="D14" s="543">
        <v>300122850277.26599</v>
      </c>
      <c r="E14" s="526">
        <v>139.61339358762686</v>
      </c>
    </row>
    <row r="15" spans="2:5" x14ac:dyDescent="0.2">
      <c r="B15" s="525">
        <v>42916</v>
      </c>
      <c r="C15" s="543">
        <v>209430862675.75699</v>
      </c>
      <c r="D15" s="543">
        <v>294464953315.35699</v>
      </c>
      <c r="E15" s="526">
        <v>140.6024640080152</v>
      </c>
    </row>
    <row r="16" spans="2:5" x14ac:dyDescent="0.2">
      <c r="B16" s="525">
        <v>43008</v>
      </c>
      <c r="C16" s="543">
        <v>220505273820.048</v>
      </c>
      <c r="D16" s="543">
        <v>303404357929.82001</v>
      </c>
      <c r="E16" s="526">
        <v>137.59505733065825</v>
      </c>
    </row>
    <row r="17" spans="2:5" x14ac:dyDescent="0.2">
      <c r="B17" s="525">
        <v>43100</v>
      </c>
      <c r="C17" s="543">
        <v>213484415287.11099</v>
      </c>
      <c r="D17" s="543">
        <v>305750235155.36298</v>
      </c>
      <c r="E17" s="526">
        <v>143.21899551504288</v>
      </c>
    </row>
    <row r="18" spans="2:5" x14ac:dyDescent="0.2">
      <c r="B18" s="525">
        <v>43190</v>
      </c>
      <c r="C18" s="543">
        <v>206569923130.87</v>
      </c>
      <c r="D18" s="543">
        <v>299399560533.646</v>
      </c>
      <c r="E18" s="526">
        <v>144.93860286909478</v>
      </c>
    </row>
    <row r="19" spans="2:5" x14ac:dyDescent="0.2">
      <c r="B19" s="525">
        <v>43281</v>
      </c>
      <c r="C19" s="543">
        <v>208007822817.60699</v>
      </c>
      <c r="D19" s="543">
        <v>306280824057.659</v>
      </c>
      <c r="E19" s="526">
        <v>147.24485834661292</v>
      </c>
    </row>
    <row r="20" spans="2:5" x14ac:dyDescent="0.2">
      <c r="B20" s="525">
        <v>43373</v>
      </c>
      <c r="C20" s="543">
        <v>212166132062.797</v>
      </c>
      <c r="D20" s="543">
        <v>314570140600.92297</v>
      </c>
      <c r="E20" s="526">
        <v>148.26595439267209</v>
      </c>
    </row>
    <row r="21" spans="2:5" x14ac:dyDescent="0.2">
      <c r="B21" s="525">
        <v>43465</v>
      </c>
      <c r="C21" s="543">
        <v>218911051934.94501</v>
      </c>
      <c r="D21" s="543">
        <v>315657791799.94299</v>
      </c>
      <c r="E21" s="526">
        <v>144.19454340466501</v>
      </c>
    </row>
    <row r="22" spans="2:5" x14ac:dyDescent="0.2">
      <c r="B22" s="525">
        <v>43555</v>
      </c>
      <c r="C22" s="543">
        <v>223274933326.39999</v>
      </c>
      <c r="D22" s="543">
        <v>316093532812.73401</v>
      </c>
      <c r="E22" s="526">
        <v>141.5714375561563</v>
      </c>
    </row>
    <row r="23" spans="2:5" x14ac:dyDescent="0.2">
      <c r="B23" s="525">
        <v>43646</v>
      </c>
      <c r="C23" s="543">
        <v>215234585666.29401</v>
      </c>
      <c r="D23" s="543">
        <v>318523557747.133</v>
      </c>
      <c r="E23" s="526">
        <v>147.98902172766103</v>
      </c>
    </row>
    <row r="24" spans="2:5" x14ac:dyDescent="0.2">
      <c r="B24" s="525">
        <v>43738</v>
      </c>
      <c r="C24" s="543">
        <v>212764992420.556</v>
      </c>
      <c r="D24" s="543">
        <v>325835559680.81799</v>
      </c>
      <c r="E24" s="526">
        <v>153.14340765080573</v>
      </c>
    </row>
    <row r="25" spans="2:5" x14ac:dyDescent="0.2">
      <c r="B25" s="525">
        <v>43830</v>
      </c>
      <c r="C25" s="543">
        <v>257247074212</v>
      </c>
      <c r="D25" s="543">
        <v>393046586357</v>
      </c>
      <c r="E25" s="526">
        <v>152.78952639635708</v>
      </c>
    </row>
    <row r="26" spans="2:5" x14ac:dyDescent="0.2">
      <c r="B26" s="527">
        <v>43921</v>
      </c>
      <c r="C26" s="544">
        <v>225528782940.29901</v>
      </c>
      <c r="D26" s="544">
        <v>345080637976.92401</v>
      </c>
      <c r="E26" s="528">
        <v>153.00957752619638</v>
      </c>
    </row>
    <row r="28" spans="2:5" x14ac:dyDescent="0.2">
      <c r="B28" s="520" t="s">
        <v>985</v>
      </c>
    </row>
    <row r="29" spans="2:5" x14ac:dyDescent="0.2">
      <c r="B29" s="520" t="s">
        <v>30</v>
      </c>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3"/>
  <sheetViews>
    <sheetView workbookViewId="0">
      <selection activeCell="A14" sqref="A14:XFD14"/>
    </sheetView>
  </sheetViews>
  <sheetFormatPr defaultColWidth="9.140625" defaultRowHeight="11.25" x14ac:dyDescent="0.2"/>
  <cols>
    <col min="1" max="1" width="9.140625" style="520"/>
    <col min="2" max="2" width="10.140625" style="520" bestFit="1" customWidth="1"/>
    <col min="3" max="5" width="23.28515625" style="570" customWidth="1"/>
    <col min="6" max="6" width="16.140625" style="570" customWidth="1"/>
    <col min="7" max="7" width="15.7109375" style="520" customWidth="1"/>
    <col min="8" max="16384" width="9.140625" style="520"/>
  </cols>
  <sheetData>
    <row r="2" spans="2:7" ht="15.75" x14ac:dyDescent="0.25">
      <c r="B2" s="529" t="s">
        <v>986</v>
      </c>
    </row>
    <row r="3" spans="2:7" ht="12.75" x14ac:dyDescent="0.2">
      <c r="B3" s="521" t="s">
        <v>37</v>
      </c>
    </row>
    <row r="5" spans="2:7" ht="33.75" x14ac:dyDescent="0.2">
      <c r="B5" s="554" t="s">
        <v>34</v>
      </c>
      <c r="C5" s="558" t="s">
        <v>987</v>
      </c>
      <c r="D5" s="558" t="s">
        <v>988</v>
      </c>
      <c r="E5" s="558" t="s">
        <v>989</v>
      </c>
      <c r="F5" s="558" t="s">
        <v>990</v>
      </c>
      <c r="G5" s="558" t="s">
        <v>991</v>
      </c>
    </row>
    <row r="6" spans="2:7" x14ac:dyDescent="0.2">
      <c r="B6" s="523">
        <v>41729</v>
      </c>
      <c r="C6" s="571">
        <v>13.990793246551</v>
      </c>
      <c r="D6" s="571">
        <v>20.925123874862951</v>
      </c>
      <c r="E6" s="571">
        <v>12.689935398117727</v>
      </c>
      <c r="F6" s="571">
        <v>0.12405028010776809</v>
      </c>
      <c r="G6" s="571">
        <v>-0.23673456060393505</v>
      </c>
    </row>
    <row r="7" spans="2:7" x14ac:dyDescent="0.2">
      <c r="B7" s="525">
        <v>41820</v>
      </c>
      <c r="C7" s="572">
        <v>14.230276849250892</v>
      </c>
      <c r="D7" s="572">
        <v>21.091977221934783</v>
      </c>
      <c r="E7" s="572">
        <v>12.729872830769761</v>
      </c>
      <c r="F7" s="572">
        <v>-0.20373028924949022</v>
      </c>
      <c r="G7" s="572">
        <v>0.37058363632132274</v>
      </c>
    </row>
    <row r="8" spans="2:7" x14ac:dyDescent="0.2">
      <c r="B8" s="525">
        <v>41912</v>
      </c>
      <c r="C8" s="572">
        <v>13.946870435252453</v>
      </c>
      <c r="D8" s="572">
        <v>21.289767627186311</v>
      </c>
      <c r="E8" s="572">
        <v>12.882841547141371</v>
      </c>
      <c r="F8" s="572">
        <v>-4.3735059927640929E-2</v>
      </c>
      <c r="G8" s="572">
        <v>0.24152546517916818</v>
      </c>
    </row>
    <row r="9" spans="2:7" x14ac:dyDescent="0.2">
      <c r="B9" s="525">
        <v>42004</v>
      </c>
      <c r="C9" s="572">
        <v>14.047217776039187</v>
      </c>
      <c r="D9" s="572">
        <v>21.431379278443011</v>
      </c>
      <c r="E9" s="572">
        <v>13.284667977628024</v>
      </c>
      <c r="F9" s="572">
        <v>1.0367410498021701E-2</v>
      </c>
      <c r="G9" s="572">
        <v>0.13124424075867669</v>
      </c>
    </row>
    <row r="10" spans="2:7" x14ac:dyDescent="0.2">
      <c r="B10" s="525">
        <v>42094</v>
      </c>
      <c r="C10" s="572">
        <v>14.010496640635376</v>
      </c>
      <c r="D10" s="572">
        <v>21.898339251298911</v>
      </c>
      <c r="E10" s="572">
        <v>13.670990795280263</v>
      </c>
      <c r="F10" s="572">
        <v>0.15692466984087994</v>
      </c>
      <c r="G10" s="572">
        <v>0.3100353030150188</v>
      </c>
    </row>
    <row r="11" spans="2:7" x14ac:dyDescent="0.2">
      <c r="B11" s="525">
        <v>42185</v>
      </c>
      <c r="C11" s="572">
        <v>13.821678902242027</v>
      </c>
      <c r="D11" s="572">
        <v>22.28005995698663</v>
      </c>
      <c r="E11" s="572">
        <v>14.302902591631112</v>
      </c>
      <c r="F11" s="572">
        <v>0.30261690276753295</v>
      </c>
      <c r="G11" s="572">
        <v>7.9103802920188482E-2</v>
      </c>
    </row>
    <row r="12" spans="2:7" x14ac:dyDescent="0.2">
      <c r="B12" s="525">
        <v>42277</v>
      </c>
      <c r="C12" s="572">
        <v>12.223168147412888</v>
      </c>
      <c r="D12" s="572">
        <v>19.902238977264865</v>
      </c>
      <c r="E12" s="572">
        <v>12.284648964187541</v>
      </c>
      <c r="F12" s="572">
        <v>-1.838549793076663</v>
      </c>
      <c r="G12" s="572">
        <v>-0.53927118664510165</v>
      </c>
    </row>
    <row r="13" spans="2:7" x14ac:dyDescent="0.2">
      <c r="B13" s="525">
        <v>42369</v>
      </c>
      <c r="C13" s="572">
        <v>12.703462008248268</v>
      </c>
      <c r="D13" s="572">
        <v>20.933979789217585</v>
      </c>
      <c r="E13" s="572">
        <v>13.975871501652689</v>
      </c>
      <c r="F13" s="572">
        <v>0.58169471690921737</v>
      </c>
      <c r="G13" s="572">
        <v>0.45004609504350201</v>
      </c>
    </row>
    <row r="14" spans="2:7" x14ac:dyDescent="0.2">
      <c r="B14" s="525">
        <v>42460</v>
      </c>
      <c r="C14" s="572">
        <v>13.490899457364419</v>
      </c>
      <c r="D14" s="572">
        <v>21.807737865902617</v>
      </c>
      <c r="E14" s="572">
        <v>15.353828857226812</v>
      </c>
      <c r="F14" s="572">
        <v>-7.7263009439193508E-3</v>
      </c>
      <c r="G14" s="572">
        <v>0.88148437762894938</v>
      </c>
    </row>
    <row r="15" spans="2:7" x14ac:dyDescent="0.2">
      <c r="B15" s="525">
        <v>42551</v>
      </c>
      <c r="C15" s="572">
        <v>13.635841631335429</v>
      </c>
      <c r="D15" s="572">
        <v>21.717564290756609</v>
      </c>
      <c r="E15" s="572">
        <v>15.872601593005884</v>
      </c>
      <c r="F15" s="572">
        <v>0.10717388053939347</v>
      </c>
      <c r="G15" s="572">
        <v>-0.19734745568539824</v>
      </c>
    </row>
    <row r="16" spans="2:7" x14ac:dyDescent="0.2">
      <c r="B16" s="525">
        <v>42643</v>
      </c>
      <c r="C16" s="572">
        <v>13.685133540660393</v>
      </c>
      <c r="D16" s="572">
        <v>21.525801085283696</v>
      </c>
      <c r="E16" s="572">
        <v>16.024383604791609</v>
      </c>
      <c r="F16" s="572">
        <v>-0.20854225809709415</v>
      </c>
      <c r="G16" s="572">
        <v>1.6779052624180113E-2</v>
      </c>
    </row>
    <row r="17" spans="2:7" x14ac:dyDescent="0.2">
      <c r="B17" s="525">
        <v>42735</v>
      </c>
      <c r="C17" s="572">
        <v>14.110813841916716</v>
      </c>
      <c r="D17" s="572">
        <v>22.364683629073038</v>
      </c>
      <c r="E17" s="572">
        <v>17.406805889295637</v>
      </c>
      <c r="F17" s="572">
        <v>0.16750236933984197</v>
      </c>
      <c r="G17" s="572">
        <v>0.67138017444950127</v>
      </c>
    </row>
    <row r="18" spans="2:7" x14ac:dyDescent="0.2">
      <c r="B18" s="525">
        <v>42825</v>
      </c>
      <c r="C18" s="572">
        <v>14.432402370498675</v>
      </c>
      <c r="D18" s="572">
        <v>23.101886231567832</v>
      </c>
      <c r="E18" s="572">
        <v>18.099969694187731</v>
      </c>
      <c r="F18" s="572">
        <v>0.4801707198933941</v>
      </c>
      <c r="G18" s="572">
        <v>0.25703188260139953</v>
      </c>
    </row>
    <row r="19" spans="2:7" x14ac:dyDescent="0.2">
      <c r="B19" s="525">
        <v>42916</v>
      </c>
      <c r="C19" s="572">
        <v>14.729477436355948</v>
      </c>
      <c r="D19" s="572">
        <v>23.185613970808244</v>
      </c>
      <c r="E19" s="572">
        <v>18.157223888794586</v>
      </c>
      <c r="F19" s="572">
        <v>5.714460892464468E-2</v>
      </c>
      <c r="G19" s="572">
        <v>2.6583130315765979E-2</v>
      </c>
    </row>
    <row r="20" spans="2:7" x14ac:dyDescent="0.2">
      <c r="B20" s="525">
        <v>43008</v>
      </c>
      <c r="C20" s="572">
        <v>14.649396389839334</v>
      </c>
      <c r="D20" s="572">
        <v>22.63362979341904</v>
      </c>
      <c r="E20" s="572">
        <v>17.990863812096684</v>
      </c>
      <c r="F20" s="572">
        <v>-6.0964980445751826E-2</v>
      </c>
      <c r="G20" s="572">
        <v>-0.49101919694345408</v>
      </c>
    </row>
    <row r="21" spans="2:7" x14ac:dyDescent="0.2">
      <c r="B21" s="525">
        <v>43100</v>
      </c>
      <c r="C21" s="572">
        <v>14.867649248009156</v>
      </c>
      <c r="D21" s="572">
        <v>23.164776531999863</v>
      </c>
      <c r="E21" s="572">
        <v>19.148089154903492</v>
      </c>
      <c r="F21" s="572">
        <v>-2.8425075011609402E-2</v>
      </c>
      <c r="G21" s="572">
        <v>0.55957181359243546</v>
      </c>
    </row>
    <row r="22" spans="2:7" x14ac:dyDescent="0.2">
      <c r="B22" s="525">
        <v>43190</v>
      </c>
      <c r="C22" s="572">
        <v>14.898355710913869</v>
      </c>
      <c r="D22" s="572">
        <v>22.854748998087672</v>
      </c>
      <c r="E22" s="572">
        <v>18.976731464801453</v>
      </c>
      <c r="F22" s="572">
        <v>0.64993703910268819</v>
      </c>
      <c r="G22" s="572">
        <v>-0.95996457301488203</v>
      </c>
    </row>
    <row r="23" spans="2:7" x14ac:dyDescent="0.2">
      <c r="B23" s="525">
        <v>43281</v>
      </c>
      <c r="C23" s="572">
        <v>14.646916943840809</v>
      </c>
      <c r="D23" s="572">
        <v>22.55883030497866</v>
      </c>
      <c r="E23" s="572">
        <v>18.570412849629083</v>
      </c>
      <c r="F23" s="572">
        <v>-8.0554681580524701E-2</v>
      </c>
      <c r="G23" s="572">
        <v>-0.21536401152848494</v>
      </c>
    </row>
    <row r="24" spans="2:7" x14ac:dyDescent="0.2">
      <c r="B24" s="525">
        <v>43373</v>
      </c>
      <c r="C24" s="572">
        <v>14.688644665500366</v>
      </c>
      <c r="D24" s="572">
        <v>22.154015264902622</v>
      </c>
      <c r="E24" s="572">
        <v>18.471484553537152</v>
      </c>
      <c r="F24" s="572">
        <v>-8.583846442158094E-2</v>
      </c>
      <c r="G24" s="572">
        <v>-0.3189765756544588</v>
      </c>
    </row>
    <row r="25" spans="2:7" x14ac:dyDescent="0.2">
      <c r="B25" s="525">
        <v>43465</v>
      </c>
      <c r="C25" s="572">
        <v>13.985092369682912</v>
      </c>
      <c r="D25" s="572">
        <v>22.890029583635808</v>
      </c>
      <c r="E25" s="572">
        <v>19.30024305498063</v>
      </c>
      <c r="F25" s="572">
        <v>1.354395051825219E-2</v>
      </c>
      <c r="G25" s="572">
        <v>0.7224703682149336</v>
      </c>
    </row>
    <row r="26" spans="2:7" x14ac:dyDescent="0.2">
      <c r="B26" s="525">
        <v>43555</v>
      </c>
      <c r="C26" s="572">
        <v>14.221103532943404</v>
      </c>
      <c r="D26" s="572">
        <v>22.551806603322412</v>
      </c>
      <c r="E26" s="572">
        <v>19.283165165725492</v>
      </c>
      <c r="F26" s="572">
        <v>0.41986995591805076</v>
      </c>
      <c r="G26" s="572">
        <v>-0.75809293623144702</v>
      </c>
    </row>
    <row r="27" spans="2:7" x14ac:dyDescent="0.2">
      <c r="B27" s="525">
        <v>43646</v>
      </c>
      <c r="C27" s="572">
        <v>13.827410601061455</v>
      </c>
      <c r="D27" s="572">
        <v>23.006140576784141</v>
      </c>
      <c r="E27" s="572">
        <v>19.703913333611887</v>
      </c>
      <c r="F27" s="572">
        <v>0.19701295627769511</v>
      </c>
      <c r="G27" s="572">
        <v>0.257321017184034</v>
      </c>
    </row>
    <row r="28" spans="2:7" x14ac:dyDescent="0.2">
      <c r="B28" s="525">
        <v>43738</v>
      </c>
      <c r="C28" s="572">
        <v>13.88574305101795</v>
      </c>
      <c r="D28" s="572">
        <v>22.74565449836496</v>
      </c>
      <c r="E28" s="572">
        <v>20.549917557283006</v>
      </c>
      <c r="F28" s="572">
        <v>-1.661748063530033E-2</v>
      </c>
      <c r="G28" s="572">
        <v>-0.24386859778387782</v>
      </c>
    </row>
    <row r="29" spans="2:7" x14ac:dyDescent="0.2">
      <c r="B29" s="525">
        <v>43830</v>
      </c>
      <c r="C29" s="572">
        <v>14.001689486644997</v>
      </c>
      <c r="D29" s="572">
        <v>24.801588642018086</v>
      </c>
      <c r="E29" s="572">
        <v>22.790598992413504</v>
      </c>
      <c r="F29" s="572">
        <v>1.8103783740587298</v>
      </c>
      <c r="G29" s="572">
        <v>0.24555576959439385</v>
      </c>
    </row>
    <row r="30" spans="2:7" x14ac:dyDescent="0.2">
      <c r="B30" s="527">
        <v>43921</v>
      </c>
      <c r="C30" s="573">
        <v>13.542060667315045</v>
      </c>
      <c r="D30" s="573">
        <v>23.438677968383676</v>
      </c>
      <c r="E30" s="573">
        <v>21.53055091457313</v>
      </c>
      <c r="F30" s="573">
        <v>-0.30010474752911465</v>
      </c>
      <c r="G30" s="573">
        <v>-1.0628059261052951</v>
      </c>
    </row>
    <row r="32" spans="2:7" x14ac:dyDescent="0.2">
      <c r="B32" s="520" t="s">
        <v>992</v>
      </c>
    </row>
    <row r="33" spans="2:2" x14ac:dyDescent="0.2">
      <c r="B33" s="520" t="s">
        <v>30</v>
      </c>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5"/>
  <sheetViews>
    <sheetView workbookViewId="0">
      <selection activeCell="A14" sqref="A14:XFD14"/>
    </sheetView>
  </sheetViews>
  <sheetFormatPr defaultColWidth="9.140625" defaultRowHeight="11.25" x14ac:dyDescent="0.2"/>
  <cols>
    <col min="1" max="1" width="9.140625" style="520"/>
    <col min="2" max="2" width="19.85546875" style="520" customWidth="1"/>
    <col min="3" max="3" width="11" style="520" bestFit="1" customWidth="1"/>
    <col min="4" max="4" width="14.42578125" style="539" customWidth="1"/>
    <col min="5" max="5" width="12" style="539" customWidth="1"/>
    <col min="6" max="6" width="9.140625" style="520"/>
    <col min="7" max="7" width="9.5703125" style="520" bestFit="1" customWidth="1"/>
    <col min="8" max="16384" width="9.140625" style="520"/>
  </cols>
  <sheetData>
    <row r="2" spans="2:8" ht="15.75" x14ac:dyDescent="0.25">
      <c r="B2" s="529" t="s">
        <v>993</v>
      </c>
    </row>
    <row r="3" spans="2:8" ht="12.75" x14ac:dyDescent="0.2">
      <c r="B3" s="521" t="s">
        <v>37</v>
      </c>
    </row>
    <row r="5" spans="2:8" ht="45" x14ac:dyDescent="0.2">
      <c r="B5" s="522"/>
      <c r="C5" s="522" t="s">
        <v>34</v>
      </c>
      <c r="D5" s="538" t="s">
        <v>994</v>
      </c>
      <c r="E5" s="538" t="s">
        <v>995</v>
      </c>
      <c r="F5" s="538" t="s">
        <v>996</v>
      </c>
      <c r="G5" s="538" t="s">
        <v>997</v>
      </c>
      <c r="H5" s="538" t="s">
        <v>998</v>
      </c>
    </row>
    <row r="6" spans="2:8" x14ac:dyDescent="0.2">
      <c r="B6" s="545" t="s">
        <v>999</v>
      </c>
      <c r="C6" s="546">
        <v>42825</v>
      </c>
      <c r="D6" s="559">
        <v>2.50000000000307</v>
      </c>
      <c r="E6" s="559">
        <v>8</v>
      </c>
      <c r="F6" s="559">
        <v>1.8817228514782001</v>
      </c>
      <c r="G6" s="559">
        <v>2.8580470563907099</v>
      </c>
      <c r="H6" s="559">
        <v>8.3746065558420302</v>
      </c>
    </row>
    <row r="7" spans="2:8" x14ac:dyDescent="0.2">
      <c r="B7" s="548"/>
      <c r="C7" s="549">
        <v>42916</v>
      </c>
      <c r="D7" s="561">
        <v>2.49999999999975</v>
      </c>
      <c r="E7" s="561">
        <v>8</v>
      </c>
      <c r="F7" s="561">
        <v>2.30102325229945</v>
      </c>
      <c r="G7" s="561">
        <v>2.85522271573761</v>
      </c>
      <c r="H7" s="561">
        <v>8.0284536865521599</v>
      </c>
    </row>
    <row r="8" spans="2:8" x14ac:dyDescent="0.2">
      <c r="B8" s="548"/>
      <c r="C8" s="549">
        <v>43008</v>
      </c>
      <c r="D8" s="561">
        <v>2.5000000000045399</v>
      </c>
      <c r="E8" s="561">
        <v>8</v>
      </c>
      <c r="F8" s="561">
        <v>2.2887234472162201</v>
      </c>
      <c r="G8" s="561">
        <v>2.9326562624994001</v>
      </c>
      <c r="H8" s="561">
        <v>7.2870089301687999</v>
      </c>
    </row>
    <row r="9" spans="2:8" x14ac:dyDescent="0.2">
      <c r="B9" s="548"/>
      <c r="C9" s="549">
        <v>43100</v>
      </c>
      <c r="D9" s="561">
        <v>2.4999999999974398</v>
      </c>
      <c r="E9" s="561">
        <v>8</v>
      </c>
      <c r="F9" s="561">
        <v>2.32030023740657</v>
      </c>
      <c r="G9" s="561">
        <v>2.9328935529268598</v>
      </c>
      <c r="H9" s="561">
        <v>7.9697696114824303</v>
      </c>
    </row>
    <row r="10" spans="2:8" x14ac:dyDescent="0.2">
      <c r="B10" s="548"/>
      <c r="C10" s="549">
        <v>43190</v>
      </c>
      <c r="D10" s="561">
        <v>2.4999999999996501</v>
      </c>
      <c r="E10" s="561">
        <v>8</v>
      </c>
      <c r="F10" s="561">
        <v>2.5466199524097402</v>
      </c>
      <c r="G10" s="561">
        <v>2.9309827124248899</v>
      </c>
      <c r="H10" s="561">
        <v>7.3728835539946997</v>
      </c>
    </row>
    <row r="11" spans="2:8" x14ac:dyDescent="0.2">
      <c r="B11" s="548"/>
      <c r="C11" s="549">
        <v>43281</v>
      </c>
      <c r="D11" s="561">
        <v>2.5000000000020801</v>
      </c>
      <c r="E11" s="561">
        <v>8</v>
      </c>
      <c r="F11" s="561">
        <v>2.5522537998100798</v>
      </c>
      <c r="G11" s="561">
        <v>2.9322267009435499</v>
      </c>
      <c r="H11" s="561">
        <v>7.0724516686815999</v>
      </c>
    </row>
    <row r="12" spans="2:8" x14ac:dyDescent="0.2">
      <c r="B12" s="548"/>
      <c r="C12" s="549">
        <v>43373</v>
      </c>
      <c r="D12" s="561">
        <v>2.5000000000004601</v>
      </c>
      <c r="E12" s="561">
        <v>8</v>
      </c>
      <c r="F12" s="561">
        <v>2.5472058420205799</v>
      </c>
      <c r="G12" s="561">
        <v>2.9279177430629</v>
      </c>
      <c r="H12" s="561">
        <v>6.59324391497851</v>
      </c>
    </row>
    <row r="13" spans="2:8" x14ac:dyDescent="0.2">
      <c r="B13" s="548"/>
      <c r="C13" s="549">
        <v>43465</v>
      </c>
      <c r="D13" s="561">
        <v>2.5000000000070601</v>
      </c>
      <c r="E13" s="561">
        <v>8</v>
      </c>
      <c r="F13" s="561">
        <v>2.5491712194226799</v>
      </c>
      <c r="G13" s="561">
        <v>2.9284434614786599</v>
      </c>
      <c r="H13" s="561">
        <v>7.4067015548519901</v>
      </c>
    </row>
    <row r="14" spans="2:8" x14ac:dyDescent="0.2">
      <c r="B14" s="548"/>
      <c r="C14" s="549">
        <v>43555</v>
      </c>
      <c r="D14" s="561">
        <v>2.5000000000009099</v>
      </c>
      <c r="E14" s="561">
        <v>8</v>
      </c>
      <c r="F14" s="561">
        <v>2.7290154568465002</v>
      </c>
      <c r="G14" s="561">
        <v>2.9322802654130902</v>
      </c>
      <c r="H14" s="561">
        <v>6.88175979664791</v>
      </c>
    </row>
    <row r="15" spans="2:8" x14ac:dyDescent="0.2">
      <c r="B15" s="548"/>
      <c r="C15" s="549">
        <v>43646</v>
      </c>
      <c r="D15" s="561">
        <v>2.4999999999993099</v>
      </c>
      <c r="E15" s="561">
        <v>8</v>
      </c>
      <c r="F15" s="561">
        <v>2.7264315377222901</v>
      </c>
      <c r="G15" s="561">
        <v>2.9253909286660602</v>
      </c>
      <c r="H15" s="561">
        <v>7.5105649293554704</v>
      </c>
    </row>
    <row r="16" spans="2:8" x14ac:dyDescent="0.2">
      <c r="B16" s="548"/>
      <c r="C16" s="549">
        <v>43738</v>
      </c>
      <c r="D16" s="561">
        <v>2.50000000000558</v>
      </c>
      <c r="E16" s="561">
        <v>8</v>
      </c>
      <c r="F16" s="561">
        <v>2.7236727996792198</v>
      </c>
      <c r="G16" s="561">
        <v>2.9218527497326501</v>
      </c>
      <c r="H16" s="561">
        <v>7.2061938072961498</v>
      </c>
    </row>
    <row r="17" spans="2:8" x14ac:dyDescent="0.2">
      <c r="B17" s="548"/>
      <c r="C17" s="549">
        <v>43830</v>
      </c>
      <c r="D17" s="561">
        <v>2.4999999999957399</v>
      </c>
      <c r="E17" s="561">
        <v>8</v>
      </c>
      <c r="F17" s="561">
        <v>2.74201345450204</v>
      </c>
      <c r="G17" s="561">
        <v>2.9242528337849598</v>
      </c>
      <c r="H17" s="561">
        <v>9.2757215564705717</v>
      </c>
    </row>
    <row r="18" spans="2:8" x14ac:dyDescent="0.2">
      <c r="B18" s="548"/>
      <c r="C18" s="549"/>
      <c r="D18" s="561"/>
      <c r="E18" s="561"/>
      <c r="F18" s="561"/>
      <c r="G18" s="561"/>
      <c r="H18" s="561"/>
    </row>
    <row r="19" spans="2:8" x14ac:dyDescent="0.2">
      <c r="B19" s="548" t="s">
        <v>1000</v>
      </c>
      <c r="C19" s="549">
        <v>42825</v>
      </c>
      <c r="D19" s="561">
        <v>2.5000000677558298</v>
      </c>
      <c r="E19" s="561">
        <v>8</v>
      </c>
      <c r="F19" s="561">
        <v>3.0592464564325499</v>
      </c>
      <c r="G19" s="561">
        <v>1.50000004061923</v>
      </c>
      <c r="H19" s="561">
        <v>3.57258311033535</v>
      </c>
    </row>
    <row r="20" spans="2:8" x14ac:dyDescent="0.2">
      <c r="B20" s="548"/>
      <c r="C20" s="549">
        <v>42916</v>
      </c>
      <c r="D20" s="561">
        <v>2.5000000000087601</v>
      </c>
      <c r="E20" s="561">
        <v>8</v>
      </c>
      <c r="F20" s="561">
        <v>3.05254051525693</v>
      </c>
      <c r="G20" s="561">
        <v>1.50000000002278</v>
      </c>
      <c r="H20" s="561">
        <v>3.6750630878256301</v>
      </c>
    </row>
    <row r="21" spans="2:8" x14ac:dyDescent="0.2">
      <c r="B21" s="548"/>
      <c r="C21" s="549">
        <v>43008</v>
      </c>
      <c r="D21" s="561">
        <v>2.5000000000974998</v>
      </c>
      <c r="E21" s="561">
        <v>8</v>
      </c>
      <c r="F21" s="561">
        <v>3.0671416407532499</v>
      </c>
      <c r="G21" s="561">
        <v>1.4999999999598801</v>
      </c>
      <c r="H21" s="561">
        <v>4.0494910892821503</v>
      </c>
    </row>
    <row r="22" spans="2:8" x14ac:dyDescent="0.2">
      <c r="B22" s="548"/>
      <c r="C22" s="549">
        <v>43100</v>
      </c>
      <c r="D22" s="561">
        <v>2.50000000001639</v>
      </c>
      <c r="E22" s="561">
        <v>8</v>
      </c>
      <c r="F22" s="561">
        <v>3.01723569596555</v>
      </c>
      <c r="G22" s="561">
        <v>1.50000000015032</v>
      </c>
      <c r="H22" s="561">
        <v>2.77874178425331</v>
      </c>
    </row>
    <row r="23" spans="2:8" x14ac:dyDescent="0.2">
      <c r="B23" s="548"/>
      <c r="C23" s="549">
        <v>43190</v>
      </c>
      <c r="D23" s="561">
        <v>2.5000000000106</v>
      </c>
      <c r="E23" s="561">
        <v>8</v>
      </c>
      <c r="F23" s="561">
        <v>3.0718143860447502</v>
      </c>
      <c r="G23" s="561">
        <v>1.4999999999215901</v>
      </c>
      <c r="H23" s="561">
        <v>2.7794137894093902</v>
      </c>
    </row>
    <row r="24" spans="2:8" x14ac:dyDescent="0.2">
      <c r="B24" s="548"/>
      <c r="C24" s="549">
        <v>43281</v>
      </c>
      <c r="D24" s="561">
        <v>2.4999999999847802</v>
      </c>
      <c r="E24" s="561">
        <v>8</v>
      </c>
      <c r="F24" s="561">
        <v>3.0173533414264102</v>
      </c>
      <c r="G24" s="561">
        <v>1.4999999999721401</v>
      </c>
      <c r="H24" s="561">
        <v>2.4939375247168898</v>
      </c>
    </row>
    <row r="25" spans="2:8" x14ac:dyDescent="0.2">
      <c r="B25" s="548"/>
      <c r="C25" s="549">
        <v>43373</v>
      </c>
      <c r="D25" s="561">
        <v>2.50000000005807</v>
      </c>
      <c r="E25" s="561">
        <v>8</v>
      </c>
      <c r="F25" s="561">
        <v>3.0405389762322401</v>
      </c>
      <c r="G25" s="561">
        <v>1.5000000000627201</v>
      </c>
      <c r="H25" s="561">
        <v>2.8842477324998499</v>
      </c>
    </row>
    <row r="26" spans="2:8" x14ac:dyDescent="0.2">
      <c r="B26" s="548"/>
      <c r="C26" s="549">
        <v>43465</v>
      </c>
      <c r="D26" s="561">
        <v>2.50000000007442</v>
      </c>
      <c r="E26" s="561">
        <v>8</v>
      </c>
      <c r="F26" s="561">
        <v>2.9954369679272901</v>
      </c>
      <c r="G26" s="561">
        <v>1.5000000000352001</v>
      </c>
      <c r="H26" s="561">
        <v>2.9327382844988601</v>
      </c>
    </row>
    <row r="27" spans="2:8" x14ac:dyDescent="0.2">
      <c r="B27" s="548"/>
      <c r="C27" s="549">
        <v>43555</v>
      </c>
      <c r="D27" s="561">
        <v>2.50000000003058</v>
      </c>
      <c r="E27" s="561">
        <v>8</v>
      </c>
      <c r="F27" s="561">
        <v>3.0429429831769301</v>
      </c>
      <c r="G27" s="561">
        <v>1.49999999999117</v>
      </c>
      <c r="H27" s="561">
        <v>2.62645233581416</v>
      </c>
    </row>
    <row r="28" spans="2:8" x14ac:dyDescent="0.2">
      <c r="B28" s="548"/>
      <c r="C28" s="549">
        <v>43646</v>
      </c>
      <c r="D28" s="561">
        <v>2.50000000002531</v>
      </c>
      <c r="E28" s="561">
        <v>8</v>
      </c>
      <c r="F28" s="561">
        <v>3.14165121047311</v>
      </c>
      <c r="G28" s="561">
        <v>1.5000000000059801</v>
      </c>
      <c r="H28" s="561">
        <v>2.8684552188260399</v>
      </c>
    </row>
    <row r="29" spans="2:8" x14ac:dyDescent="0.2">
      <c r="B29" s="548"/>
      <c r="C29" s="549">
        <v>43738</v>
      </c>
      <c r="D29" s="561">
        <v>2.5000000000578799</v>
      </c>
      <c r="E29" s="561">
        <v>8</v>
      </c>
      <c r="F29" s="561">
        <v>3.13555616078744</v>
      </c>
      <c r="G29" s="561">
        <v>1.4999999999976801</v>
      </c>
      <c r="H29" s="561">
        <v>3.01248271180765</v>
      </c>
    </row>
    <row r="30" spans="2:8" x14ac:dyDescent="0.2">
      <c r="B30" s="548"/>
      <c r="C30" s="549">
        <v>43830</v>
      </c>
      <c r="D30" s="561">
        <v>2.4999999999760099</v>
      </c>
      <c r="E30" s="561">
        <v>8</v>
      </c>
      <c r="F30" s="561">
        <v>3.1363778823202599</v>
      </c>
      <c r="G30" s="561">
        <v>1.4999999999490501</v>
      </c>
      <c r="H30" s="561">
        <v>3.3057292480122982</v>
      </c>
    </row>
    <row r="31" spans="2:8" x14ac:dyDescent="0.2">
      <c r="B31" s="548"/>
      <c r="C31" s="549"/>
      <c r="D31" s="561"/>
      <c r="E31" s="561"/>
      <c r="F31" s="561"/>
      <c r="G31" s="561"/>
      <c r="H31" s="561"/>
    </row>
    <row r="32" spans="2:8" x14ac:dyDescent="0.2">
      <c r="B32" s="548" t="s">
        <v>1001</v>
      </c>
      <c r="C32" s="549">
        <v>42825</v>
      </c>
      <c r="D32" s="561">
        <v>2.5000000069719199</v>
      </c>
      <c r="E32" s="561">
        <v>8</v>
      </c>
      <c r="F32" s="561">
        <v>2.0028394954894302</v>
      </c>
      <c r="G32" s="561">
        <v>2.71836230080054</v>
      </c>
      <c r="H32" s="561">
        <v>7.8806844283059503</v>
      </c>
    </row>
    <row r="33" spans="2:8" x14ac:dyDescent="0.2">
      <c r="B33" s="548"/>
      <c r="C33" s="549">
        <v>42916</v>
      </c>
      <c r="D33" s="561">
        <v>2.5000000000006599</v>
      </c>
      <c r="E33" s="561">
        <v>8</v>
      </c>
      <c r="F33" s="561">
        <v>2.3766868067598499</v>
      </c>
      <c r="G33" s="561">
        <v>2.7187774565124099</v>
      </c>
      <c r="H33" s="561">
        <v>7.5901497075353301</v>
      </c>
    </row>
    <row r="34" spans="2:8" x14ac:dyDescent="0.2">
      <c r="B34" s="548"/>
      <c r="C34" s="549">
        <v>43008</v>
      </c>
      <c r="D34" s="561">
        <v>2.5000000000134901</v>
      </c>
      <c r="E34" s="561">
        <v>8</v>
      </c>
      <c r="F34" s="561">
        <v>2.3636816694281602</v>
      </c>
      <c r="G34" s="561">
        <v>2.7946978137216201</v>
      </c>
      <c r="H34" s="561">
        <v>6.9752503102557597</v>
      </c>
    </row>
    <row r="35" spans="2:8" x14ac:dyDescent="0.2">
      <c r="B35" s="548"/>
      <c r="C35" s="549">
        <v>43100</v>
      </c>
      <c r="D35" s="561">
        <v>2.4999999999992299</v>
      </c>
      <c r="E35" s="561">
        <v>8</v>
      </c>
      <c r="F35" s="561">
        <v>2.3861342003175698</v>
      </c>
      <c r="G35" s="561">
        <v>2.79753946834066</v>
      </c>
      <c r="H35" s="561">
        <v>7.4794144010380901</v>
      </c>
    </row>
    <row r="36" spans="2:8" x14ac:dyDescent="0.2">
      <c r="B36" s="548"/>
      <c r="C36" s="549">
        <v>43190</v>
      </c>
      <c r="D36" s="561">
        <v>2.5000000000006399</v>
      </c>
      <c r="E36" s="561">
        <v>8</v>
      </c>
      <c r="F36" s="561">
        <v>2.5939642353697798</v>
      </c>
      <c r="G36" s="561">
        <v>2.8019850572464602</v>
      </c>
      <c r="H36" s="561">
        <v>6.9587997054708</v>
      </c>
    </row>
    <row r="37" spans="2:8" x14ac:dyDescent="0.2">
      <c r="B37" s="548"/>
      <c r="C37" s="549">
        <v>43281</v>
      </c>
      <c r="D37" s="561">
        <v>2.5000000000005298</v>
      </c>
      <c r="E37" s="561">
        <v>8</v>
      </c>
      <c r="F37" s="561">
        <v>2.5940284001071698</v>
      </c>
      <c r="G37" s="561">
        <v>2.8035860711119698</v>
      </c>
      <c r="H37" s="561">
        <v>6.6612158337589902</v>
      </c>
    </row>
    <row r="38" spans="2:8" x14ac:dyDescent="0.2">
      <c r="B38" s="548"/>
      <c r="C38" s="549">
        <v>43373</v>
      </c>
      <c r="D38" s="561">
        <v>2.5000000000056</v>
      </c>
      <c r="E38" s="561">
        <v>8</v>
      </c>
      <c r="F38" s="561">
        <v>2.5912265441532898</v>
      </c>
      <c r="G38" s="561">
        <v>2.8005029450784402</v>
      </c>
      <c r="H38" s="561">
        <v>6.2622857756652897</v>
      </c>
    </row>
    <row r="39" spans="2:8" x14ac:dyDescent="0.2">
      <c r="B39" s="548"/>
      <c r="C39" s="549">
        <v>43465</v>
      </c>
      <c r="D39" s="561">
        <v>2.5000000000131601</v>
      </c>
      <c r="E39" s="561">
        <v>8</v>
      </c>
      <c r="F39" s="561">
        <v>2.5895996474021601</v>
      </c>
      <c r="G39" s="561">
        <v>2.7990368830055301</v>
      </c>
      <c r="H39" s="561">
        <v>7.00139305321495</v>
      </c>
    </row>
    <row r="40" spans="2:8" x14ac:dyDescent="0.2">
      <c r="B40" s="548"/>
      <c r="C40" s="549">
        <v>43555</v>
      </c>
      <c r="D40" s="561">
        <v>2.5000000000036202</v>
      </c>
      <c r="E40" s="561">
        <v>8</v>
      </c>
      <c r="F40" s="561">
        <v>2.7577140628516599</v>
      </c>
      <c r="G40" s="561">
        <v>2.8013441620812398</v>
      </c>
      <c r="H40" s="561">
        <v>6.4927483783858797</v>
      </c>
    </row>
    <row r="41" spans="2:8" x14ac:dyDescent="0.2">
      <c r="B41" s="548"/>
      <c r="C41" s="549">
        <v>43646</v>
      </c>
      <c r="D41" s="561">
        <v>2.50000000000168</v>
      </c>
      <c r="E41" s="561">
        <v>8</v>
      </c>
      <c r="F41" s="561">
        <v>2.76421923705092</v>
      </c>
      <c r="G41" s="561">
        <v>2.79567105416896</v>
      </c>
      <c r="H41" s="561">
        <v>7.0881026581680597</v>
      </c>
    </row>
    <row r="42" spans="2:8" x14ac:dyDescent="0.2">
      <c r="B42" s="548"/>
      <c r="C42" s="549">
        <v>43738</v>
      </c>
      <c r="D42" s="561">
        <v>2.5000000000102598</v>
      </c>
      <c r="E42" s="561">
        <v>8</v>
      </c>
      <c r="F42" s="561">
        <v>2.7605353969046602</v>
      </c>
      <c r="G42" s="561">
        <v>2.7946002550303999</v>
      </c>
      <c r="H42" s="561">
        <v>6.83086647536188</v>
      </c>
    </row>
    <row r="43" spans="2:8" x14ac:dyDescent="0.2">
      <c r="B43" s="548"/>
      <c r="C43" s="549">
        <v>43830</v>
      </c>
      <c r="D43" s="561">
        <v>2.4999999999939302</v>
      </c>
      <c r="E43" s="561">
        <v>8</v>
      </c>
      <c r="F43" s="561">
        <v>2.77811043672396</v>
      </c>
      <c r="G43" s="561">
        <v>2.7938880605042802</v>
      </c>
      <c r="H43" s="561">
        <v>8.7295901447959139</v>
      </c>
    </row>
    <row r="44" spans="2:8" x14ac:dyDescent="0.2">
      <c r="B44" s="545"/>
      <c r="C44" s="551"/>
      <c r="D44" s="552"/>
      <c r="E44" s="552"/>
    </row>
    <row r="45" spans="2:8" x14ac:dyDescent="0.2">
      <c r="B45" s="520" t="s">
        <v>30</v>
      </c>
    </row>
  </sheetData>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6"/>
  <sheetViews>
    <sheetView workbookViewId="0">
      <selection activeCell="A14" sqref="A14:XFD14"/>
    </sheetView>
  </sheetViews>
  <sheetFormatPr defaultColWidth="9.140625" defaultRowHeight="11.25" x14ac:dyDescent="0.2"/>
  <cols>
    <col min="1" max="1" width="9.140625" style="520"/>
    <col min="2" max="2" width="10.140625" style="520" bestFit="1" customWidth="1"/>
    <col min="3" max="5" width="23.28515625" style="570" customWidth="1"/>
    <col min="6" max="6" width="16.140625" style="570" customWidth="1"/>
    <col min="7" max="7" width="15.7109375" style="520" customWidth="1"/>
    <col min="8" max="16384" width="9.140625" style="520"/>
  </cols>
  <sheetData>
    <row r="2" spans="2:7" ht="15.75" x14ac:dyDescent="0.25">
      <c r="B2" s="529" t="s">
        <v>1002</v>
      </c>
    </row>
    <row r="3" spans="2:7" ht="12.75" x14ac:dyDescent="0.2">
      <c r="B3" s="521" t="s">
        <v>170</v>
      </c>
    </row>
    <row r="5" spans="2:7" ht="22.5" x14ac:dyDescent="0.2">
      <c r="B5" s="554" t="s">
        <v>211</v>
      </c>
      <c r="C5" s="558" t="s">
        <v>1003</v>
      </c>
      <c r="D5" s="558" t="s">
        <v>1004</v>
      </c>
      <c r="E5" s="558" t="s">
        <v>1005</v>
      </c>
      <c r="F5" s="558" t="s">
        <v>1006</v>
      </c>
      <c r="G5" s="558" t="s">
        <v>1007</v>
      </c>
    </row>
    <row r="6" spans="2:7" x14ac:dyDescent="0.2">
      <c r="B6" s="523" t="s">
        <v>486</v>
      </c>
      <c r="C6" s="571">
        <v>0</v>
      </c>
      <c r="D6" s="571">
        <v>2.0747520000000002</v>
      </c>
      <c r="E6" s="571">
        <v>32.268175466096935</v>
      </c>
      <c r="F6" s="571">
        <v>0</v>
      </c>
      <c r="G6" s="571">
        <v>0</v>
      </c>
    </row>
    <row r="7" spans="2:7" x14ac:dyDescent="0.2">
      <c r="B7" s="525" t="s">
        <v>487</v>
      </c>
      <c r="C7" s="572">
        <v>0.93309400000000009</v>
      </c>
      <c r="D7" s="572">
        <v>2.4321869999999999</v>
      </c>
      <c r="E7" s="572">
        <v>32.268175466096935</v>
      </c>
      <c r="F7" s="572">
        <v>0</v>
      </c>
      <c r="G7" s="572">
        <v>0</v>
      </c>
    </row>
    <row r="8" spans="2:7" x14ac:dyDescent="0.2">
      <c r="B8" s="525" t="s">
        <v>290</v>
      </c>
      <c r="C8" s="572">
        <v>1.8497000000000001</v>
      </c>
      <c r="D8" s="572">
        <v>3.0362259511</v>
      </c>
      <c r="E8" s="572">
        <v>32.268175466096935</v>
      </c>
      <c r="F8" s="572">
        <v>0</v>
      </c>
      <c r="G8" s="572">
        <v>0</v>
      </c>
    </row>
    <row r="9" spans="2:7" x14ac:dyDescent="0.2">
      <c r="B9" s="525" t="s">
        <v>291</v>
      </c>
      <c r="C9" s="572">
        <v>0.92329399999999995</v>
      </c>
      <c r="D9" s="572">
        <v>3.2478202295900003</v>
      </c>
      <c r="E9" s="572">
        <v>32.268175466096935</v>
      </c>
      <c r="F9" s="572">
        <v>0</v>
      </c>
      <c r="G9" s="572">
        <v>0</v>
      </c>
    </row>
    <row r="10" spans="2:7" x14ac:dyDescent="0.2">
      <c r="B10" s="525" t="s">
        <v>292</v>
      </c>
      <c r="C10" s="572">
        <v>0.63532999999999995</v>
      </c>
      <c r="D10" s="572">
        <v>3.3948129585100002</v>
      </c>
      <c r="E10" s="572">
        <v>32.268175466096935</v>
      </c>
      <c r="F10" s="572">
        <v>0</v>
      </c>
      <c r="G10" s="572">
        <v>0</v>
      </c>
    </row>
    <row r="11" spans="2:7" x14ac:dyDescent="0.2">
      <c r="B11" s="525" t="s">
        <v>293</v>
      </c>
      <c r="C11" s="572">
        <v>0.74543100000000007</v>
      </c>
      <c r="D11" s="572">
        <v>4.0674371767799995</v>
      </c>
      <c r="E11" s="572">
        <v>32.268175466096935</v>
      </c>
      <c r="F11" s="572">
        <v>0</v>
      </c>
      <c r="G11" s="572">
        <v>0</v>
      </c>
    </row>
    <row r="12" spans="2:7" x14ac:dyDescent="0.2">
      <c r="B12" s="525" t="s">
        <v>18</v>
      </c>
      <c r="C12" s="572">
        <v>0.80313699999999977</v>
      </c>
      <c r="D12" s="572">
        <v>4.6183293194799999</v>
      </c>
      <c r="E12" s="572">
        <v>32.268175466096935</v>
      </c>
      <c r="F12" s="572">
        <v>0</v>
      </c>
      <c r="G12" s="572">
        <v>0</v>
      </c>
    </row>
    <row r="13" spans="2:7" x14ac:dyDescent="0.2">
      <c r="B13" s="525" t="s">
        <v>19</v>
      </c>
      <c r="C13" s="572">
        <v>1.1491129999999998</v>
      </c>
      <c r="D13" s="572">
        <v>3.2867479459900002</v>
      </c>
      <c r="E13" s="572">
        <v>0</v>
      </c>
      <c r="F13" s="572">
        <v>60.127274439791698</v>
      </c>
      <c r="G13" s="572">
        <v>0</v>
      </c>
    </row>
    <row r="14" spans="2:7" x14ac:dyDescent="0.2">
      <c r="B14" s="525" t="s">
        <v>4</v>
      </c>
      <c r="C14" s="572">
        <v>2.424947</v>
      </c>
      <c r="D14" s="572">
        <v>3.4587751673600002</v>
      </c>
      <c r="E14" s="572">
        <v>0</v>
      </c>
      <c r="F14" s="572">
        <v>60.127274439791698</v>
      </c>
      <c r="G14" s="572">
        <v>0</v>
      </c>
    </row>
    <row r="15" spans="2:7" x14ac:dyDescent="0.2">
      <c r="B15" s="525" t="s">
        <v>5</v>
      </c>
      <c r="C15" s="572">
        <v>1.2743086000000001</v>
      </c>
      <c r="D15" s="572">
        <v>3.7933200021399998</v>
      </c>
      <c r="E15" s="572">
        <v>0</v>
      </c>
      <c r="F15" s="572">
        <v>60.127274439791698</v>
      </c>
      <c r="G15" s="572">
        <v>0</v>
      </c>
    </row>
    <row r="16" spans="2:7" x14ac:dyDescent="0.2">
      <c r="B16" s="525" t="s">
        <v>6</v>
      </c>
      <c r="C16" s="572">
        <v>2.1048969999999998</v>
      </c>
      <c r="D16" s="572">
        <v>2.6934776755300001</v>
      </c>
      <c r="E16" s="572">
        <v>0</v>
      </c>
      <c r="F16" s="572">
        <v>60.127274439791698</v>
      </c>
      <c r="G16" s="572">
        <v>0</v>
      </c>
    </row>
    <row r="17" spans="2:7" x14ac:dyDescent="0.2">
      <c r="B17" s="525" t="s">
        <v>7</v>
      </c>
      <c r="C17" s="572">
        <v>2.3086173270200003</v>
      </c>
      <c r="D17" s="572">
        <v>0.48509407521000003</v>
      </c>
      <c r="E17" s="572">
        <v>0</v>
      </c>
      <c r="F17" s="572">
        <v>60.127274439791698</v>
      </c>
      <c r="G17" s="572">
        <v>0</v>
      </c>
    </row>
    <row r="18" spans="2:7" x14ac:dyDescent="0.2">
      <c r="B18" s="525" t="s">
        <v>8</v>
      </c>
      <c r="C18" s="572">
        <v>1.7629003001000001</v>
      </c>
      <c r="D18" s="572">
        <v>1.5408646476700001</v>
      </c>
      <c r="E18" s="572">
        <v>0</v>
      </c>
      <c r="F18" s="572">
        <v>60.127274439791698</v>
      </c>
      <c r="G18" s="572">
        <v>0</v>
      </c>
    </row>
    <row r="19" spans="2:7" x14ac:dyDescent="0.2">
      <c r="B19" s="525" t="s">
        <v>9</v>
      </c>
      <c r="C19" s="572">
        <v>2.5690297322199998</v>
      </c>
      <c r="D19" s="572">
        <v>-4.6105137891499997</v>
      </c>
      <c r="E19" s="572">
        <v>0</v>
      </c>
      <c r="F19" s="572">
        <v>0</v>
      </c>
      <c r="G19" s="572">
        <v>0</v>
      </c>
    </row>
    <row r="20" spans="2:7" x14ac:dyDescent="0.2">
      <c r="B20" s="525" t="s">
        <v>1</v>
      </c>
      <c r="C20" s="572">
        <v>0.35675635408</v>
      </c>
      <c r="D20" s="572">
        <v>5.0367795755599998</v>
      </c>
      <c r="E20" s="572">
        <v>0</v>
      </c>
      <c r="F20" s="572">
        <v>0</v>
      </c>
      <c r="G20" s="572">
        <v>82.204841298622227</v>
      </c>
    </row>
    <row r="21" spans="2:7" x14ac:dyDescent="0.2">
      <c r="B21" s="525" t="s">
        <v>2</v>
      </c>
      <c r="C21" s="572">
        <v>1.4607633347200002</v>
      </c>
      <c r="D21" s="572">
        <v>3.3480492253799996</v>
      </c>
      <c r="E21" s="572">
        <v>0</v>
      </c>
      <c r="F21" s="572">
        <v>0</v>
      </c>
      <c r="G21" s="572">
        <v>82.204841298622227</v>
      </c>
    </row>
    <row r="22" spans="2:7" x14ac:dyDescent="0.2">
      <c r="B22" s="525" t="s">
        <v>105</v>
      </c>
      <c r="C22" s="572">
        <v>3.3656244341400003</v>
      </c>
      <c r="D22" s="572">
        <v>4.9609393282299994</v>
      </c>
      <c r="E22" s="572">
        <v>0</v>
      </c>
      <c r="F22" s="572">
        <v>0</v>
      </c>
      <c r="G22" s="572">
        <v>82.204841298622227</v>
      </c>
    </row>
    <row r="23" spans="2:7" x14ac:dyDescent="0.2">
      <c r="B23" s="527" t="s">
        <v>111</v>
      </c>
      <c r="C23" s="573">
        <v>4.4853589937500002</v>
      </c>
      <c r="D23" s="573">
        <v>5.7789272789099995</v>
      </c>
      <c r="E23" s="573">
        <v>0</v>
      </c>
      <c r="F23" s="573">
        <v>0</v>
      </c>
      <c r="G23" s="573">
        <v>82.204841298622227</v>
      </c>
    </row>
    <row r="25" spans="2:7" x14ac:dyDescent="0.2">
      <c r="B25" s="520" t="s">
        <v>1008</v>
      </c>
    </row>
    <row r="26" spans="2:7" x14ac:dyDescent="0.2">
      <c r="B26" s="520" t="s">
        <v>30</v>
      </c>
    </row>
  </sheetData>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
  <sheetViews>
    <sheetView workbookViewId="0">
      <selection activeCell="A14" sqref="A14:XFD14"/>
    </sheetView>
  </sheetViews>
  <sheetFormatPr defaultColWidth="9.140625" defaultRowHeight="11.25" x14ac:dyDescent="0.2"/>
  <cols>
    <col min="1" max="1" width="9.140625" style="520"/>
    <col min="2" max="2" width="10.140625" style="520" bestFit="1" customWidth="1"/>
    <col min="3" max="4" width="8" style="570" bestFit="1" customWidth="1"/>
    <col min="5" max="5" width="7.140625" style="570" bestFit="1" customWidth="1"/>
    <col min="6" max="8" width="8" style="570" bestFit="1" customWidth="1"/>
    <col min="9" max="9" width="16.85546875" style="520" bestFit="1" customWidth="1"/>
    <col min="10" max="16384" width="9.140625" style="520"/>
  </cols>
  <sheetData>
    <row r="2" spans="2:9" ht="15.75" x14ac:dyDescent="0.25">
      <c r="B2" s="529" t="s">
        <v>1009</v>
      </c>
    </row>
    <row r="3" spans="2:9" ht="12.75" x14ac:dyDescent="0.2">
      <c r="B3" s="521" t="s">
        <v>37</v>
      </c>
    </row>
    <row r="5" spans="2:9" x14ac:dyDescent="0.2">
      <c r="B5" s="554" t="s">
        <v>34</v>
      </c>
      <c r="C5" s="574">
        <v>0</v>
      </c>
      <c r="D5" s="575">
        <v>0.2</v>
      </c>
      <c r="E5" s="575">
        <v>0.35</v>
      </c>
      <c r="F5" s="575">
        <v>0.5</v>
      </c>
      <c r="G5" s="575">
        <v>0.75</v>
      </c>
      <c r="H5" s="575">
        <v>1</v>
      </c>
      <c r="I5" s="575" t="s">
        <v>1010</v>
      </c>
    </row>
    <row r="6" spans="2:9" x14ac:dyDescent="0.2">
      <c r="B6" s="523">
        <v>42004</v>
      </c>
      <c r="C6" s="571">
        <v>34.202788230087712</v>
      </c>
      <c r="D6" s="571">
        <v>6.1224655575255813</v>
      </c>
      <c r="E6" s="571">
        <v>4.7806253235772678</v>
      </c>
      <c r="F6" s="571">
        <v>1.0840274679472677</v>
      </c>
      <c r="G6" s="571">
        <v>16.493317705224271</v>
      </c>
      <c r="H6" s="571">
        <v>33.435126881285662</v>
      </c>
      <c r="I6" s="571">
        <v>3.881648834352236</v>
      </c>
    </row>
    <row r="7" spans="2:9" x14ac:dyDescent="0.2">
      <c r="B7" s="525">
        <v>42369</v>
      </c>
      <c r="C7" s="572">
        <v>35.711870732990185</v>
      </c>
      <c r="D7" s="572">
        <v>6.4495071296267552</v>
      </c>
      <c r="E7" s="572">
        <v>4.2774848476198928</v>
      </c>
      <c r="F7" s="572">
        <v>1.9635798398668654</v>
      </c>
      <c r="G7" s="572">
        <v>16.368208730221497</v>
      </c>
      <c r="H7" s="572">
        <v>31.989062540623785</v>
      </c>
      <c r="I7" s="572">
        <v>3.2402861790510107</v>
      </c>
    </row>
    <row r="8" spans="2:9" x14ac:dyDescent="0.2">
      <c r="B8" s="525">
        <v>42735</v>
      </c>
      <c r="C8" s="572">
        <v>37.820867361292677</v>
      </c>
      <c r="D8" s="572">
        <v>5.4565719776743311</v>
      </c>
      <c r="E8" s="572">
        <v>4.5194163724506815</v>
      </c>
      <c r="F8" s="572">
        <v>2.0285872510430449</v>
      </c>
      <c r="G8" s="572">
        <v>15.634393004687375</v>
      </c>
      <c r="H8" s="572">
        <v>32.046743661411412</v>
      </c>
      <c r="I8" s="572">
        <v>2.4934203714404912</v>
      </c>
    </row>
    <row r="9" spans="2:9" x14ac:dyDescent="0.2">
      <c r="B9" s="525">
        <v>43100</v>
      </c>
      <c r="C9" s="572">
        <v>39.340303478416608</v>
      </c>
      <c r="D9" s="572">
        <v>5.5523305616010648</v>
      </c>
      <c r="E9" s="572">
        <v>5.0401544288502933</v>
      </c>
      <c r="F9" s="572">
        <v>1.5029507021519994</v>
      </c>
      <c r="G9" s="572">
        <v>15.72990846860503</v>
      </c>
      <c r="H9" s="572">
        <v>30.475138440921267</v>
      </c>
      <c r="I9" s="572">
        <v>2.3592139194537509</v>
      </c>
    </row>
    <row r="10" spans="2:9" x14ac:dyDescent="0.2">
      <c r="B10" s="525">
        <v>43465</v>
      </c>
      <c r="C10" s="572">
        <v>34.66050737993838</v>
      </c>
      <c r="D10" s="572">
        <v>10.482257342102344</v>
      </c>
      <c r="E10" s="572">
        <v>6.2455124148286085</v>
      </c>
      <c r="F10" s="572">
        <v>2.3594558792192482</v>
      </c>
      <c r="G10" s="572">
        <v>15.226902449641067</v>
      </c>
      <c r="H10" s="572">
        <v>28.653722926606644</v>
      </c>
      <c r="I10" s="572">
        <v>2.3716416076636992</v>
      </c>
    </row>
    <row r="11" spans="2:9" x14ac:dyDescent="0.2">
      <c r="B11" s="525">
        <v>43830</v>
      </c>
      <c r="C11" s="572">
        <v>37.084402777671094</v>
      </c>
      <c r="D11" s="572">
        <v>5.0190805506846248</v>
      </c>
      <c r="E11" s="572">
        <v>6.5704327215126836</v>
      </c>
      <c r="F11" s="572">
        <v>1.2573203997437172</v>
      </c>
      <c r="G11" s="572">
        <v>21.228617558982194</v>
      </c>
      <c r="H11" s="572">
        <v>22.516177465385013</v>
      </c>
      <c r="I11" s="572">
        <v>6.3239685260206731</v>
      </c>
    </row>
    <row r="12" spans="2:9" x14ac:dyDescent="0.2">
      <c r="B12" s="527">
        <v>43921</v>
      </c>
      <c r="C12" s="573">
        <v>35.849138366529331</v>
      </c>
      <c r="D12" s="573">
        <v>5.4494907112477584</v>
      </c>
      <c r="E12" s="573">
        <v>6.7096022142926888</v>
      </c>
      <c r="F12" s="573">
        <v>5.3040682827503858</v>
      </c>
      <c r="G12" s="573">
        <v>21.176211751968719</v>
      </c>
      <c r="H12" s="573">
        <v>23.27865102617903</v>
      </c>
      <c r="I12" s="573">
        <v>2.2328376470320821</v>
      </c>
    </row>
    <row r="13" spans="2:9" x14ac:dyDescent="0.2">
      <c r="I13" s="570"/>
    </row>
    <row r="14" spans="2:9" x14ac:dyDescent="0.2">
      <c r="B14" s="520" t="s">
        <v>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8"/>
  <sheetViews>
    <sheetView workbookViewId="0">
      <selection activeCell="B3" sqref="B3"/>
    </sheetView>
  </sheetViews>
  <sheetFormatPr defaultColWidth="9.140625" defaultRowHeight="15" x14ac:dyDescent="0.25"/>
  <cols>
    <col min="1" max="1" width="9.140625" style="2"/>
    <col min="2" max="2" width="29.140625" style="2" customWidth="1"/>
    <col min="3" max="16384" width="9.140625" style="2"/>
  </cols>
  <sheetData>
    <row r="2" spans="2:15" ht="15.75" x14ac:dyDescent="0.25">
      <c r="B2" s="9" t="s">
        <v>206</v>
      </c>
    </row>
    <row r="3" spans="2:15" x14ac:dyDescent="0.25">
      <c r="B3" s="43" t="s">
        <v>110</v>
      </c>
    </row>
    <row r="5" spans="2:15" x14ac:dyDescent="0.25">
      <c r="B5" s="4"/>
      <c r="C5" s="44" t="s">
        <v>18</v>
      </c>
      <c r="D5" s="44" t="s">
        <v>19</v>
      </c>
      <c r="E5" s="44" t="s">
        <v>4</v>
      </c>
      <c r="F5" s="44" t="s">
        <v>5</v>
      </c>
      <c r="G5" s="44" t="s">
        <v>6</v>
      </c>
      <c r="H5" s="44" t="s">
        <v>7</v>
      </c>
      <c r="I5" s="44" t="s">
        <v>8</v>
      </c>
      <c r="J5" s="44" t="s">
        <v>9</v>
      </c>
      <c r="K5" s="44" t="s">
        <v>1</v>
      </c>
      <c r="L5" s="44" t="s">
        <v>2</v>
      </c>
      <c r="M5" s="44" t="s">
        <v>105</v>
      </c>
      <c r="N5" s="44" t="s">
        <v>111</v>
      </c>
      <c r="O5" s="44" t="s">
        <v>108</v>
      </c>
    </row>
    <row r="6" spans="2:15" x14ac:dyDescent="0.25">
      <c r="B6" s="47" t="s">
        <v>151</v>
      </c>
      <c r="C6" s="6">
        <v>1.9802612370037522</v>
      </c>
      <c r="D6" s="6">
        <v>-7.2807026133198782</v>
      </c>
      <c r="E6" s="6">
        <v>-1.4503936963585506</v>
      </c>
      <c r="F6" s="6">
        <v>-0.35073819151316443</v>
      </c>
      <c r="G6" s="6">
        <v>-2.2070709909239707</v>
      </c>
      <c r="H6" s="6">
        <v>-0.57897491873703788</v>
      </c>
      <c r="I6" s="6">
        <v>-0.11074938049778638</v>
      </c>
      <c r="J6" s="6">
        <v>2.3206554268345849</v>
      </c>
      <c r="K6" s="6">
        <v>3.48353444859886</v>
      </c>
      <c r="L6" s="6">
        <v>3.1391817148912509</v>
      </c>
      <c r="M6" s="6">
        <v>2.6948276576827794</v>
      </c>
      <c r="N6" s="6">
        <v>2.9359923102297785</v>
      </c>
      <c r="O6" s="6">
        <v>-9.6724177492372121</v>
      </c>
    </row>
    <row r="7" spans="2:15" x14ac:dyDescent="0.25">
      <c r="B7" s="45" t="s">
        <v>152</v>
      </c>
      <c r="C7" s="46">
        <v>0.71265648770453349</v>
      </c>
      <c r="D7" s="46">
        <v>-4.2937680684250079</v>
      </c>
      <c r="E7" s="46">
        <v>-0.84155166870212683</v>
      </c>
      <c r="F7" s="46">
        <v>0.59895095816301214</v>
      </c>
      <c r="G7" s="46">
        <v>-1.4256997607426687</v>
      </c>
      <c r="H7" s="46">
        <v>-0.97813566119154316</v>
      </c>
      <c r="I7" s="46">
        <v>-1.5222790616265518</v>
      </c>
      <c r="J7" s="46">
        <v>0.10566104039945007</v>
      </c>
      <c r="K7" s="46">
        <v>1.7700686556691887</v>
      </c>
      <c r="L7" s="46">
        <v>1.8192043894185619</v>
      </c>
      <c r="M7" s="46">
        <v>1.8717708619362459</v>
      </c>
      <c r="N7" s="46">
        <v>2.0413083105929779</v>
      </c>
      <c r="O7" s="46">
        <v>-3.0930024919260988</v>
      </c>
    </row>
    <row r="8" spans="2:15" x14ac:dyDescent="0.25">
      <c r="B8" s="47" t="s">
        <v>22</v>
      </c>
      <c r="C8" s="46">
        <v>-0.1325009765839007</v>
      </c>
      <c r="D8" s="46">
        <v>0.39316978857620233</v>
      </c>
      <c r="E8" s="46">
        <v>-0.1272589593954101</v>
      </c>
      <c r="F8" s="46">
        <v>0.10730660105408375</v>
      </c>
      <c r="G8" s="46">
        <v>-0.29558334711504214</v>
      </c>
      <c r="H8" s="46">
        <v>-3.034795460407436E-2</v>
      </c>
      <c r="I8" s="46">
        <v>0.37562082351421322</v>
      </c>
      <c r="J8" s="46">
        <v>-0.17930732966844506</v>
      </c>
      <c r="K8" s="46">
        <v>0.10319899993840204</v>
      </c>
      <c r="L8" s="46">
        <v>0.43505450220837005</v>
      </c>
      <c r="M8" s="46">
        <v>0.26292121244199429</v>
      </c>
      <c r="N8" s="46">
        <v>0.65115592828583357</v>
      </c>
      <c r="O8" s="46">
        <v>0.37310914834604653</v>
      </c>
    </row>
    <row r="9" spans="2:15" x14ac:dyDescent="0.25">
      <c r="B9" s="47" t="s">
        <v>153</v>
      </c>
      <c r="C9" s="46">
        <v>2.457743598565902</v>
      </c>
      <c r="D9" s="46">
        <v>-4.0350363999694094</v>
      </c>
      <c r="E9" s="46">
        <v>-3.8248741708351908</v>
      </c>
      <c r="F9" s="46">
        <v>-0.56620618920837695</v>
      </c>
      <c r="G9" s="46">
        <v>-0.6597714123861792</v>
      </c>
      <c r="H9" s="46">
        <v>0.268362763145017</v>
      </c>
      <c r="I9" s="46">
        <v>-0.54382650028933777</v>
      </c>
      <c r="J9" s="46">
        <v>0.7353396714486804</v>
      </c>
      <c r="K9" s="46">
        <v>1.2616761290793368</v>
      </c>
      <c r="L9" s="46">
        <v>1.0155293640707441</v>
      </c>
      <c r="M9" s="46">
        <v>0.81979742169426373</v>
      </c>
      <c r="N9" s="46">
        <v>1.4196068380248168</v>
      </c>
      <c r="O9" s="46">
        <v>-2.506039758636768</v>
      </c>
    </row>
    <row r="10" spans="2:15" x14ac:dyDescent="0.25">
      <c r="B10" s="47" t="s">
        <v>23</v>
      </c>
      <c r="C10" s="6">
        <v>0.46401129558729409</v>
      </c>
      <c r="D10" s="6">
        <v>-3.3983633101847404</v>
      </c>
      <c r="E10" s="6">
        <v>0.27413482125348715</v>
      </c>
      <c r="F10" s="6">
        <v>-9.1707856527637494E-2</v>
      </c>
      <c r="G10" s="6">
        <v>-0.41888766512912651</v>
      </c>
      <c r="H10" s="6">
        <v>0.53537473282113934</v>
      </c>
      <c r="I10" s="6">
        <v>-3.925637252839255E-2</v>
      </c>
      <c r="J10" s="6">
        <v>1.2792646217790151</v>
      </c>
      <c r="K10" s="6">
        <v>1.5464653519721028E-2</v>
      </c>
      <c r="L10" s="6">
        <v>0.49776745581161796</v>
      </c>
      <c r="M10" s="6">
        <v>1.5766024181959808</v>
      </c>
      <c r="N10" s="6">
        <v>-1.0352296372335119</v>
      </c>
      <c r="O10" s="6">
        <v>-0.94573723416774591</v>
      </c>
    </row>
    <row r="11" spans="2:15" x14ac:dyDescent="0.25">
      <c r="B11" s="47" t="s">
        <v>154</v>
      </c>
      <c r="C11" s="6">
        <v>0.3082714176971752</v>
      </c>
      <c r="D11" s="6">
        <v>-5.4305983908766233</v>
      </c>
      <c r="E11" s="6">
        <v>2.126479307222898</v>
      </c>
      <c r="F11" s="6">
        <v>0.82877488712828051</v>
      </c>
      <c r="G11" s="6">
        <v>-0.57216988012258985</v>
      </c>
      <c r="H11" s="6">
        <v>0.99909260691896806</v>
      </c>
      <c r="I11" s="6">
        <v>2.9921504703245989</v>
      </c>
      <c r="J11" s="6">
        <v>4.4727424335998451</v>
      </c>
      <c r="K11" s="6">
        <v>3.262055375345895</v>
      </c>
      <c r="L11" s="6">
        <v>3.2592677185632852</v>
      </c>
      <c r="M11" s="6">
        <v>1.8463056932248965</v>
      </c>
      <c r="N11" s="6">
        <v>2.3155899286896564</v>
      </c>
      <c r="O11" s="6">
        <v>-19.49504796631339</v>
      </c>
    </row>
    <row r="12" spans="2:15" x14ac:dyDescent="0.25">
      <c r="B12" s="47" t="s">
        <v>155</v>
      </c>
      <c r="C12" s="6">
        <v>-1.8299205859672516</v>
      </c>
      <c r="D12" s="6">
        <v>9.4838937675596995</v>
      </c>
      <c r="E12" s="6">
        <v>0.94267697409779161</v>
      </c>
      <c r="F12" s="6">
        <v>-1.2278565921225264</v>
      </c>
      <c r="G12" s="6">
        <v>1.165041074571636</v>
      </c>
      <c r="H12" s="6">
        <v>-1.3733214058265446</v>
      </c>
      <c r="I12" s="6">
        <v>-1.3731587398923164</v>
      </c>
      <c r="J12" s="6">
        <v>-4.0930450107239613</v>
      </c>
      <c r="K12" s="6">
        <v>-3.0102509427519371</v>
      </c>
      <c r="L12" s="6">
        <v>-3.8876417151812848</v>
      </c>
      <c r="M12" s="6">
        <v>-3.6825699498106133</v>
      </c>
      <c r="N12" s="6">
        <v>-2.4564390581299609</v>
      </c>
      <c r="O12" s="6">
        <v>15.914935986976698</v>
      </c>
    </row>
    <row r="13" spans="2:15" x14ac:dyDescent="0.25">
      <c r="B13" s="48" t="s">
        <v>156</v>
      </c>
      <c r="C13" s="49">
        <v>-1.5216491682700763</v>
      </c>
      <c r="D13" s="49">
        <v>4.0532953766830762</v>
      </c>
      <c r="E13" s="49">
        <v>3.0691562813206898</v>
      </c>
      <c r="F13" s="49">
        <v>-0.39908170499424589</v>
      </c>
      <c r="G13" s="49">
        <v>0.59287119444904612</v>
      </c>
      <c r="H13" s="49">
        <v>-0.37422879890757654</v>
      </c>
      <c r="I13" s="49">
        <v>1.6189917304322825</v>
      </c>
      <c r="J13" s="49">
        <v>0.37969742287588382</v>
      </c>
      <c r="K13" s="49">
        <v>0.25180443259395791</v>
      </c>
      <c r="L13" s="49">
        <v>-0.62837399661799953</v>
      </c>
      <c r="M13" s="49">
        <v>-1.8362642565857168</v>
      </c>
      <c r="N13" s="49">
        <v>-0.14084912944030448</v>
      </c>
      <c r="O13" s="49">
        <v>-3.5801119793366922</v>
      </c>
    </row>
    <row r="14" spans="2:15" x14ac:dyDescent="0.25">
      <c r="B14" s="50" t="s">
        <v>3</v>
      </c>
      <c r="C14" s="51">
        <v>6.1</v>
      </c>
      <c r="D14" s="51">
        <v>2.4</v>
      </c>
      <c r="E14" s="51">
        <v>1.1000000000000001</v>
      </c>
      <c r="F14" s="51">
        <v>2.2999999999999998</v>
      </c>
      <c r="G14" s="51">
        <v>3.4</v>
      </c>
      <c r="H14" s="51">
        <v>2.2000000000000002</v>
      </c>
      <c r="I14" s="51">
        <v>-0.2</v>
      </c>
      <c r="J14" s="51">
        <v>-0.5</v>
      </c>
      <c r="K14" s="51">
        <v>-1.1000000000000001</v>
      </c>
      <c r="L14" s="51">
        <v>1.1000000000000001</v>
      </c>
      <c r="M14" s="51">
        <v>1.5</v>
      </c>
      <c r="N14" s="51">
        <v>0.8</v>
      </c>
      <c r="O14" s="51">
        <v>-0.1</v>
      </c>
    </row>
    <row r="16" spans="2:15" x14ac:dyDescent="0.25">
      <c r="B16" s="52" t="s">
        <v>44</v>
      </c>
    </row>
    <row r="17" spans="2:11" ht="22.5" customHeight="1" x14ac:dyDescent="0.25">
      <c r="B17" s="110" t="s">
        <v>157</v>
      </c>
      <c r="C17" s="110"/>
      <c r="D17" s="110"/>
      <c r="E17" s="110"/>
      <c r="F17" s="110"/>
      <c r="G17" s="110"/>
      <c r="H17" s="110"/>
      <c r="I17" s="110"/>
      <c r="J17" s="110"/>
      <c r="K17" s="110"/>
    </row>
    <row r="18" spans="2:11" x14ac:dyDescent="0.25">
      <c r="B18" s="27" t="s">
        <v>158</v>
      </c>
      <c r="C18" s="61"/>
      <c r="D18" s="61"/>
      <c r="E18" s="61"/>
      <c r="F18" s="61"/>
      <c r="G18" s="61"/>
      <c r="H18" s="61"/>
      <c r="I18" s="61"/>
      <c r="J18" s="61"/>
      <c r="K18" s="61"/>
    </row>
  </sheetData>
  <mergeCells count="1">
    <mergeCell ref="B17:K17"/>
  </mergeCells>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0"/>
  <sheetViews>
    <sheetView zoomScaleNormal="100" zoomScaleSheetLayoutView="100" workbookViewId="0">
      <selection activeCell="B3" sqref="B3"/>
    </sheetView>
  </sheetViews>
  <sheetFormatPr defaultColWidth="9.140625" defaultRowHeight="15" customHeight="1" x14ac:dyDescent="0.2"/>
  <cols>
    <col min="1" max="1" width="9.140625" style="184"/>
    <col min="2" max="2" width="42.42578125" style="181" customWidth="1"/>
    <col min="3" max="3" width="12.5703125" style="181" customWidth="1"/>
    <col min="4" max="4" width="37.140625" style="181" customWidth="1"/>
    <col min="5" max="6" width="9.28515625" style="181" customWidth="1"/>
    <col min="7" max="26" width="9.140625" style="184" customWidth="1"/>
    <col min="27" max="216" width="9.140625" style="184"/>
    <col min="217" max="217" width="50.5703125" style="184" bestFit="1" customWidth="1"/>
    <col min="218" max="232" width="9.28515625" style="184" customWidth="1"/>
    <col min="233" max="235" width="13.140625" style="184" customWidth="1"/>
    <col min="236" max="236" width="14" style="184" customWidth="1"/>
    <col min="237" max="239" width="13.140625" style="184" customWidth="1"/>
    <col min="240" max="282" width="9.140625" style="184" customWidth="1"/>
    <col min="283" max="472" width="9.140625" style="184"/>
    <col min="473" max="473" width="50.5703125" style="184" bestFit="1" customWidth="1"/>
    <col min="474" max="488" width="9.28515625" style="184" customWidth="1"/>
    <col min="489" max="491" width="13.140625" style="184" customWidth="1"/>
    <col min="492" max="492" width="14" style="184" customWidth="1"/>
    <col min="493" max="495" width="13.140625" style="184" customWidth="1"/>
    <col min="496" max="538" width="9.140625" style="184" customWidth="1"/>
    <col min="539" max="728" width="9.140625" style="184"/>
    <col min="729" max="729" width="50.5703125" style="184" bestFit="1" customWidth="1"/>
    <col min="730" max="744" width="9.28515625" style="184" customWidth="1"/>
    <col min="745" max="747" width="13.140625" style="184" customWidth="1"/>
    <col min="748" max="748" width="14" style="184" customWidth="1"/>
    <col min="749" max="751" width="13.140625" style="184" customWidth="1"/>
    <col min="752" max="794" width="9.140625" style="184" customWidth="1"/>
    <col min="795" max="984" width="9.140625" style="184"/>
    <col min="985" max="985" width="50.5703125" style="184" bestFit="1" customWidth="1"/>
    <col min="986" max="1000" width="9.28515625" style="184" customWidth="1"/>
    <col min="1001" max="1003" width="13.140625" style="184" customWidth="1"/>
    <col min="1004" max="1004" width="14" style="184" customWidth="1"/>
    <col min="1005" max="1007" width="13.140625" style="184" customWidth="1"/>
    <col min="1008" max="1050" width="9.140625" style="184" customWidth="1"/>
    <col min="1051" max="1240" width="9.140625" style="184"/>
    <col min="1241" max="1241" width="50.5703125" style="184" bestFit="1" customWidth="1"/>
    <col min="1242" max="1256" width="9.28515625" style="184" customWidth="1"/>
    <col min="1257" max="1259" width="13.140625" style="184" customWidth="1"/>
    <col min="1260" max="1260" width="14" style="184" customWidth="1"/>
    <col min="1261" max="1263" width="13.140625" style="184" customWidth="1"/>
    <col min="1264" max="1306" width="9.140625" style="184" customWidth="1"/>
    <col min="1307" max="1496" width="9.140625" style="184"/>
    <col min="1497" max="1497" width="50.5703125" style="184" bestFit="1" customWidth="1"/>
    <col min="1498" max="1512" width="9.28515625" style="184" customWidth="1"/>
    <col min="1513" max="1515" width="13.140625" style="184" customWidth="1"/>
    <col min="1516" max="1516" width="14" style="184" customWidth="1"/>
    <col min="1517" max="1519" width="13.140625" style="184" customWidth="1"/>
    <col min="1520" max="1562" width="9.140625" style="184" customWidth="1"/>
    <col min="1563" max="1752" width="9.140625" style="184"/>
    <col min="1753" max="1753" width="50.5703125" style="184" bestFit="1" customWidth="1"/>
    <col min="1754" max="1768" width="9.28515625" style="184" customWidth="1"/>
    <col min="1769" max="1771" width="13.140625" style="184" customWidth="1"/>
    <col min="1772" max="1772" width="14" style="184" customWidth="1"/>
    <col min="1773" max="1775" width="13.140625" style="184" customWidth="1"/>
    <col min="1776" max="1818" width="9.140625" style="184" customWidth="1"/>
    <col min="1819" max="2008" width="9.140625" style="184"/>
    <col min="2009" max="2009" width="50.5703125" style="184" bestFit="1" customWidth="1"/>
    <col min="2010" max="2024" width="9.28515625" style="184" customWidth="1"/>
    <col min="2025" max="2027" width="13.140625" style="184" customWidth="1"/>
    <col min="2028" max="2028" width="14" style="184" customWidth="1"/>
    <col min="2029" max="2031" width="13.140625" style="184" customWidth="1"/>
    <col min="2032" max="2074" width="9.140625" style="184" customWidth="1"/>
    <col min="2075" max="2264" width="9.140625" style="184"/>
    <col min="2265" max="2265" width="50.5703125" style="184" bestFit="1" customWidth="1"/>
    <col min="2266" max="2280" width="9.28515625" style="184" customWidth="1"/>
    <col min="2281" max="2283" width="13.140625" style="184" customWidth="1"/>
    <col min="2284" max="2284" width="14" style="184" customWidth="1"/>
    <col min="2285" max="2287" width="13.140625" style="184" customWidth="1"/>
    <col min="2288" max="2330" width="9.140625" style="184" customWidth="1"/>
    <col min="2331" max="2520" width="9.140625" style="184"/>
    <col min="2521" max="2521" width="50.5703125" style="184" bestFit="1" customWidth="1"/>
    <col min="2522" max="2536" width="9.28515625" style="184" customWidth="1"/>
    <col min="2537" max="2539" width="13.140625" style="184" customWidth="1"/>
    <col min="2540" max="2540" width="14" style="184" customWidth="1"/>
    <col min="2541" max="2543" width="13.140625" style="184" customWidth="1"/>
    <col min="2544" max="2586" width="9.140625" style="184" customWidth="1"/>
    <col min="2587" max="2776" width="9.140625" style="184"/>
    <col min="2777" max="2777" width="50.5703125" style="184" bestFit="1" customWidth="1"/>
    <col min="2778" max="2792" width="9.28515625" style="184" customWidth="1"/>
    <col min="2793" max="2795" width="13.140625" style="184" customWidth="1"/>
    <col min="2796" max="2796" width="14" style="184" customWidth="1"/>
    <col min="2797" max="2799" width="13.140625" style="184" customWidth="1"/>
    <col min="2800" max="2842" width="9.140625" style="184" customWidth="1"/>
    <col min="2843" max="3032" width="9.140625" style="184"/>
    <col min="3033" max="3033" width="50.5703125" style="184" bestFit="1" customWidth="1"/>
    <col min="3034" max="3048" width="9.28515625" style="184" customWidth="1"/>
    <col min="3049" max="3051" width="13.140625" style="184" customWidth="1"/>
    <col min="3052" max="3052" width="14" style="184" customWidth="1"/>
    <col min="3053" max="3055" width="13.140625" style="184" customWidth="1"/>
    <col min="3056" max="3098" width="9.140625" style="184" customWidth="1"/>
    <col min="3099" max="3288" width="9.140625" style="184"/>
    <col min="3289" max="3289" width="50.5703125" style="184" bestFit="1" customWidth="1"/>
    <col min="3290" max="3304" width="9.28515625" style="184" customWidth="1"/>
    <col min="3305" max="3307" width="13.140625" style="184" customWidth="1"/>
    <col min="3308" max="3308" width="14" style="184" customWidth="1"/>
    <col min="3309" max="3311" width="13.140625" style="184" customWidth="1"/>
    <col min="3312" max="3354" width="9.140625" style="184" customWidth="1"/>
    <col min="3355" max="3544" width="9.140625" style="184"/>
    <col min="3545" max="3545" width="50.5703125" style="184" bestFit="1" customWidth="1"/>
    <col min="3546" max="3560" width="9.28515625" style="184" customWidth="1"/>
    <col min="3561" max="3563" width="13.140625" style="184" customWidth="1"/>
    <col min="3564" max="3564" width="14" style="184" customWidth="1"/>
    <col min="3565" max="3567" width="13.140625" style="184" customWidth="1"/>
    <col min="3568" max="3610" width="9.140625" style="184" customWidth="1"/>
    <col min="3611" max="3800" width="9.140625" style="184"/>
    <col min="3801" max="3801" width="50.5703125" style="184" bestFit="1" customWidth="1"/>
    <col min="3802" max="3816" width="9.28515625" style="184" customWidth="1"/>
    <col min="3817" max="3819" width="13.140625" style="184" customWidth="1"/>
    <col min="3820" max="3820" width="14" style="184" customWidth="1"/>
    <col min="3821" max="3823" width="13.140625" style="184" customWidth="1"/>
    <col min="3824" max="3866" width="9.140625" style="184" customWidth="1"/>
    <col min="3867" max="4056" width="9.140625" style="184"/>
    <col min="4057" max="4057" width="50.5703125" style="184" bestFit="1" customWidth="1"/>
    <col min="4058" max="4072" width="9.28515625" style="184" customWidth="1"/>
    <col min="4073" max="4075" width="13.140625" style="184" customWidth="1"/>
    <col min="4076" max="4076" width="14" style="184" customWidth="1"/>
    <col min="4077" max="4079" width="13.140625" style="184" customWidth="1"/>
    <col min="4080" max="4122" width="9.140625" style="184" customWidth="1"/>
    <col min="4123" max="4312" width="9.140625" style="184"/>
    <col min="4313" max="4313" width="50.5703125" style="184" bestFit="1" customWidth="1"/>
    <col min="4314" max="4328" width="9.28515625" style="184" customWidth="1"/>
    <col min="4329" max="4331" width="13.140625" style="184" customWidth="1"/>
    <col min="4332" max="4332" width="14" style="184" customWidth="1"/>
    <col min="4333" max="4335" width="13.140625" style="184" customWidth="1"/>
    <col min="4336" max="4378" width="9.140625" style="184" customWidth="1"/>
    <col min="4379" max="4568" width="9.140625" style="184"/>
    <col min="4569" max="4569" width="50.5703125" style="184" bestFit="1" customWidth="1"/>
    <col min="4570" max="4584" width="9.28515625" style="184" customWidth="1"/>
    <col min="4585" max="4587" width="13.140625" style="184" customWidth="1"/>
    <col min="4588" max="4588" width="14" style="184" customWidth="1"/>
    <col min="4589" max="4591" width="13.140625" style="184" customWidth="1"/>
    <col min="4592" max="4634" width="9.140625" style="184" customWidth="1"/>
    <col min="4635" max="4824" width="9.140625" style="184"/>
    <col min="4825" max="4825" width="50.5703125" style="184" bestFit="1" customWidth="1"/>
    <col min="4826" max="4840" width="9.28515625" style="184" customWidth="1"/>
    <col min="4841" max="4843" width="13.140625" style="184" customWidth="1"/>
    <col min="4844" max="4844" width="14" style="184" customWidth="1"/>
    <col min="4845" max="4847" width="13.140625" style="184" customWidth="1"/>
    <col min="4848" max="4890" width="9.140625" style="184" customWidth="1"/>
    <col min="4891" max="5080" width="9.140625" style="184"/>
    <col min="5081" max="5081" width="50.5703125" style="184" bestFit="1" customWidth="1"/>
    <col min="5082" max="5096" width="9.28515625" style="184" customWidth="1"/>
    <col min="5097" max="5099" width="13.140625" style="184" customWidth="1"/>
    <col min="5100" max="5100" width="14" style="184" customWidth="1"/>
    <col min="5101" max="5103" width="13.140625" style="184" customWidth="1"/>
    <col min="5104" max="5146" width="9.140625" style="184" customWidth="1"/>
    <col min="5147" max="5336" width="9.140625" style="184"/>
    <col min="5337" max="5337" width="50.5703125" style="184" bestFit="1" customWidth="1"/>
    <col min="5338" max="5352" width="9.28515625" style="184" customWidth="1"/>
    <col min="5353" max="5355" width="13.140625" style="184" customWidth="1"/>
    <col min="5356" max="5356" width="14" style="184" customWidth="1"/>
    <col min="5357" max="5359" width="13.140625" style="184" customWidth="1"/>
    <col min="5360" max="5402" width="9.140625" style="184" customWidth="1"/>
    <col min="5403" max="5592" width="9.140625" style="184"/>
    <col min="5593" max="5593" width="50.5703125" style="184" bestFit="1" customWidth="1"/>
    <col min="5594" max="5608" width="9.28515625" style="184" customWidth="1"/>
    <col min="5609" max="5611" width="13.140625" style="184" customWidth="1"/>
    <col min="5612" max="5612" width="14" style="184" customWidth="1"/>
    <col min="5613" max="5615" width="13.140625" style="184" customWidth="1"/>
    <col min="5616" max="5658" width="9.140625" style="184" customWidth="1"/>
    <col min="5659" max="5848" width="9.140625" style="184"/>
    <col min="5849" max="5849" width="50.5703125" style="184" bestFit="1" customWidth="1"/>
    <col min="5850" max="5864" width="9.28515625" style="184" customWidth="1"/>
    <col min="5865" max="5867" width="13.140625" style="184" customWidth="1"/>
    <col min="5868" max="5868" width="14" style="184" customWidth="1"/>
    <col min="5869" max="5871" width="13.140625" style="184" customWidth="1"/>
    <col min="5872" max="5914" width="9.140625" style="184" customWidth="1"/>
    <col min="5915" max="6104" width="9.140625" style="184"/>
    <col min="6105" max="6105" width="50.5703125" style="184" bestFit="1" customWidth="1"/>
    <col min="6106" max="6120" width="9.28515625" style="184" customWidth="1"/>
    <col min="6121" max="6123" width="13.140625" style="184" customWidth="1"/>
    <col min="6124" max="6124" width="14" style="184" customWidth="1"/>
    <col min="6125" max="6127" width="13.140625" style="184" customWidth="1"/>
    <col min="6128" max="6170" width="9.140625" style="184" customWidth="1"/>
    <col min="6171" max="6360" width="9.140625" style="184"/>
    <col min="6361" max="6361" width="50.5703125" style="184" bestFit="1" customWidth="1"/>
    <col min="6362" max="6376" width="9.28515625" style="184" customWidth="1"/>
    <col min="6377" max="6379" width="13.140625" style="184" customWidth="1"/>
    <col min="6380" max="6380" width="14" style="184" customWidth="1"/>
    <col min="6381" max="6383" width="13.140625" style="184" customWidth="1"/>
    <col min="6384" max="6426" width="9.140625" style="184" customWidth="1"/>
    <col min="6427" max="6616" width="9.140625" style="184"/>
    <col min="6617" max="6617" width="50.5703125" style="184" bestFit="1" customWidth="1"/>
    <col min="6618" max="6632" width="9.28515625" style="184" customWidth="1"/>
    <col min="6633" max="6635" width="13.140625" style="184" customWidth="1"/>
    <col min="6636" max="6636" width="14" style="184" customWidth="1"/>
    <col min="6637" max="6639" width="13.140625" style="184" customWidth="1"/>
    <col min="6640" max="6682" width="9.140625" style="184" customWidth="1"/>
    <col min="6683" max="6872" width="9.140625" style="184"/>
    <col min="6873" max="6873" width="50.5703125" style="184" bestFit="1" customWidth="1"/>
    <col min="6874" max="6888" width="9.28515625" style="184" customWidth="1"/>
    <col min="6889" max="6891" width="13.140625" style="184" customWidth="1"/>
    <col min="6892" max="6892" width="14" style="184" customWidth="1"/>
    <col min="6893" max="6895" width="13.140625" style="184" customWidth="1"/>
    <col min="6896" max="6938" width="9.140625" style="184" customWidth="1"/>
    <col min="6939" max="7128" width="9.140625" style="184"/>
    <col min="7129" max="7129" width="50.5703125" style="184" bestFit="1" customWidth="1"/>
    <col min="7130" max="7144" width="9.28515625" style="184" customWidth="1"/>
    <col min="7145" max="7147" width="13.140625" style="184" customWidth="1"/>
    <col min="7148" max="7148" width="14" style="184" customWidth="1"/>
    <col min="7149" max="7151" width="13.140625" style="184" customWidth="1"/>
    <col min="7152" max="7194" width="9.140625" style="184" customWidth="1"/>
    <col min="7195" max="7384" width="9.140625" style="184"/>
    <col min="7385" max="7385" width="50.5703125" style="184" bestFit="1" customWidth="1"/>
    <col min="7386" max="7400" width="9.28515625" style="184" customWidth="1"/>
    <col min="7401" max="7403" width="13.140625" style="184" customWidth="1"/>
    <col min="7404" max="7404" width="14" style="184" customWidth="1"/>
    <col min="7405" max="7407" width="13.140625" style="184" customWidth="1"/>
    <col min="7408" max="7450" width="9.140625" style="184" customWidth="1"/>
    <col min="7451" max="7640" width="9.140625" style="184"/>
    <col min="7641" max="7641" width="50.5703125" style="184" bestFit="1" customWidth="1"/>
    <col min="7642" max="7656" width="9.28515625" style="184" customWidth="1"/>
    <col min="7657" max="7659" width="13.140625" style="184" customWidth="1"/>
    <col min="7660" max="7660" width="14" style="184" customWidth="1"/>
    <col min="7661" max="7663" width="13.140625" style="184" customWidth="1"/>
    <col min="7664" max="7706" width="9.140625" style="184" customWidth="1"/>
    <col min="7707" max="7896" width="9.140625" style="184"/>
    <col min="7897" max="7897" width="50.5703125" style="184" bestFit="1" customWidth="1"/>
    <col min="7898" max="7912" width="9.28515625" style="184" customWidth="1"/>
    <col min="7913" max="7915" width="13.140625" style="184" customWidth="1"/>
    <col min="7916" max="7916" width="14" style="184" customWidth="1"/>
    <col min="7917" max="7919" width="13.140625" style="184" customWidth="1"/>
    <col min="7920" max="7962" width="9.140625" style="184" customWidth="1"/>
    <col min="7963" max="8152" width="9.140625" style="184"/>
    <col min="8153" max="8153" width="50.5703125" style="184" bestFit="1" customWidth="1"/>
    <col min="8154" max="8168" width="9.28515625" style="184" customWidth="1"/>
    <col min="8169" max="8171" width="13.140625" style="184" customWidth="1"/>
    <col min="8172" max="8172" width="14" style="184" customWidth="1"/>
    <col min="8173" max="8175" width="13.140625" style="184" customWidth="1"/>
    <col min="8176" max="8218" width="9.140625" style="184" customWidth="1"/>
    <col min="8219" max="8408" width="9.140625" style="184"/>
    <col min="8409" max="8409" width="50.5703125" style="184" bestFit="1" customWidth="1"/>
    <col min="8410" max="8424" width="9.28515625" style="184" customWidth="1"/>
    <col min="8425" max="8427" width="13.140625" style="184" customWidth="1"/>
    <col min="8428" max="8428" width="14" style="184" customWidth="1"/>
    <col min="8429" max="8431" width="13.140625" style="184" customWidth="1"/>
    <col min="8432" max="8474" width="9.140625" style="184" customWidth="1"/>
    <col min="8475" max="8664" width="9.140625" style="184"/>
    <col min="8665" max="8665" width="50.5703125" style="184" bestFit="1" customWidth="1"/>
    <col min="8666" max="8680" width="9.28515625" style="184" customWidth="1"/>
    <col min="8681" max="8683" width="13.140625" style="184" customWidth="1"/>
    <col min="8684" max="8684" width="14" style="184" customWidth="1"/>
    <col min="8685" max="8687" width="13.140625" style="184" customWidth="1"/>
    <col min="8688" max="8730" width="9.140625" style="184" customWidth="1"/>
    <col min="8731" max="8920" width="9.140625" style="184"/>
    <col min="8921" max="8921" width="50.5703125" style="184" bestFit="1" customWidth="1"/>
    <col min="8922" max="8936" width="9.28515625" style="184" customWidth="1"/>
    <col min="8937" max="8939" width="13.140625" style="184" customWidth="1"/>
    <col min="8940" max="8940" width="14" style="184" customWidth="1"/>
    <col min="8941" max="8943" width="13.140625" style="184" customWidth="1"/>
    <col min="8944" max="8986" width="9.140625" style="184" customWidth="1"/>
    <col min="8987" max="9176" width="9.140625" style="184"/>
    <col min="9177" max="9177" width="50.5703125" style="184" bestFit="1" customWidth="1"/>
    <col min="9178" max="9192" width="9.28515625" style="184" customWidth="1"/>
    <col min="9193" max="9195" width="13.140625" style="184" customWidth="1"/>
    <col min="9196" max="9196" width="14" style="184" customWidth="1"/>
    <col min="9197" max="9199" width="13.140625" style="184" customWidth="1"/>
    <col min="9200" max="9242" width="9.140625" style="184" customWidth="1"/>
    <col min="9243" max="9432" width="9.140625" style="184"/>
    <col min="9433" max="9433" width="50.5703125" style="184" bestFit="1" customWidth="1"/>
    <col min="9434" max="9448" width="9.28515625" style="184" customWidth="1"/>
    <col min="9449" max="9451" width="13.140625" style="184" customWidth="1"/>
    <col min="9452" max="9452" width="14" style="184" customWidth="1"/>
    <col min="9453" max="9455" width="13.140625" style="184" customWidth="1"/>
    <col min="9456" max="9498" width="9.140625" style="184" customWidth="1"/>
    <col min="9499" max="9688" width="9.140625" style="184"/>
    <col min="9689" max="9689" width="50.5703125" style="184" bestFit="1" customWidth="1"/>
    <col min="9690" max="9704" width="9.28515625" style="184" customWidth="1"/>
    <col min="9705" max="9707" width="13.140625" style="184" customWidth="1"/>
    <col min="9708" max="9708" width="14" style="184" customWidth="1"/>
    <col min="9709" max="9711" width="13.140625" style="184" customWidth="1"/>
    <col min="9712" max="9754" width="9.140625" style="184" customWidth="1"/>
    <col min="9755" max="9944" width="9.140625" style="184"/>
    <col min="9945" max="9945" width="50.5703125" style="184" bestFit="1" customWidth="1"/>
    <col min="9946" max="9960" width="9.28515625" style="184" customWidth="1"/>
    <col min="9961" max="9963" width="13.140625" style="184" customWidth="1"/>
    <col min="9964" max="9964" width="14" style="184" customWidth="1"/>
    <col min="9965" max="9967" width="13.140625" style="184" customWidth="1"/>
    <col min="9968" max="10010" width="9.140625" style="184" customWidth="1"/>
    <col min="10011" max="10200" width="9.140625" style="184"/>
    <col min="10201" max="10201" width="50.5703125" style="184" bestFit="1" customWidth="1"/>
    <col min="10202" max="10216" width="9.28515625" style="184" customWidth="1"/>
    <col min="10217" max="10219" width="13.140625" style="184" customWidth="1"/>
    <col min="10220" max="10220" width="14" style="184" customWidth="1"/>
    <col min="10221" max="10223" width="13.140625" style="184" customWidth="1"/>
    <col min="10224" max="10266" width="9.140625" style="184" customWidth="1"/>
    <col min="10267" max="10456" width="9.140625" style="184"/>
    <col min="10457" max="10457" width="50.5703125" style="184" bestFit="1" customWidth="1"/>
    <col min="10458" max="10472" width="9.28515625" style="184" customWidth="1"/>
    <col min="10473" max="10475" width="13.140625" style="184" customWidth="1"/>
    <col min="10476" max="10476" width="14" style="184" customWidth="1"/>
    <col min="10477" max="10479" width="13.140625" style="184" customWidth="1"/>
    <col min="10480" max="10522" width="9.140625" style="184" customWidth="1"/>
    <col min="10523" max="10712" width="9.140625" style="184"/>
    <col min="10713" max="10713" width="50.5703125" style="184" bestFit="1" customWidth="1"/>
    <col min="10714" max="10728" width="9.28515625" style="184" customWidth="1"/>
    <col min="10729" max="10731" width="13.140625" style="184" customWidth="1"/>
    <col min="10732" max="10732" width="14" style="184" customWidth="1"/>
    <col min="10733" max="10735" width="13.140625" style="184" customWidth="1"/>
    <col min="10736" max="10778" width="9.140625" style="184" customWidth="1"/>
    <col min="10779" max="10968" width="9.140625" style="184"/>
    <col min="10969" max="10969" width="50.5703125" style="184" bestFit="1" customWidth="1"/>
    <col min="10970" max="10984" width="9.28515625" style="184" customWidth="1"/>
    <col min="10985" max="10987" width="13.140625" style="184" customWidth="1"/>
    <col min="10988" max="10988" width="14" style="184" customWidth="1"/>
    <col min="10989" max="10991" width="13.140625" style="184" customWidth="1"/>
    <col min="10992" max="11034" width="9.140625" style="184" customWidth="1"/>
    <col min="11035" max="11224" width="9.140625" style="184"/>
    <col min="11225" max="11225" width="50.5703125" style="184" bestFit="1" customWidth="1"/>
    <col min="11226" max="11240" width="9.28515625" style="184" customWidth="1"/>
    <col min="11241" max="11243" width="13.140625" style="184" customWidth="1"/>
    <col min="11244" max="11244" width="14" style="184" customWidth="1"/>
    <col min="11245" max="11247" width="13.140625" style="184" customWidth="1"/>
    <col min="11248" max="11290" width="9.140625" style="184" customWidth="1"/>
    <col min="11291" max="11480" width="9.140625" style="184"/>
    <col min="11481" max="11481" width="50.5703125" style="184" bestFit="1" customWidth="1"/>
    <col min="11482" max="11496" width="9.28515625" style="184" customWidth="1"/>
    <col min="11497" max="11499" width="13.140625" style="184" customWidth="1"/>
    <col min="11500" max="11500" width="14" style="184" customWidth="1"/>
    <col min="11501" max="11503" width="13.140625" style="184" customWidth="1"/>
    <col min="11504" max="11546" width="9.140625" style="184" customWidth="1"/>
    <col min="11547" max="11736" width="9.140625" style="184"/>
    <col min="11737" max="11737" width="50.5703125" style="184" bestFit="1" customWidth="1"/>
    <col min="11738" max="11752" width="9.28515625" style="184" customWidth="1"/>
    <col min="11753" max="11755" width="13.140625" style="184" customWidth="1"/>
    <col min="11756" max="11756" width="14" style="184" customWidth="1"/>
    <col min="11757" max="11759" width="13.140625" style="184" customWidth="1"/>
    <col min="11760" max="11802" width="9.140625" style="184" customWidth="1"/>
    <col min="11803" max="11992" width="9.140625" style="184"/>
    <col min="11993" max="11993" width="50.5703125" style="184" bestFit="1" customWidth="1"/>
    <col min="11994" max="12008" width="9.28515625" style="184" customWidth="1"/>
    <col min="12009" max="12011" width="13.140625" style="184" customWidth="1"/>
    <col min="12012" max="12012" width="14" style="184" customWidth="1"/>
    <col min="12013" max="12015" width="13.140625" style="184" customWidth="1"/>
    <col min="12016" max="12058" width="9.140625" style="184" customWidth="1"/>
    <col min="12059" max="12248" width="9.140625" style="184"/>
    <col min="12249" max="12249" width="50.5703125" style="184" bestFit="1" customWidth="1"/>
    <col min="12250" max="12264" width="9.28515625" style="184" customWidth="1"/>
    <col min="12265" max="12267" width="13.140625" style="184" customWidth="1"/>
    <col min="12268" max="12268" width="14" style="184" customWidth="1"/>
    <col min="12269" max="12271" width="13.140625" style="184" customWidth="1"/>
    <col min="12272" max="12314" width="9.140625" style="184" customWidth="1"/>
    <col min="12315" max="12504" width="9.140625" style="184"/>
    <col min="12505" max="12505" width="50.5703125" style="184" bestFit="1" customWidth="1"/>
    <col min="12506" max="12520" width="9.28515625" style="184" customWidth="1"/>
    <col min="12521" max="12523" width="13.140625" style="184" customWidth="1"/>
    <col min="12524" max="12524" width="14" style="184" customWidth="1"/>
    <col min="12525" max="12527" width="13.140625" style="184" customWidth="1"/>
    <col min="12528" max="12570" width="9.140625" style="184" customWidth="1"/>
    <col min="12571" max="12760" width="9.140625" style="184"/>
    <col min="12761" max="12761" width="50.5703125" style="184" bestFit="1" customWidth="1"/>
    <col min="12762" max="12776" width="9.28515625" style="184" customWidth="1"/>
    <col min="12777" max="12779" width="13.140625" style="184" customWidth="1"/>
    <col min="12780" max="12780" width="14" style="184" customWidth="1"/>
    <col min="12781" max="12783" width="13.140625" style="184" customWidth="1"/>
    <col min="12784" max="12826" width="9.140625" style="184" customWidth="1"/>
    <col min="12827" max="13016" width="9.140625" style="184"/>
    <col min="13017" max="13017" width="50.5703125" style="184" bestFit="1" customWidth="1"/>
    <col min="13018" max="13032" width="9.28515625" style="184" customWidth="1"/>
    <col min="13033" max="13035" width="13.140625" style="184" customWidth="1"/>
    <col min="13036" max="13036" width="14" style="184" customWidth="1"/>
    <col min="13037" max="13039" width="13.140625" style="184" customWidth="1"/>
    <col min="13040" max="13082" width="9.140625" style="184" customWidth="1"/>
    <col min="13083" max="13272" width="9.140625" style="184"/>
    <col min="13273" max="13273" width="50.5703125" style="184" bestFit="1" customWidth="1"/>
    <col min="13274" max="13288" width="9.28515625" style="184" customWidth="1"/>
    <col min="13289" max="13291" width="13.140625" style="184" customWidth="1"/>
    <col min="13292" max="13292" width="14" style="184" customWidth="1"/>
    <col min="13293" max="13295" width="13.140625" style="184" customWidth="1"/>
    <col min="13296" max="13338" width="9.140625" style="184" customWidth="1"/>
    <col min="13339" max="13528" width="9.140625" style="184"/>
    <col min="13529" max="13529" width="50.5703125" style="184" bestFit="1" customWidth="1"/>
    <col min="13530" max="13544" width="9.28515625" style="184" customWidth="1"/>
    <col min="13545" max="13547" width="13.140625" style="184" customWidth="1"/>
    <col min="13548" max="13548" width="14" style="184" customWidth="1"/>
    <col min="13549" max="13551" width="13.140625" style="184" customWidth="1"/>
    <col min="13552" max="13594" width="9.140625" style="184" customWidth="1"/>
    <col min="13595" max="13784" width="9.140625" style="184"/>
    <col min="13785" max="13785" width="50.5703125" style="184" bestFit="1" customWidth="1"/>
    <col min="13786" max="13800" width="9.28515625" style="184" customWidth="1"/>
    <col min="13801" max="13803" width="13.140625" style="184" customWidth="1"/>
    <col min="13804" max="13804" width="14" style="184" customWidth="1"/>
    <col min="13805" max="13807" width="13.140625" style="184" customWidth="1"/>
    <col min="13808" max="13850" width="9.140625" style="184" customWidth="1"/>
    <col min="13851" max="14040" width="9.140625" style="184"/>
    <col min="14041" max="14041" width="50.5703125" style="184" bestFit="1" customWidth="1"/>
    <col min="14042" max="14056" width="9.28515625" style="184" customWidth="1"/>
    <col min="14057" max="14059" width="13.140625" style="184" customWidth="1"/>
    <col min="14060" max="14060" width="14" style="184" customWidth="1"/>
    <col min="14061" max="14063" width="13.140625" style="184" customWidth="1"/>
    <col min="14064" max="14106" width="9.140625" style="184" customWidth="1"/>
    <col min="14107" max="14296" width="9.140625" style="184"/>
    <col min="14297" max="14297" width="50.5703125" style="184" bestFit="1" customWidth="1"/>
    <col min="14298" max="14312" width="9.28515625" style="184" customWidth="1"/>
    <col min="14313" max="14315" width="13.140625" style="184" customWidth="1"/>
    <col min="14316" max="14316" width="14" style="184" customWidth="1"/>
    <col min="14317" max="14319" width="13.140625" style="184" customWidth="1"/>
    <col min="14320" max="14362" width="9.140625" style="184" customWidth="1"/>
    <col min="14363" max="14552" width="9.140625" style="184"/>
    <col min="14553" max="14553" width="50.5703125" style="184" bestFit="1" customWidth="1"/>
    <col min="14554" max="14568" width="9.28515625" style="184" customWidth="1"/>
    <col min="14569" max="14571" width="13.140625" style="184" customWidth="1"/>
    <col min="14572" max="14572" width="14" style="184" customWidth="1"/>
    <col min="14573" max="14575" width="13.140625" style="184" customWidth="1"/>
    <col min="14576" max="14618" width="9.140625" style="184" customWidth="1"/>
    <col min="14619" max="14808" width="9.140625" style="184"/>
    <col min="14809" max="14809" width="50.5703125" style="184" bestFit="1" customWidth="1"/>
    <col min="14810" max="14824" width="9.28515625" style="184" customWidth="1"/>
    <col min="14825" max="14827" width="13.140625" style="184" customWidth="1"/>
    <col min="14828" max="14828" width="14" style="184" customWidth="1"/>
    <col min="14829" max="14831" width="13.140625" style="184" customWidth="1"/>
    <col min="14832" max="14874" width="9.140625" style="184" customWidth="1"/>
    <col min="14875" max="15064" width="9.140625" style="184"/>
    <col min="15065" max="15065" width="50.5703125" style="184" bestFit="1" customWidth="1"/>
    <col min="15066" max="15080" width="9.28515625" style="184" customWidth="1"/>
    <col min="15081" max="15083" width="13.140625" style="184" customWidth="1"/>
    <col min="15084" max="15084" width="14" style="184" customWidth="1"/>
    <col min="15085" max="15087" width="13.140625" style="184" customWidth="1"/>
    <col min="15088" max="15130" width="9.140625" style="184" customWidth="1"/>
    <col min="15131" max="15320" width="9.140625" style="184"/>
    <col min="15321" max="15321" width="50.5703125" style="184" bestFit="1" customWidth="1"/>
    <col min="15322" max="15336" width="9.28515625" style="184" customWidth="1"/>
    <col min="15337" max="15339" width="13.140625" style="184" customWidth="1"/>
    <col min="15340" max="15340" width="14" style="184" customWidth="1"/>
    <col min="15341" max="15343" width="13.140625" style="184" customWidth="1"/>
    <col min="15344" max="15386" width="9.140625" style="184" customWidth="1"/>
    <col min="15387" max="15576" width="9.140625" style="184"/>
    <col min="15577" max="15577" width="50.5703125" style="184" bestFit="1" customWidth="1"/>
    <col min="15578" max="15592" width="9.28515625" style="184" customWidth="1"/>
    <col min="15593" max="15595" width="13.140625" style="184" customWidth="1"/>
    <col min="15596" max="15596" width="14" style="184" customWidth="1"/>
    <col min="15597" max="15599" width="13.140625" style="184" customWidth="1"/>
    <col min="15600" max="15642" width="9.140625" style="184" customWidth="1"/>
    <col min="15643" max="15832" width="9.140625" style="184"/>
    <col min="15833" max="15833" width="50.5703125" style="184" bestFit="1" customWidth="1"/>
    <col min="15834" max="15848" width="9.28515625" style="184" customWidth="1"/>
    <col min="15849" max="15851" width="13.140625" style="184" customWidth="1"/>
    <col min="15852" max="15852" width="14" style="184" customWidth="1"/>
    <col min="15853" max="15855" width="13.140625" style="184" customWidth="1"/>
    <col min="15856" max="15898" width="9.140625" style="184" customWidth="1"/>
    <col min="15899" max="16088" width="9.140625" style="184"/>
    <col min="16089" max="16089" width="50.5703125" style="184" bestFit="1" customWidth="1"/>
    <col min="16090" max="16104" width="9.28515625" style="184" customWidth="1"/>
    <col min="16105" max="16107" width="13.140625" style="184" customWidth="1"/>
    <col min="16108" max="16108" width="14" style="184" customWidth="1"/>
    <col min="16109" max="16111" width="13.140625" style="184" customWidth="1"/>
    <col min="16112" max="16154" width="9.140625" style="184" customWidth="1"/>
    <col min="16155" max="16384" width="9.140625" style="184"/>
  </cols>
  <sheetData>
    <row r="2" spans="2:6" s="64" customFormat="1" ht="15" customHeight="1" x14ac:dyDescent="0.25">
      <c r="B2" s="173" t="s">
        <v>1038</v>
      </c>
      <c r="C2" s="174"/>
      <c r="D2" s="174"/>
      <c r="E2" s="175"/>
      <c r="F2" s="175"/>
    </row>
    <row r="3" spans="2:6" s="64" customFormat="1" ht="15" customHeight="1" x14ac:dyDescent="0.2">
      <c r="B3" s="576"/>
      <c r="C3" s="174"/>
      <c r="D3" s="174"/>
      <c r="E3" s="175"/>
      <c r="F3" s="175"/>
    </row>
    <row r="4" spans="2:6" ht="15" customHeight="1" x14ac:dyDescent="0.2">
      <c r="B4" s="180"/>
      <c r="C4" s="180"/>
      <c r="D4" s="180"/>
    </row>
    <row r="5" spans="2:6" s="189" customFormat="1" ht="30.75" customHeight="1" x14ac:dyDescent="0.2">
      <c r="B5" s="577" t="s">
        <v>728</v>
      </c>
      <c r="C5" s="185" t="s">
        <v>1011</v>
      </c>
      <c r="D5" s="185" t="s">
        <v>1012</v>
      </c>
      <c r="E5" s="186"/>
      <c r="F5" s="186"/>
    </row>
    <row r="6" spans="2:6" ht="15" customHeight="1" x14ac:dyDescent="0.2">
      <c r="B6" s="578" t="s">
        <v>1013</v>
      </c>
      <c r="C6" s="578"/>
      <c r="D6" s="578"/>
      <c r="E6" s="192"/>
      <c r="F6" s="192"/>
    </row>
    <row r="7" spans="2:6" ht="15" customHeight="1" x14ac:dyDescent="0.2">
      <c r="B7" s="579" t="s">
        <v>994</v>
      </c>
      <c r="C7" s="580" t="s">
        <v>8</v>
      </c>
      <c r="D7" s="581">
        <v>2.5000000000000001E-2</v>
      </c>
      <c r="E7" s="192"/>
      <c r="F7" s="192"/>
    </row>
    <row r="8" spans="2:6" ht="15" customHeight="1" x14ac:dyDescent="0.2">
      <c r="B8" s="579" t="s">
        <v>1014</v>
      </c>
      <c r="C8" s="580" t="s">
        <v>8</v>
      </c>
      <c r="D8" s="580" t="s">
        <v>1015</v>
      </c>
      <c r="E8" s="192"/>
      <c r="F8" s="192"/>
    </row>
    <row r="9" spans="2:6" ht="15" customHeight="1" x14ac:dyDescent="0.2">
      <c r="B9" s="579" t="s">
        <v>1016</v>
      </c>
      <c r="C9" s="580" t="s">
        <v>9</v>
      </c>
      <c r="D9" s="580" t="s">
        <v>1017</v>
      </c>
      <c r="E9" s="192"/>
      <c r="F9" s="192"/>
    </row>
    <row r="10" spans="2:6" ht="15" customHeight="1" x14ac:dyDescent="0.2">
      <c r="B10" s="579" t="s">
        <v>1018</v>
      </c>
      <c r="C10" s="580" t="s">
        <v>9</v>
      </c>
      <c r="D10" s="582">
        <v>0</v>
      </c>
      <c r="E10" s="192"/>
      <c r="F10" s="192"/>
    </row>
    <row r="11" spans="2:6" ht="22.5" x14ac:dyDescent="0.2">
      <c r="B11" s="579" t="s">
        <v>1019</v>
      </c>
      <c r="C11" s="580" t="s">
        <v>8</v>
      </c>
      <c r="D11" s="579" t="s">
        <v>1020</v>
      </c>
      <c r="E11" s="192"/>
      <c r="F11" s="192"/>
    </row>
    <row r="12" spans="2:6" ht="22.5" x14ac:dyDescent="0.2">
      <c r="B12" s="579" t="s">
        <v>1021</v>
      </c>
      <c r="C12" s="580" t="s">
        <v>1</v>
      </c>
      <c r="D12" s="582">
        <v>1</v>
      </c>
      <c r="E12" s="192"/>
      <c r="F12" s="192"/>
    </row>
    <row r="13" spans="2:6" ht="15" customHeight="1" x14ac:dyDescent="0.2">
      <c r="B13" s="583" t="s">
        <v>1022</v>
      </c>
      <c r="C13" s="583"/>
      <c r="D13" s="583"/>
      <c r="E13" s="192"/>
      <c r="F13" s="192"/>
    </row>
    <row r="14" spans="2:6" ht="22.5" x14ac:dyDescent="0.2">
      <c r="B14" s="584" t="s">
        <v>1023</v>
      </c>
      <c r="C14" s="585" t="s">
        <v>2</v>
      </c>
      <c r="D14" s="584" t="s">
        <v>1024</v>
      </c>
      <c r="E14" s="192"/>
      <c r="F14" s="192"/>
    </row>
    <row r="15" spans="2:6" ht="22.5" x14ac:dyDescent="0.2">
      <c r="B15" s="586" t="s">
        <v>1025</v>
      </c>
      <c r="C15" s="580" t="s">
        <v>2</v>
      </c>
      <c r="D15" s="580"/>
      <c r="E15" s="192"/>
      <c r="F15" s="192"/>
    </row>
    <row r="16" spans="2:6" ht="22.5" x14ac:dyDescent="0.2">
      <c r="B16" s="587" t="s">
        <v>1026</v>
      </c>
      <c r="C16" s="588" t="s">
        <v>111</v>
      </c>
      <c r="D16" s="588"/>
      <c r="E16" s="192"/>
      <c r="F16" s="192"/>
    </row>
    <row r="17" spans="2:8" s="181" customFormat="1" ht="15" customHeight="1" x14ac:dyDescent="0.2">
      <c r="B17" s="184"/>
      <c r="C17" s="184"/>
      <c r="D17" s="184"/>
      <c r="E17" s="192"/>
      <c r="G17" s="184"/>
      <c r="H17" s="184"/>
    </row>
    <row r="18" spans="2:8" s="181" customFormat="1" ht="15" customHeight="1" x14ac:dyDescent="0.2">
      <c r="B18" s="219" t="s">
        <v>30</v>
      </c>
      <c r="C18" s="238"/>
      <c r="D18" s="238"/>
      <c r="E18" s="184"/>
      <c r="G18" s="184"/>
      <c r="H18" s="184"/>
    </row>
    <row r="19" spans="2:8" s="181" customFormat="1" ht="15" customHeight="1" x14ac:dyDescent="0.2">
      <c r="C19" s="255"/>
      <c r="D19" s="255"/>
      <c r="G19" s="184"/>
      <c r="H19" s="184"/>
    </row>
    <row r="20" spans="2:8" s="181" customFormat="1" ht="15" customHeight="1" x14ac:dyDescent="0.2">
      <c r="C20" s="255"/>
      <c r="D20" s="255"/>
      <c r="G20" s="184"/>
      <c r="H20" s="184"/>
    </row>
  </sheetData>
  <mergeCells count="2">
    <mergeCell ref="B6:D6"/>
    <mergeCell ref="B13:D13"/>
  </mergeCells>
  <pageMargins left="0.75" right="0.75" top="1" bottom="1" header="0.5" footer="0.5"/>
  <pageSetup paperSize="9" scale="90"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7"/>
  <sheetViews>
    <sheetView workbookViewId="0">
      <selection activeCell="B3" sqref="B3"/>
    </sheetView>
  </sheetViews>
  <sheetFormatPr defaultColWidth="9.140625" defaultRowHeight="15" customHeight="1" x14ac:dyDescent="0.2"/>
  <cols>
    <col min="1" max="1" width="9.140625" style="184"/>
    <col min="2" max="2" width="27.85546875" style="181" customWidth="1"/>
    <col min="3" max="4" width="15.7109375" style="181" customWidth="1"/>
    <col min="5" max="6" width="9.28515625" style="181" customWidth="1"/>
    <col min="7" max="26" width="9.140625" style="184" customWidth="1"/>
    <col min="27" max="216" width="9.140625" style="184"/>
    <col min="217" max="217" width="50.5703125" style="184" bestFit="1" customWidth="1"/>
    <col min="218" max="232" width="9.28515625" style="184" customWidth="1"/>
    <col min="233" max="235" width="13.140625" style="184" customWidth="1"/>
    <col min="236" max="236" width="14" style="184" customWidth="1"/>
    <col min="237" max="239" width="13.140625" style="184" customWidth="1"/>
    <col min="240" max="282" width="9.140625" style="184" customWidth="1"/>
    <col min="283" max="472" width="9.140625" style="184"/>
    <col min="473" max="473" width="50.5703125" style="184" bestFit="1" customWidth="1"/>
    <col min="474" max="488" width="9.28515625" style="184" customWidth="1"/>
    <col min="489" max="491" width="13.140625" style="184" customWidth="1"/>
    <col min="492" max="492" width="14" style="184" customWidth="1"/>
    <col min="493" max="495" width="13.140625" style="184" customWidth="1"/>
    <col min="496" max="538" width="9.140625" style="184" customWidth="1"/>
    <col min="539" max="728" width="9.140625" style="184"/>
    <col min="729" max="729" width="50.5703125" style="184" bestFit="1" customWidth="1"/>
    <col min="730" max="744" width="9.28515625" style="184" customWidth="1"/>
    <col min="745" max="747" width="13.140625" style="184" customWidth="1"/>
    <col min="748" max="748" width="14" style="184" customWidth="1"/>
    <col min="749" max="751" width="13.140625" style="184" customWidth="1"/>
    <col min="752" max="794" width="9.140625" style="184" customWidth="1"/>
    <col min="795" max="984" width="9.140625" style="184"/>
    <col min="985" max="985" width="50.5703125" style="184" bestFit="1" customWidth="1"/>
    <col min="986" max="1000" width="9.28515625" style="184" customWidth="1"/>
    <col min="1001" max="1003" width="13.140625" style="184" customWidth="1"/>
    <col min="1004" max="1004" width="14" style="184" customWidth="1"/>
    <col min="1005" max="1007" width="13.140625" style="184" customWidth="1"/>
    <col min="1008" max="1050" width="9.140625" style="184" customWidth="1"/>
    <col min="1051" max="1240" width="9.140625" style="184"/>
    <col min="1241" max="1241" width="50.5703125" style="184" bestFit="1" customWidth="1"/>
    <col min="1242" max="1256" width="9.28515625" style="184" customWidth="1"/>
    <col min="1257" max="1259" width="13.140625" style="184" customWidth="1"/>
    <col min="1260" max="1260" width="14" style="184" customWidth="1"/>
    <col min="1261" max="1263" width="13.140625" style="184" customWidth="1"/>
    <col min="1264" max="1306" width="9.140625" style="184" customWidth="1"/>
    <col min="1307" max="1496" width="9.140625" style="184"/>
    <col min="1497" max="1497" width="50.5703125" style="184" bestFit="1" customWidth="1"/>
    <col min="1498" max="1512" width="9.28515625" style="184" customWidth="1"/>
    <col min="1513" max="1515" width="13.140625" style="184" customWidth="1"/>
    <col min="1516" max="1516" width="14" style="184" customWidth="1"/>
    <col min="1517" max="1519" width="13.140625" style="184" customWidth="1"/>
    <col min="1520" max="1562" width="9.140625" style="184" customWidth="1"/>
    <col min="1563" max="1752" width="9.140625" style="184"/>
    <col min="1753" max="1753" width="50.5703125" style="184" bestFit="1" customWidth="1"/>
    <col min="1754" max="1768" width="9.28515625" style="184" customWidth="1"/>
    <col min="1769" max="1771" width="13.140625" style="184" customWidth="1"/>
    <col min="1772" max="1772" width="14" style="184" customWidth="1"/>
    <col min="1773" max="1775" width="13.140625" style="184" customWidth="1"/>
    <col min="1776" max="1818" width="9.140625" style="184" customWidth="1"/>
    <col min="1819" max="2008" width="9.140625" style="184"/>
    <col min="2009" max="2009" width="50.5703125" style="184" bestFit="1" customWidth="1"/>
    <col min="2010" max="2024" width="9.28515625" style="184" customWidth="1"/>
    <col min="2025" max="2027" width="13.140625" style="184" customWidth="1"/>
    <col min="2028" max="2028" width="14" style="184" customWidth="1"/>
    <col min="2029" max="2031" width="13.140625" style="184" customWidth="1"/>
    <col min="2032" max="2074" width="9.140625" style="184" customWidth="1"/>
    <col min="2075" max="2264" width="9.140625" style="184"/>
    <col min="2265" max="2265" width="50.5703125" style="184" bestFit="1" customWidth="1"/>
    <col min="2266" max="2280" width="9.28515625" style="184" customWidth="1"/>
    <col min="2281" max="2283" width="13.140625" style="184" customWidth="1"/>
    <col min="2284" max="2284" width="14" style="184" customWidth="1"/>
    <col min="2285" max="2287" width="13.140625" style="184" customWidth="1"/>
    <col min="2288" max="2330" width="9.140625" style="184" customWidth="1"/>
    <col min="2331" max="2520" width="9.140625" style="184"/>
    <col min="2521" max="2521" width="50.5703125" style="184" bestFit="1" customWidth="1"/>
    <col min="2522" max="2536" width="9.28515625" style="184" customWidth="1"/>
    <col min="2537" max="2539" width="13.140625" style="184" customWidth="1"/>
    <col min="2540" max="2540" width="14" style="184" customWidth="1"/>
    <col min="2541" max="2543" width="13.140625" style="184" customWidth="1"/>
    <col min="2544" max="2586" width="9.140625" style="184" customWidth="1"/>
    <col min="2587" max="2776" width="9.140625" style="184"/>
    <col min="2777" max="2777" width="50.5703125" style="184" bestFit="1" customWidth="1"/>
    <col min="2778" max="2792" width="9.28515625" style="184" customWidth="1"/>
    <col min="2793" max="2795" width="13.140625" style="184" customWidth="1"/>
    <col min="2796" max="2796" width="14" style="184" customWidth="1"/>
    <col min="2797" max="2799" width="13.140625" style="184" customWidth="1"/>
    <col min="2800" max="2842" width="9.140625" style="184" customWidth="1"/>
    <col min="2843" max="3032" width="9.140625" style="184"/>
    <col min="3033" max="3033" width="50.5703125" style="184" bestFit="1" customWidth="1"/>
    <col min="3034" max="3048" width="9.28515625" style="184" customWidth="1"/>
    <col min="3049" max="3051" width="13.140625" style="184" customWidth="1"/>
    <col min="3052" max="3052" width="14" style="184" customWidth="1"/>
    <col min="3053" max="3055" width="13.140625" style="184" customWidth="1"/>
    <col min="3056" max="3098" width="9.140625" style="184" customWidth="1"/>
    <col min="3099" max="3288" width="9.140625" style="184"/>
    <col min="3289" max="3289" width="50.5703125" style="184" bestFit="1" customWidth="1"/>
    <col min="3290" max="3304" width="9.28515625" style="184" customWidth="1"/>
    <col min="3305" max="3307" width="13.140625" style="184" customWidth="1"/>
    <col min="3308" max="3308" width="14" style="184" customWidth="1"/>
    <col min="3309" max="3311" width="13.140625" style="184" customWidth="1"/>
    <col min="3312" max="3354" width="9.140625" style="184" customWidth="1"/>
    <col min="3355" max="3544" width="9.140625" style="184"/>
    <col min="3545" max="3545" width="50.5703125" style="184" bestFit="1" customWidth="1"/>
    <col min="3546" max="3560" width="9.28515625" style="184" customWidth="1"/>
    <col min="3561" max="3563" width="13.140625" style="184" customWidth="1"/>
    <col min="3564" max="3564" width="14" style="184" customWidth="1"/>
    <col min="3565" max="3567" width="13.140625" style="184" customWidth="1"/>
    <col min="3568" max="3610" width="9.140625" style="184" customWidth="1"/>
    <col min="3611" max="3800" width="9.140625" style="184"/>
    <col min="3801" max="3801" width="50.5703125" style="184" bestFit="1" customWidth="1"/>
    <col min="3802" max="3816" width="9.28515625" style="184" customWidth="1"/>
    <col min="3817" max="3819" width="13.140625" style="184" customWidth="1"/>
    <col min="3820" max="3820" width="14" style="184" customWidth="1"/>
    <col min="3821" max="3823" width="13.140625" style="184" customWidth="1"/>
    <col min="3824" max="3866" width="9.140625" style="184" customWidth="1"/>
    <col min="3867" max="4056" width="9.140625" style="184"/>
    <col min="4057" max="4057" width="50.5703125" style="184" bestFit="1" customWidth="1"/>
    <col min="4058" max="4072" width="9.28515625" style="184" customWidth="1"/>
    <col min="4073" max="4075" width="13.140625" style="184" customWidth="1"/>
    <col min="4076" max="4076" width="14" style="184" customWidth="1"/>
    <col min="4077" max="4079" width="13.140625" style="184" customWidth="1"/>
    <col min="4080" max="4122" width="9.140625" style="184" customWidth="1"/>
    <col min="4123" max="4312" width="9.140625" style="184"/>
    <col min="4313" max="4313" width="50.5703125" style="184" bestFit="1" customWidth="1"/>
    <col min="4314" max="4328" width="9.28515625" style="184" customWidth="1"/>
    <col min="4329" max="4331" width="13.140625" style="184" customWidth="1"/>
    <col min="4332" max="4332" width="14" style="184" customWidth="1"/>
    <col min="4333" max="4335" width="13.140625" style="184" customWidth="1"/>
    <col min="4336" max="4378" width="9.140625" style="184" customWidth="1"/>
    <col min="4379" max="4568" width="9.140625" style="184"/>
    <col min="4569" max="4569" width="50.5703125" style="184" bestFit="1" customWidth="1"/>
    <col min="4570" max="4584" width="9.28515625" style="184" customWidth="1"/>
    <col min="4585" max="4587" width="13.140625" style="184" customWidth="1"/>
    <col min="4588" max="4588" width="14" style="184" customWidth="1"/>
    <col min="4589" max="4591" width="13.140625" style="184" customWidth="1"/>
    <col min="4592" max="4634" width="9.140625" style="184" customWidth="1"/>
    <col min="4635" max="4824" width="9.140625" style="184"/>
    <col min="4825" max="4825" width="50.5703125" style="184" bestFit="1" customWidth="1"/>
    <col min="4826" max="4840" width="9.28515625" style="184" customWidth="1"/>
    <col min="4841" max="4843" width="13.140625" style="184" customWidth="1"/>
    <col min="4844" max="4844" width="14" style="184" customWidth="1"/>
    <col min="4845" max="4847" width="13.140625" style="184" customWidth="1"/>
    <col min="4848" max="4890" width="9.140625" style="184" customWidth="1"/>
    <col min="4891" max="5080" width="9.140625" style="184"/>
    <col min="5081" max="5081" width="50.5703125" style="184" bestFit="1" customWidth="1"/>
    <col min="5082" max="5096" width="9.28515625" style="184" customWidth="1"/>
    <col min="5097" max="5099" width="13.140625" style="184" customWidth="1"/>
    <col min="5100" max="5100" width="14" style="184" customWidth="1"/>
    <col min="5101" max="5103" width="13.140625" style="184" customWidth="1"/>
    <col min="5104" max="5146" width="9.140625" style="184" customWidth="1"/>
    <col min="5147" max="5336" width="9.140625" style="184"/>
    <col min="5337" max="5337" width="50.5703125" style="184" bestFit="1" customWidth="1"/>
    <col min="5338" max="5352" width="9.28515625" style="184" customWidth="1"/>
    <col min="5353" max="5355" width="13.140625" style="184" customWidth="1"/>
    <col min="5356" max="5356" width="14" style="184" customWidth="1"/>
    <col min="5357" max="5359" width="13.140625" style="184" customWidth="1"/>
    <col min="5360" max="5402" width="9.140625" style="184" customWidth="1"/>
    <col min="5403" max="5592" width="9.140625" style="184"/>
    <col min="5593" max="5593" width="50.5703125" style="184" bestFit="1" customWidth="1"/>
    <col min="5594" max="5608" width="9.28515625" style="184" customWidth="1"/>
    <col min="5609" max="5611" width="13.140625" style="184" customWidth="1"/>
    <col min="5612" max="5612" width="14" style="184" customWidth="1"/>
    <col min="5613" max="5615" width="13.140625" style="184" customWidth="1"/>
    <col min="5616" max="5658" width="9.140625" style="184" customWidth="1"/>
    <col min="5659" max="5848" width="9.140625" style="184"/>
    <col min="5849" max="5849" width="50.5703125" style="184" bestFit="1" customWidth="1"/>
    <col min="5850" max="5864" width="9.28515625" style="184" customWidth="1"/>
    <col min="5865" max="5867" width="13.140625" style="184" customWidth="1"/>
    <col min="5868" max="5868" width="14" style="184" customWidth="1"/>
    <col min="5869" max="5871" width="13.140625" style="184" customWidth="1"/>
    <col min="5872" max="5914" width="9.140625" style="184" customWidth="1"/>
    <col min="5915" max="6104" width="9.140625" style="184"/>
    <col min="6105" max="6105" width="50.5703125" style="184" bestFit="1" customWidth="1"/>
    <col min="6106" max="6120" width="9.28515625" style="184" customWidth="1"/>
    <col min="6121" max="6123" width="13.140625" style="184" customWidth="1"/>
    <col min="6124" max="6124" width="14" style="184" customWidth="1"/>
    <col min="6125" max="6127" width="13.140625" style="184" customWidth="1"/>
    <col min="6128" max="6170" width="9.140625" style="184" customWidth="1"/>
    <col min="6171" max="6360" width="9.140625" style="184"/>
    <col min="6361" max="6361" width="50.5703125" style="184" bestFit="1" customWidth="1"/>
    <col min="6362" max="6376" width="9.28515625" style="184" customWidth="1"/>
    <col min="6377" max="6379" width="13.140625" style="184" customWidth="1"/>
    <col min="6380" max="6380" width="14" style="184" customWidth="1"/>
    <col min="6381" max="6383" width="13.140625" style="184" customWidth="1"/>
    <col min="6384" max="6426" width="9.140625" style="184" customWidth="1"/>
    <col min="6427" max="6616" width="9.140625" style="184"/>
    <col min="6617" max="6617" width="50.5703125" style="184" bestFit="1" customWidth="1"/>
    <col min="6618" max="6632" width="9.28515625" style="184" customWidth="1"/>
    <col min="6633" max="6635" width="13.140625" style="184" customWidth="1"/>
    <col min="6636" max="6636" width="14" style="184" customWidth="1"/>
    <col min="6637" max="6639" width="13.140625" style="184" customWidth="1"/>
    <col min="6640" max="6682" width="9.140625" style="184" customWidth="1"/>
    <col min="6683" max="6872" width="9.140625" style="184"/>
    <col min="6873" max="6873" width="50.5703125" style="184" bestFit="1" customWidth="1"/>
    <col min="6874" max="6888" width="9.28515625" style="184" customWidth="1"/>
    <col min="6889" max="6891" width="13.140625" style="184" customWidth="1"/>
    <col min="6892" max="6892" width="14" style="184" customWidth="1"/>
    <col min="6893" max="6895" width="13.140625" style="184" customWidth="1"/>
    <col min="6896" max="6938" width="9.140625" style="184" customWidth="1"/>
    <col min="6939" max="7128" width="9.140625" style="184"/>
    <col min="7129" max="7129" width="50.5703125" style="184" bestFit="1" customWidth="1"/>
    <col min="7130" max="7144" width="9.28515625" style="184" customWidth="1"/>
    <col min="7145" max="7147" width="13.140625" style="184" customWidth="1"/>
    <col min="7148" max="7148" width="14" style="184" customWidth="1"/>
    <col min="7149" max="7151" width="13.140625" style="184" customWidth="1"/>
    <col min="7152" max="7194" width="9.140625" style="184" customWidth="1"/>
    <col min="7195" max="7384" width="9.140625" style="184"/>
    <col min="7385" max="7385" width="50.5703125" style="184" bestFit="1" customWidth="1"/>
    <col min="7386" max="7400" width="9.28515625" style="184" customWidth="1"/>
    <col min="7401" max="7403" width="13.140625" style="184" customWidth="1"/>
    <col min="7404" max="7404" width="14" style="184" customWidth="1"/>
    <col min="7405" max="7407" width="13.140625" style="184" customWidth="1"/>
    <col min="7408" max="7450" width="9.140625" style="184" customWidth="1"/>
    <col min="7451" max="7640" width="9.140625" style="184"/>
    <col min="7641" max="7641" width="50.5703125" style="184" bestFit="1" customWidth="1"/>
    <col min="7642" max="7656" width="9.28515625" style="184" customWidth="1"/>
    <col min="7657" max="7659" width="13.140625" style="184" customWidth="1"/>
    <col min="7660" max="7660" width="14" style="184" customWidth="1"/>
    <col min="7661" max="7663" width="13.140625" style="184" customWidth="1"/>
    <col min="7664" max="7706" width="9.140625" style="184" customWidth="1"/>
    <col min="7707" max="7896" width="9.140625" style="184"/>
    <col min="7897" max="7897" width="50.5703125" style="184" bestFit="1" customWidth="1"/>
    <col min="7898" max="7912" width="9.28515625" style="184" customWidth="1"/>
    <col min="7913" max="7915" width="13.140625" style="184" customWidth="1"/>
    <col min="7916" max="7916" width="14" style="184" customWidth="1"/>
    <col min="7917" max="7919" width="13.140625" style="184" customWidth="1"/>
    <col min="7920" max="7962" width="9.140625" style="184" customWidth="1"/>
    <col min="7963" max="8152" width="9.140625" style="184"/>
    <col min="8153" max="8153" width="50.5703125" style="184" bestFit="1" customWidth="1"/>
    <col min="8154" max="8168" width="9.28515625" style="184" customWidth="1"/>
    <col min="8169" max="8171" width="13.140625" style="184" customWidth="1"/>
    <col min="8172" max="8172" width="14" style="184" customWidth="1"/>
    <col min="8173" max="8175" width="13.140625" style="184" customWidth="1"/>
    <col min="8176" max="8218" width="9.140625" style="184" customWidth="1"/>
    <col min="8219" max="8408" width="9.140625" style="184"/>
    <col min="8409" max="8409" width="50.5703125" style="184" bestFit="1" customWidth="1"/>
    <col min="8410" max="8424" width="9.28515625" style="184" customWidth="1"/>
    <col min="8425" max="8427" width="13.140625" style="184" customWidth="1"/>
    <col min="8428" max="8428" width="14" style="184" customWidth="1"/>
    <col min="8429" max="8431" width="13.140625" style="184" customWidth="1"/>
    <col min="8432" max="8474" width="9.140625" style="184" customWidth="1"/>
    <col min="8475" max="8664" width="9.140625" style="184"/>
    <col min="8665" max="8665" width="50.5703125" style="184" bestFit="1" customWidth="1"/>
    <col min="8666" max="8680" width="9.28515625" style="184" customWidth="1"/>
    <col min="8681" max="8683" width="13.140625" style="184" customWidth="1"/>
    <col min="8684" max="8684" width="14" style="184" customWidth="1"/>
    <col min="8685" max="8687" width="13.140625" style="184" customWidth="1"/>
    <col min="8688" max="8730" width="9.140625" style="184" customWidth="1"/>
    <col min="8731" max="8920" width="9.140625" style="184"/>
    <col min="8921" max="8921" width="50.5703125" style="184" bestFit="1" customWidth="1"/>
    <col min="8922" max="8936" width="9.28515625" style="184" customWidth="1"/>
    <col min="8937" max="8939" width="13.140625" style="184" customWidth="1"/>
    <col min="8940" max="8940" width="14" style="184" customWidth="1"/>
    <col min="8941" max="8943" width="13.140625" style="184" customWidth="1"/>
    <col min="8944" max="8986" width="9.140625" style="184" customWidth="1"/>
    <col min="8987" max="9176" width="9.140625" style="184"/>
    <col min="9177" max="9177" width="50.5703125" style="184" bestFit="1" customWidth="1"/>
    <col min="9178" max="9192" width="9.28515625" style="184" customWidth="1"/>
    <col min="9193" max="9195" width="13.140625" style="184" customWidth="1"/>
    <col min="9196" max="9196" width="14" style="184" customWidth="1"/>
    <col min="9197" max="9199" width="13.140625" style="184" customWidth="1"/>
    <col min="9200" max="9242" width="9.140625" style="184" customWidth="1"/>
    <col min="9243" max="9432" width="9.140625" style="184"/>
    <col min="9433" max="9433" width="50.5703125" style="184" bestFit="1" customWidth="1"/>
    <col min="9434" max="9448" width="9.28515625" style="184" customWidth="1"/>
    <col min="9449" max="9451" width="13.140625" style="184" customWidth="1"/>
    <col min="9452" max="9452" width="14" style="184" customWidth="1"/>
    <col min="9453" max="9455" width="13.140625" style="184" customWidth="1"/>
    <col min="9456" max="9498" width="9.140625" style="184" customWidth="1"/>
    <col min="9499" max="9688" width="9.140625" style="184"/>
    <col min="9689" max="9689" width="50.5703125" style="184" bestFit="1" customWidth="1"/>
    <col min="9690" max="9704" width="9.28515625" style="184" customWidth="1"/>
    <col min="9705" max="9707" width="13.140625" style="184" customWidth="1"/>
    <col min="9708" max="9708" width="14" style="184" customWidth="1"/>
    <col min="9709" max="9711" width="13.140625" style="184" customWidth="1"/>
    <col min="9712" max="9754" width="9.140625" style="184" customWidth="1"/>
    <col min="9755" max="9944" width="9.140625" style="184"/>
    <col min="9945" max="9945" width="50.5703125" style="184" bestFit="1" customWidth="1"/>
    <col min="9946" max="9960" width="9.28515625" style="184" customWidth="1"/>
    <col min="9961" max="9963" width="13.140625" style="184" customWidth="1"/>
    <col min="9964" max="9964" width="14" style="184" customWidth="1"/>
    <col min="9965" max="9967" width="13.140625" style="184" customWidth="1"/>
    <col min="9968" max="10010" width="9.140625" style="184" customWidth="1"/>
    <col min="10011" max="10200" width="9.140625" style="184"/>
    <col min="10201" max="10201" width="50.5703125" style="184" bestFit="1" customWidth="1"/>
    <col min="10202" max="10216" width="9.28515625" style="184" customWidth="1"/>
    <col min="10217" max="10219" width="13.140625" style="184" customWidth="1"/>
    <col min="10220" max="10220" width="14" style="184" customWidth="1"/>
    <col min="10221" max="10223" width="13.140625" style="184" customWidth="1"/>
    <col min="10224" max="10266" width="9.140625" style="184" customWidth="1"/>
    <col min="10267" max="10456" width="9.140625" style="184"/>
    <col min="10457" max="10457" width="50.5703125" style="184" bestFit="1" customWidth="1"/>
    <col min="10458" max="10472" width="9.28515625" style="184" customWidth="1"/>
    <col min="10473" max="10475" width="13.140625" style="184" customWidth="1"/>
    <col min="10476" max="10476" width="14" style="184" customWidth="1"/>
    <col min="10477" max="10479" width="13.140625" style="184" customWidth="1"/>
    <col min="10480" max="10522" width="9.140625" style="184" customWidth="1"/>
    <col min="10523" max="10712" width="9.140625" style="184"/>
    <col min="10713" max="10713" width="50.5703125" style="184" bestFit="1" customWidth="1"/>
    <col min="10714" max="10728" width="9.28515625" style="184" customWidth="1"/>
    <col min="10729" max="10731" width="13.140625" style="184" customWidth="1"/>
    <col min="10732" max="10732" width="14" style="184" customWidth="1"/>
    <col min="10733" max="10735" width="13.140625" style="184" customWidth="1"/>
    <col min="10736" max="10778" width="9.140625" style="184" customWidth="1"/>
    <col min="10779" max="10968" width="9.140625" style="184"/>
    <col min="10969" max="10969" width="50.5703125" style="184" bestFit="1" customWidth="1"/>
    <col min="10970" max="10984" width="9.28515625" style="184" customWidth="1"/>
    <col min="10985" max="10987" width="13.140625" style="184" customWidth="1"/>
    <col min="10988" max="10988" width="14" style="184" customWidth="1"/>
    <col min="10989" max="10991" width="13.140625" style="184" customWidth="1"/>
    <col min="10992" max="11034" width="9.140625" style="184" customWidth="1"/>
    <col min="11035" max="11224" width="9.140625" style="184"/>
    <col min="11225" max="11225" width="50.5703125" style="184" bestFit="1" customWidth="1"/>
    <col min="11226" max="11240" width="9.28515625" style="184" customWidth="1"/>
    <col min="11241" max="11243" width="13.140625" style="184" customWidth="1"/>
    <col min="11244" max="11244" width="14" style="184" customWidth="1"/>
    <col min="11245" max="11247" width="13.140625" style="184" customWidth="1"/>
    <col min="11248" max="11290" width="9.140625" style="184" customWidth="1"/>
    <col min="11291" max="11480" width="9.140625" style="184"/>
    <col min="11481" max="11481" width="50.5703125" style="184" bestFit="1" customWidth="1"/>
    <col min="11482" max="11496" width="9.28515625" style="184" customWidth="1"/>
    <col min="11497" max="11499" width="13.140625" style="184" customWidth="1"/>
    <col min="11500" max="11500" width="14" style="184" customWidth="1"/>
    <col min="11501" max="11503" width="13.140625" style="184" customWidth="1"/>
    <col min="11504" max="11546" width="9.140625" style="184" customWidth="1"/>
    <col min="11547" max="11736" width="9.140625" style="184"/>
    <col min="11737" max="11737" width="50.5703125" style="184" bestFit="1" customWidth="1"/>
    <col min="11738" max="11752" width="9.28515625" style="184" customWidth="1"/>
    <col min="11753" max="11755" width="13.140625" style="184" customWidth="1"/>
    <col min="11756" max="11756" width="14" style="184" customWidth="1"/>
    <col min="11757" max="11759" width="13.140625" style="184" customWidth="1"/>
    <col min="11760" max="11802" width="9.140625" style="184" customWidth="1"/>
    <col min="11803" max="11992" width="9.140625" style="184"/>
    <col min="11993" max="11993" width="50.5703125" style="184" bestFit="1" customWidth="1"/>
    <col min="11994" max="12008" width="9.28515625" style="184" customWidth="1"/>
    <col min="12009" max="12011" width="13.140625" style="184" customWidth="1"/>
    <col min="12012" max="12012" width="14" style="184" customWidth="1"/>
    <col min="12013" max="12015" width="13.140625" style="184" customWidth="1"/>
    <col min="12016" max="12058" width="9.140625" style="184" customWidth="1"/>
    <col min="12059" max="12248" width="9.140625" style="184"/>
    <col min="12249" max="12249" width="50.5703125" style="184" bestFit="1" customWidth="1"/>
    <col min="12250" max="12264" width="9.28515625" style="184" customWidth="1"/>
    <col min="12265" max="12267" width="13.140625" style="184" customWidth="1"/>
    <col min="12268" max="12268" width="14" style="184" customWidth="1"/>
    <col min="12269" max="12271" width="13.140625" style="184" customWidth="1"/>
    <col min="12272" max="12314" width="9.140625" style="184" customWidth="1"/>
    <col min="12315" max="12504" width="9.140625" style="184"/>
    <col min="12505" max="12505" width="50.5703125" style="184" bestFit="1" customWidth="1"/>
    <col min="12506" max="12520" width="9.28515625" style="184" customWidth="1"/>
    <col min="12521" max="12523" width="13.140625" style="184" customWidth="1"/>
    <col min="12524" max="12524" width="14" style="184" customWidth="1"/>
    <col min="12525" max="12527" width="13.140625" style="184" customWidth="1"/>
    <col min="12528" max="12570" width="9.140625" style="184" customWidth="1"/>
    <col min="12571" max="12760" width="9.140625" style="184"/>
    <col min="12761" max="12761" width="50.5703125" style="184" bestFit="1" customWidth="1"/>
    <col min="12762" max="12776" width="9.28515625" style="184" customWidth="1"/>
    <col min="12777" max="12779" width="13.140625" style="184" customWidth="1"/>
    <col min="12780" max="12780" width="14" style="184" customWidth="1"/>
    <col min="12781" max="12783" width="13.140625" style="184" customWidth="1"/>
    <col min="12784" max="12826" width="9.140625" style="184" customWidth="1"/>
    <col min="12827" max="13016" width="9.140625" style="184"/>
    <col min="13017" max="13017" width="50.5703125" style="184" bestFit="1" customWidth="1"/>
    <col min="13018" max="13032" width="9.28515625" style="184" customWidth="1"/>
    <col min="13033" max="13035" width="13.140625" style="184" customWidth="1"/>
    <col min="13036" max="13036" width="14" style="184" customWidth="1"/>
    <col min="13037" max="13039" width="13.140625" style="184" customWidth="1"/>
    <col min="13040" max="13082" width="9.140625" style="184" customWidth="1"/>
    <col min="13083" max="13272" width="9.140625" style="184"/>
    <col min="13273" max="13273" width="50.5703125" style="184" bestFit="1" customWidth="1"/>
    <col min="13274" max="13288" width="9.28515625" style="184" customWidth="1"/>
    <col min="13289" max="13291" width="13.140625" style="184" customWidth="1"/>
    <col min="13292" max="13292" width="14" style="184" customWidth="1"/>
    <col min="13293" max="13295" width="13.140625" style="184" customWidth="1"/>
    <col min="13296" max="13338" width="9.140625" style="184" customWidth="1"/>
    <col min="13339" max="13528" width="9.140625" style="184"/>
    <col min="13529" max="13529" width="50.5703125" style="184" bestFit="1" customWidth="1"/>
    <col min="13530" max="13544" width="9.28515625" style="184" customWidth="1"/>
    <col min="13545" max="13547" width="13.140625" style="184" customWidth="1"/>
    <col min="13548" max="13548" width="14" style="184" customWidth="1"/>
    <col min="13549" max="13551" width="13.140625" style="184" customWidth="1"/>
    <col min="13552" max="13594" width="9.140625" style="184" customWidth="1"/>
    <col min="13595" max="13784" width="9.140625" style="184"/>
    <col min="13785" max="13785" width="50.5703125" style="184" bestFit="1" customWidth="1"/>
    <col min="13786" max="13800" width="9.28515625" style="184" customWidth="1"/>
    <col min="13801" max="13803" width="13.140625" style="184" customWidth="1"/>
    <col min="13804" max="13804" width="14" style="184" customWidth="1"/>
    <col min="13805" max="13807" width="13.140625" style="184" customWidth="1"/>
    <col min="13808" max="13850" width="9.140625" style="184" customWidth="1"/>
    <col min="13851" max="14040" width="9.140625" style="184"/>
    <col min="14041" max="14041" width="50.5703125" style="184" bestFit="1" customWidth="1"/>
    <col min="14042" max="14056" width="9.28515625" style="184" customWidth="1"/>
    <col min="14057" max="14059" width="13.140625" style="184" customWidth="1"/>
    <col min="14060" max="14060" width="14" style="184" customWidth="1"/>
    <col min="14061" max="14063" width="13.140625" style="184" customWidth="1"/>
    <col min="14064" max="14106" width="9.140625" style="184" customWidth="1"/>
    <col min="14107" max="14296" width="9.140625" style="184"/>
    <col min="14297" max="14297" width="50.5703125" style="184" bestFit="1" customWidth="1"/>
    <col min="14298" max="14312" width="9.28515625" style="184" customWidth="1"/>
    <col min="14313" max="14315" width="13.140625" style="184" customWidth="1"/>
    <col min="14316" max="14316" width="14" style="184" customWidth="1"/>
    <col min="14317" max="14319" width="13.140625" style="184" customWidth="1"/>
    <col min="14320" max="14362" width="9.140625" style="184" customWidth="1"/>
    <col min="14363" max="14552" width="9.140625" style="184"/>
    <col min="14553" max="14553" width="50.5703125" style="184" bestFit="1" customWidth="1"/>
    <col min="14554" max="14568" width="9.28515625" style="184" customWidth="1"/>
    <col min="14569" max="14571" width="13.140625" style="184" customWidth="1"/>
    <col min="14572" max="14572" width="14" style="184" customWidth="1"/>
    <col min="14573" max="14575" width="13.140625" style="184" customWidth="1"/>
    <col min="14576" max="14618" width="9.140625" style="184" customWidth="1"/>
    <col min="14619" max="14808" width="9.140625" style="184"/>
    <col min="14809" max="14809" width="50.5703125" style="184" bestFit="1" customWidth="1"/>
    <col min="14810" max="14824" width="9.28515625" style="184" customWidth="1"/>
    <col min="14825" max="14827" width="13.140625" style="184" customWidth="1"/>
    <col min="14828" max="14828" width="14" style="184" customWidth="1"/>
    <col min="14829" max="14831" width="13.140625" style="184" customWidth="1"/>
    <col min="14832" max="14874" width="9.140625" style="184" customWidth="1"/>
    <col min="14875" max="15064" width="9.140625" style="184"/>
    <col min="15065" max="15065" width="50.5703125" style="184" bestFit="1" customWidth="1"/>
    <col min="15066" max="15080" width="9.28515625" style="184" customWidth="1"/>
    <col min="15081" max="15083" width="13.140625" style="184" customWidth="1"/>
    <col min="15084" max="15084" width="14" style="184" customWidth="1"/>
    <col min="15085" max="15087" width="13.140625" style="184" customWidth="1"/>
    <col min="15088" max="15130" width="9.140625" style="184" customWidth="1"/>
    <col min="15131" max="15320" width="9.140625" style="184"/>
    <col min="15321" max="15321" width="50.5703125" style="184" bestFit="1" customWidth="1"/>
    <col min="15322" max="15336" width="9.28515625" style="184" customWidth="1"/>
    <col min="15337" max="15339" width="13.140625" style="184" customWidth="1"/>
    <col min="15340" max="15340" width="14" style="184" customWidth="1"/>
    <col min="15341" max="15343" width="13.140625" style="184" customWidth="1"/>
    <col min="15344" max="15386" width="9.140625" style="184" customWidth="1"/>
    <col min="15387" max="15576" width="9.140625" style="184"/>
    <col min="15577" max="15577" width="50.5703125" style="184" bestFit="1" customWidth="1"/>
    <col min="15578" max="15592" width="9.28515625" style="184" customWidth="1"/>
    <col min="15593" max="15595" width="13.140625" style="184" customWidth="1"/>
    <col min="15596" max="15596" width="14" style="184" customWidth="1"/>
    <col min="15597" max="15599" width="13.140625" style="184" customWidth="1"/>
    <col min="15600" max="15642" width="9.140625" style="184" customWidth="1"/>
    <col min="15643" max="15832" width="9.140625" style="184"/>
    <col min="15833" max="15833" width="50.5703125" style="184" bestFit="1" customWidth="1"/>
    <col min="15834" max="15848" width="9.28515625" style="184" customWidth="1"/>
    <col min="15849" max="15851" width="13.140625" style="184" customWidth="1"/>
    <col min="15852" max="15852" width="14" style="184" customWidth="1"/>
    <col min="15853" max="15855" width="13.140625" style="184" customWidth="1"/>
    <col min="15856" max="15898" width="9.140625" style="184" customWidth="1"/>
    <col min="15899" max="16088" width="9.140625" style="184"/>
    <col min="16089" max="16089" width="50.5703125" style="184" bestFit="1" customWidth="1"/>
    <col min="16090" max="16104" width="9.28515625" style="184" customWidth="1"/>
    <col min="16105" max="16107" width="13.140625" style="184" customWidth="1"/>
    <col min="16108" max="16108" width="14" style="184" customWidth="1"/>
    <col min="16109" max="16111" width="13.140625" style="184" customWidth="1"/>
    <col min="16112" max="16154" width="9.140625" style="184" customWidth="1"/>
    <col min="16155" max="16384" width="9.140625" style="184"/>
  </cols>
  <sheetData>
    <row r="2" spans="2:8" s="64" customFormat="1" ht="15" customHeight="1" x14ac:dyDescent="0.25">
      <c r="B2" s="173" t="s">
        <v>1039</v>
      </c>
      <c r="C2" s="174"/>
      <c r="D2" s="174"/>
      <c r="E2" s="175"/>
      <c r="F2" s="175"/>
    </row>
    <row r="3" spans="2:8" s="64" customFormat="1" ht="15" customHeight="1" x14ac:dyDescent="0.2">
      <c r="B3" s="576"/>
      <c r="C3" s="174"/>
      <c r="D3" s="174"/>
      <c r="E3" s="175"/>
      <c r="F3" s="175"/>
    </row>
    <row r="4" spans="2:8" ht="15" customHeight="1" x14ac:dyDescent="0.2">
      <c r="B4" s="180"/>
      <c r="C4" s="180"/>
      <c r="D4" s="180"/>
    </row>
    <row r="5" spans="2:8" ht="15" customHeight="1" x14ac:dyDescent="0.2">
      <c r="B5" s="589" t="s">
        <v>1027</v>
      </c>
      <c r="C5" s="590" t="s">
        <v>1028</v>
      </c>
      <c r="D5" s="590"/>
    </row>
    <row r="6" spans="2:8" s="189" customFormat="1" ht="30.75" customHeight="1" x14ac:dyDescent="0.2">
      <c r="B6" s="591"/>
      <c r="C6" s="185" t="s">
        <v>1029</v>
      </c>
      <c r="D6" s="185" t="s">
        <v>1030</v>
      </c>
      <c r="E6" s="186"/>
      <c r="F6" s="186"/>
    </row>
    <row r="7" spans="2:8" ht="15" customHeight="1" x14ac:dyDescent="0.2">
      <c r="B7" s="579" t="s">
        <v>1031</v>
      </c>
      <c r="C7" s="581">
        <v>0.02</v>
      </c>
      <c r="D7" s="581">
        <v>0.03</v>
      </c>
      <c r="E7" s="192"/>
      <c r="F7" s="192"/>
    </row>
    <row r="8" spans="2:8" ht="15" customHeight="1" x14ac:dyDescent="0.2">
      <c r="B8" s="579" t="s">
        <v>1032</v>
      </c>
      <c r="C8" s="581">
        <v>0.02</v>
      </c>
      <c r="D8" s="581">
        <v>0.03</v>
      </c>
      <c r="E8" s="192"/>
      <c r="F8" s="192"/>
    </row>
    <row r="9" spans="2:8" ht="15" customHeight="1" x14ac:dyDescent="0.2">
      <c r="B9" s="579" t="s">
        <v>1033</v>
      </c>
      <c r="C9" s="581">
        <v>0.02</v>
      </c>
      <c r="D9" s="581">
        <v>0.03</v>
      </c>
      <c r="E9" s="192"/>
      <c r="F9" s="192"/>
    </row>
    <row r="10" spans="2:8" ht="15" customHeight="1" x14ac:dyDescent="0.2">
      <c r="B10" s="579" t="s">
        <v>1034</v>
      </c>
      <c r="C10" s="581">
        <v>0.02</v>
      </c>
      <c r="D10" s="581">
        <v>0.03</v>
      </c>
      <c r="E10" s="192"/>
      <c r="F10" s="192"/>
    </row>
    <row r="11" spans="2:8" ht="15" customHeight="1" x14ac:dyDescent="0.2">
      <c r="B11" s="579" t="s">
        <v>1035</v>
      </c>
      <c r="C11" s="581">
        <v>0.02</v>
      </c>
      <c r="D11" s="592">
        <v>0.03</v>
      </c>
      <c r="E11" s="192"/>
      <c r="F11" s="192"/>
    </row>
    <row r="12" spans="2:8" ht="15" customHeight="1" x14ac:dyDescent="0.2">
      <c r="B12" s="579" t="s">
        <v>1036</v>
      </c>
      <c r="C12" s="581">
        <v>0.01</v>
      </c>
      <c r="D12" s="581">
        <v>1.4999999999999999E-2</v>
      </c>
      <c r="E12" s="192"/>
      <c r="F12" s="192"/>
    </row>
    <row r="13" spans="2:8" ht="15" customHeight="1" x14ac:dyDescent="0.2">
      <c r="B13" s="593" t="s">
        <v>1037</v>
      </c>
      <c r="C13" s="594">
        <v>5.0000000000000001E-3</v>
      </c>
      <c r="D13" s="594">
        <v>1.4999999999999999E-2</v>
      </c>
      <c r="E13" s="192"/>
      <c r="F13" s="192"/>
    </row>
    <row r="14" spans="2:8" s="181" customFormat="1" ht="15" customHeight="1" x14ac:dyDescent="0.2">
      <c r="B14" s="184"/>
      <c r="C14" s="184"/>
      <c r="D14" s="184"/>
      <c r="E14" s="192"/>
      <c r="G14" s="184"/>
      <c r="H14" s="184"/>
    </row>
    <row r="15" spans="2:8" s="181" customFormat="1" ht="15" customHeight="1" x14ac:dyDescent="0.2">
      <c r="B15" s="219" t="s">
        <v>30</v>
      </c>
      <c r="C15" s="238"/>
      <c r="D15" s="238"/>
      <c r="E15" s="184"/>
      <c r="G15" s="184"/>
      <c r="H15" s="184"/>
    </row>
    <row r="16" spans="2:8" s="181" customFormat="1" ht="15" customHeight="1" x14ac:dyDescent="0.2">
      <c r="C16" s="255"/>
      <c r="D16" s="255"/>
      <c r="G16" s="184"/>
      <c r="H16" s="184"/>
    </row>
    <row r="17" spans="3:8" s="181" customFormat="1" ht="15" customHeight="1" x14ac:dyDescent="0.2">
      <c r="C17" s="255"/>
      <c r="D17" s="255"/>
      <c r="G17" s="184"/>
      <c r="H17" s="184"/>
    </row>
  </sheetData>
  <mergeCells count="2">
    <mergeCell ref="B5:B6"/>
    <mergeCell ref="C5: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91</vt:i4>
      </vt:variant>
      <vt:variant>
        <vt:lpstr>Imenovani rasponi</vt:lpstr>
      </vt:variant>
      <vt:variant>
        <vt:i4>1</vt:i4>
      </vt:variant>
    </vt:vector>
  </HeadingPairs>
  <TitlesOfParts>
    <vt:vector size="92" baseType="lpstr">
      <vt:lpstr>Slika 1.1.</vt:lpstr>
      <vt:lpstr>Slika 1.2.</vt:lpstr>
      <vt:lpstr>Slika 1.3.</vt:lpstr>
      <vt:lpstr>Slika 1.4.</vt:lpstr>
      <vt:lpstr>Slika 1.5.</vt:lpstr>
      <vt:lpstr>Slika 1.6.</vt:lpstr>
      <vt:lpstr>Slika 1.7.</vt:lpstr>
      <vt:lpstr>Slika 1.8.</vt:lpstr>
      <vt:lpstr>Slika 1.9.</vt:lpstr>
      <vt:lpstr>Slika 1.10.</vt:lpstr>
      <vt:lpstr>Slika 1.11.</vt:lpstr>
      <vt:lpstr>Slika 1.12.</vt:lpstr>
      <vt:lpstr>Slika 1.13.</vt:lpstr>
      <vt:lpstr>Slika 2.1.</vt:lpstr>
      <vt:lpstr>Slika 2.2.</vt:lpstr>
      <vt:lpstr>Slika 2.3.</vt:lpstr>
      <vt:lpstr>Slika 2.4.</vt:lpstr>
      <vt:lpstr>Slika 2.5.</vt:lpstr>
      <vt:lpstr>Slika 2.6.</vt:lpstr>
      <vt:lpstr>Slika 3.1.</vt:lpstr>
      <vt:lpstr>Slika 3.2.</vt:lpstr>
      <vt:lpstr>Slika 3.3.</vt:lpstr>
      <vt:lpstr>Slika 3.4</vt:lpstr>
      <vt:lpstr>Slika 3.5.</vt:lpstr>
      <vt:lpstr>Slika 3.6.</vt:lpstr>
      <vt:lpstr>Slika 3.7.</vt:lpstr>
      <vt:lpstr>Slika 3.8. </vt:lpstr>
      <vt:lpstr>Slika 3.9</vt:lpstr>
      <vt:lpstr> Slika 3.10.</vt:lpstr>
      <vt:lpstr>Slika 3.11.</vt:lpstr>
      <vt:lpstr>Slika 3.12.</vt:lpstr>
      <vt:lpstr>Slika 3.13.</vt:lpstr>
      <vt:lpstr>Slika 3.14.</vt:lpstr>
      <vt:lpstr>Slika 3.15.</vt:lpstr>
      <vt:lpstr>Slika 3.16</vt:lpstr>
      <vt:lpstr>Slika 3.17.</vt:lpstr>
      <vt:lpstr>Slika 4.1. </vt:lpstr>
      <vt:lpstr>Slika 4.2.  </vt:lpstr>
      <vt:lpstr>Slika 4.3. </vt:lpstr>
      <vt:lpstr>Slika 4.4.</vt:lpstr>
      <vt:lpstr>Slika 4.5. </vt:lpstr>
      <vt:lpstr>Slika 4.6. </vt:lpstr>
      <vt:lpstr>Slika 4.7.</vt:lpstr>
      <vt:lpstr>Slika 4.8. </vt:lpstr>
      <vt:lpstr>Slika 4.9.</vt:lpstr>
      <vt:lpstr>Slika 4.10.</vt:lpstr>
      <vt:lpstr>Slika 4.11.</vt:lpstr>
      <vt:lpstr>Slika 4.12.</vt:lpstr>
      <vt:lpstr>Slika 5.1</vt:lpstr>
      <vt:lpstr>Slika 5.2</vt:lpstr>
      <vt:lpstr>Slika 5.3</vt:lpstr>
      <vt:lpstr>Slika 5.4</vt:lpstr>
      <vt:lpstr>Slika 5.5</vt:lpstr>
      <vt:lpstr>Slika 5.6</vt:lpstr>
      <vt:lpstr> Slika 5.7</vt:lpstr>
      <vt:lpstr>Slika 5.8</vt:lpstr>
      <vt:lpstr>Slika 5.9</vt:lpstr>
      <vt:lpstr>Slika 5.10</vt:lpstr>
      <vt:lpstr>Slika 5.11</vt:lpstr>
      <vt:lpstr>Slika 5.12</vt:lpstr>
      <vt:lpstr>Slika 5.13</vt:lpstr>
      <vt:lpstr>Slika 6.1.</vt:lpstr>
      <vt:lpstr>Slika 6.2.</vt:lpstr>
      <vt:lpstr>Slika 6.3.</vt:lpstr>
      <vt:lpstr>Slika 6.4.</vt:lpstr>
      <vt:lpstr>Slika 6.5.</vt:lpstr>
      <vt:lpstr>Slika 6.6.</vt:lpstr>
      <vt:lpstr>Slika 6.7.</vt:lpstr>
      <vt:lpstr>Slika 6.8.</vt:lpstr>
      <vt:lpstr>Slika 6.9.</vt:lpstr>
      <vt:lpstr>Slika 6.10.</vt:lpstr>
      <vt:lpstr>Slika 6.11.</vt:lpstr>
      <vt:lpstr>Slika 6.12.</vt:lpstr>
      <vt:lpstr>Slika 6.13.</vt:lpstr>
      <vt:lpstr>Slika 6.14.</vt:lpstr>
      <vt:lpstr>Slika 6.15.</vt:lpstr>
      <vt:lpstr>Slika 6.16.</vt:lpstr>
      <vt:lpstr>Slika 6.17.</vt:lpstr>
      <vt:lpstr>Slika 6.18.</vt:lpstr>
      <vt:lpstr>Slika 6.19.</vt:lpstr>
      <vt:lpstr>Slika 6.20.</vt:lpstr>
      <vt:lpstr>Slika 6.21.</vt:lpstr>
      <vt:lpstr>Slika 6.22.</vt:lpstr>
      <vt:lpstr>Slika 6.23.</vt:lpstr>
      <vt:lpstr>Slika 6.24.</vt:lpstr>
      <vt:lpstr>Slika 6.25.</vt:lpstr>
      <vt:lpstr>Slika 6.26.</vt:lpstr>
      <vt:lpstr>Slika 6.27.</vt:lpstr>
      <vt:lpstr>Slika 6.28.</vt:lpstr>
      <vt:lpstr>Tablica 7.1.</vt:lpstr>
      <vt:lpstr>Tablica 7.2.</vt:lpstr>
      <vt:lpstr>'Slika 3.15.'!_GoBack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2020-07-14T09:56:41Z</dcterms:modified>
</cp:coreProperties>
</file>