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261\MOST\Agregirano Statisticko izvjesce\MOSTv2\ASI_kreditne institucije\MSFI9\AT\2021\"/>
    </mc:Choice>
  </mc:AlternateContent>
  <bookViews>
    <workbookView xWindow="2796" yWindow="2160" windowWidth="17016" windowHeight="6660" tabRatio="923"/>
  </bookViews>
  <sheets>
    <sheet name="R-FINRDG1" sheetId="27" r:id="rId1"/>
    <sheet name="BS5-2" sheetId="1" r:id="rId2"/>
    <sheet name="BS-IBS5-3" sheetId="2" r:id="rId3"/>
    <sheet name="BS-GOD5-4" sheetId="3" r:id="rId4"/>
    <sheet name="BS-VP5-5" sheetId="4" r:id="rId5"/>
    <sheet name="BS-DER5-6" sheetId="5" r:id="rId6"/>
    <sheet name="BS-KRED5-7" sheetId="6" r:id="rId7"/>
    <sheet name="BS-DEP5-8" sheetId="7" r:id="rId8"/>
    <sheet name="BS-OK5-9" sheetId="8" r:id="rId9"/>
    <sheet name="BS-OIO5-10" sheetId="9" r:id="rId10"/>
    <sheet name="BS-KAM5-11" sheetId="10" r:id="rId11"/>
    <sheet name="BS-IV5-12" sheetId="11" r:id="rId12"/>
    <sheet name="BS-JAM5-13" sheetId="12" r:id="rId13"/>
    <sheet name="BS-RK5-15 " sheetId="20" r:id="rId14"/>
    <sheet name="BS-RD5-16" sheetId="21" r:id="rId15"/>
    <sheet name="BS-RPK5-17" sheetId="22" r:id="rId16"/>
    <sheet name="BS-DNP5-18" sheetId="23" r:id="rId17"/>
    <sheet name="VSI5-19" sheetId="24" r:id="rId18"/>
    <sheet name="VSO5-20 " sheetId="25" r:id="rId19"/>
    <sheet name="DVP5-21" sheetId="13" r:id="rId20"/>
    <sheet name="KRED5-25" sheetId="28" r:id="rId21"/>
    <sheet name="DEP5-26" sheetId="29" r:id="rId22"/>
    <sheet name="KRED5-27" sheetId="30" r:id="rId23"/>
  </sheets>
  <definedNames>
    <definedName name="_xlnm.Print_Area" localSheetId="16">'BS-DNP5-18'!$B$2:$P$55</definedName>
    <definedName name="_xlnm.Print_Area" localSheetId="14">'BS-RD5-16'!$B$2:$N$205</definedName>
    <definedName name="_xlnm.Print_Area" localSheetId="13">'BS-RK5-15 '!$B$2:$N$213</definedName>
    <definedName name="_xlnm.Print_Area" localSheetId="15">'BS-RPK5-17'!$B$2:$N$93</definedName>
    <definedName name="_xlnm.Print_Area" localSheetId="17">'VSI5-19'!$B$2:$T$61</definedName>
    <definedName name="_xlnm.Print_Area" localSheetId="18">'VSO5-20 '!$B$2:$T$39</definedName>
    <definedName name="Prilog2">#REF!</definedName>
  </definedNames>
  <calcPr calcId="162913"/>
</workbook>
</file>

<file path=xl/calcChain.xml><?xml version="1.0" encoding="utf-8"?>
<calcChain xmlns="http://schemas.openxmlformats.org/spreadsheetml/2006/main">
  <c r="F11" i="30" l="1"/>
  <c r="F12" i="30" s="1"/>
  <c r="F13" i="30" s="1"/>
  <c r="F14" i="30" s="1"/>
  <c r="F15" i="30" s="1"/>
  <c r="F16" i="30" s="1"/>
  <c r="F17" i="30" s="1"/>
  <c r="F18" i="30" s="1"/>
  <c r="F19" i="30" s="1"/>
  <c r="F20" i="30" s="1"/>
  <c r="F21" i="30" s="1"/>
  <c r="F22" i="30" s="1"/>
  <c r="F23" i="30" s="1"/>
  <c r="F24" i="30" s="1"/>
  <c r="F88" i="29"/>
  <c r="I88" i="29" s="1"/>
  <c r="I65" i="29"/>
  <c r="L65" i="29" s="1"/>
  <c r="F65" i="29"/>
  <c r="F66" i="29" s="1"/>
  <c r="L64" i="29"/>
  <c r="I64" i="29"/>
  <c r="F38" i="29"/>
  <c r="I37" i="29"/>
  <c r="L37" i="29" s="1"/>
  <c r="F39" i="29" l="1"/>
  <c r="I38" i="29"/>
  <c r="L38" i="29" s="1"/>
  <c r="F67" i="29"/>
  <c r="I66" i="29"/>
  <c r="L66" i="29" s="1"/>
  <c r="F68" i="29" l="1"/>
  <c r="I67" i="29"/>
  <c r="L67" i="29" s="1"/>
  <c r="F40" i="29"/>
  <c r="I39" i="29"/>
  <c r="L39" i="29" s="1"/>
  <c r="F41" i="29" l="1"/>
  <c r="I40" i="29"/>
  <c r="L40" i="29" s="1"/>
  <c r="F69" i="29"/>
  <c r="I68" i="29"/>
  <c r="L68" i="29" s="1"/>
  <c r="I69" i="29" l="1"/>
  <c r="L69" i="29" s="1"/>
  <c r="F70" i="29"/>
  <c r="I41" i="29"/>
  <c r="L41" i="29" s="1"/>
  <c r="F42" i="29"/>
  <c r="F43" i="29" l="1"/>
  <c r="I42" i="29"/>
  <c r="L42" i="29" s="1"/>
  <c r="F71" i="29"/>
  <c r="I70" i="29"/>
  <c r="L70" i="29" s="1"/>
  <c r="F72" i="29" l="1"/>
  <c r="I71" i="29"/>
  <c r="L71" i="29" s="1"/>
  <c r="F44" i="29"/>
  <c r="I43" i="29"/>
  <c r="L43" i="29" s="1"/>
  <c r="F45" i="29" l="1"/>
  <c r="I44" i="29"/>
  <c r="L44" i="29" s="1"/>
  <c r="F73" i="29"/>
  <c r="I72" i="29"/>
  <c r="L72" i="29" s="1"/>
  <c r="I73" i="29" l="1"/>
  <c r="L73" i="29" s="1"/>
  <c r="F74" i="29"/>
  <c r="I45" i="29"/>
  <c r="L45" i="29" s="1"/>
  <c r="F46" i="29"/>
  <c r="F47" i="29" l="1"/>
  <c r="I46" i="29"/>
  <c r="L46" i="29" s="1"/>
  <c r="F75" i="29"/>
  <c r="I74" i="29"/>
  <c r="L74" i="29" s="1"/>
  <c r="F76" i="29" l="1"/>
  <c r="I75" i="29"/>
  <c r="L75" i="29" s="1"/>
  <c r="F48" i="29"/>
  <c r="I47" i="29"/>
  <c r="L47" i="29" s="1"/>
  <c r="F49" i="29" l="1"/>
  <c r="I48" i="29"/>
  <c r="L48" i="29" s="1"/>
  <c r="F77" i="29"/>
  <c r="I76" i="29"/>
  <c r="L76" i="29" s="1"/>
  <c r="I77" i="29" l="1"/>
  <c r="L77" i="29" s="1"/>
  <c r="F78" i="29"/>
  <c r="I49" i="29"/>
  <c r="L49" i="29" s="1"/>
  <c r="F50" i="29"/>
  <c r="F51" i="29" l="1"/>
  <c r="I50" i="29"/>
  <c r="L50" i="29" s="1"/>
  <c r="F79" i="29"/>
  <c r="I78" i="29"/>
  <c r="L78" i="29" s="1"/>
  <c r="F80" i="29" l="1"/>
  <c r="I79" i="29"/>
  <c r="L79" i="29" s="1"/>
  <c r="F52" i="29"/>
  <c r="I51" i="29"/>
  <c r="L51" i="29" s="1"/>
  <c r="F53" i="29" l="1"/>
  <c r="I52" i="29"/>
  <c r="L52" i="29" s="1"/>
  <c r="F81" i="29"/>
  <c r="I80" i="29"/>
  <c r="L80" i="29" s="1"/>
  <c r="I81" i="29" l="1"/>
  <c r="L81" i="29" s="1"/>
  <c r="F82" i="29"/>
  <c r="I53" i="29"/>
  <c r="L53" i="29" s="1"/>
  <c r="F54" i="29"/>
  <c r="F55" i="29" l="1"/>
  <c r="I54" i="29"/>
  <c r="L54" i="29" s="1"/>
  <c r="F83" i="29"/>
  <c r="I82" i="29"/>
  <c r="L82" i="29" s="1"/>
  <c r="F84" i="29" l="1"/>
  <c r="I83" i="29"/>
  <c r="L83" i="29" s="1"/>
  <c r="F56" i="29"/>
  <c r="I55" i="29"/>
  <c r="L55" i="29" s="1"/>
  <c r="F57" i="29" l="1"/>
  <c r="I56" i="29"/>
  <c r="L56" i="29" s="1"/>
  <c r="F85" i="29"/>
  <c r="I84" i="29"/>
  <c r="L84" i="29" s="1"/>
  <c r="I85" i="29" l="1"/>
  <c r="L85" i="29" s="1"/>
  <c r="L88" i="29"/>
  <c r="I57" i="29"/>
  <c r="L57" i="29" s="1"/>
  <c r="F58" i="29"/>
  <c r="I58" i="29" s="1"/>
  <c r="L58" i="29" s="1"/>
</calcChain>
</file>

<file path=xl/sharedStrings.xml><?xml version="1.0" encoding="utf-8"?>
<sst xmlns="http://schemas.openxmlformats.org/spreadsheetml/2006/main" count="3513" uniqueCount="883">
  <si>
    <t>Ukupno</t>
  </si>
  <si>
    <t>Strane valute</t>
  </si>
  <si>
    <t xml:space="preserve">IMOVINA    </t>
  </si>
  <si>
    <t xml:space="preserve">    Gotovina</t>
  </si>
  <si>
    <t xml:space="preserve">Depoziti kod financijskih institucija  </t>
  </si>
  <si>
    <t>Vrijednosni papiri</t>
  </si>
  <si>
    <t xml:space="preserve">Krediti financijskim institucijama  </t>
  </si>
  <si>
    <t xml:space="preserve">Krediti ostalim komitentima    </t>
  </si>
  <si>
    <t xml:space="preserve">Preuzeta imovina    </t>
  </si>
  <si>
    <t xml:space="preserve">Materijalna imovina (minus amortizacija)   </t>
  </si>
  <si>
    <t xml:space="preserve">Kamate, naknade i ostala imovina   </t>
  </si>
  <si>
    <t>UKUPNO IMOVINA</t>
  </si>
  <si>
    <t xml:space="preserve">OBVEZE    </t>
  </si>
  <si>
    <t>Krediti od financijskih institucija</t>
  </si>
  <si>
    <t xml:space="preserve">    Kratkoročni krediti </t>
  </si>
  <si>
    <t xml:space="preserve">    Dugoročni krediti</t>
  </si>
  <si>
    <t>Depoziti</t>
  </si>
  <si>
    <t xml:space="preserve">    Štedni depoziti</t>
  </si>
  <si>
    <t xml:space="preserve">    Oročeni depoziti</t>
  </si>
  <si>
    <t>Ostali krediti</t>
  </si>
  <si>
    <t xml:space="preserve">   Kratkoročni krediti </t>
  </si>
  <si>
    <t xml:space="preserve">   Dugoročni krediti</t>
  </si>
  <si>
    <t xml:space="preserve">      Kratkoročni izdani dužnički vrijednosni papiri</t>
  </si>
  <si>
    <t xml:space="preserve">      Dugoročni izdani dužnički vrijednosni papiri </t>
  </si>
  <si>
    <t>Izdani podređeni instrumenti</t>
  </si>
  <si>
    <t>Izdani hibridni instrumenti</t>
  </si>
  <si>
    <t>Kamate, naknade i ostale obveze</t>
  </si>
  <si>
    <t>UKUPNO OBVEZE</t>
  </si>
  <si>
    <t>KAPITAL</t>
  </si>
  <si>
    <t>Dionički kapital</t>
  </si>
  <si>
    <t>Dobit (gubitak) tekuće godine</t>
  </si>
  <si>
    <t>Zadržana dobit (gubitak)</t>
  </si>
  <si>
    <t>Zakonske rezerve</t>
  </si>
  <si>
    <t>Dobit (gubitak) prethodne godine</t>
  </si>
  <si>
    <t>UKUPNO KAPITAL</t>
  </si>
  <si>
    <t>UKUPNO OBVEZE I KAPITAL</t>
  </si>
  <si>
    <t>Ukupno ugovorena vrijednost izvedenih financijskih instrumenata</t>
  </si>
  <si>
    <t xml:space="preserve">    Opcije</t>
  </si>
  <si>
    <t>Izvedeni financijski instrumenti (pasivne stavke)</t>
  </si>
  <si>
    <t>Izvedeni financijski instrumenti (aktivne stavke)</t>
  </si>
  <si>
    <t>Ukupno klasične izvanbilančne stavke</t>
  </si>
  <si>
    <t>Ostale rizične klasične izvanbilančne stavke</t>
  </si>
  <si>
    <t>Ostali okvirni krediti i obveze financiranja</t>
  </si>
  <si>
    <t>Okvirni maržni krediti</t>
  </si>
  <si>
    <t>Revolving krediti</t>
  </si>
  <si>
    <t>Akceptirane mjenice</t>
  </si>
  <si>
    <t>Mjenična jamstva</t>
  </si>
  <si>
    <t>Nepokriveni akreditivi</t>
  </si>
  <si>
    <t xml:space="preserve">Garancije </t>
  </si>
  <si>
    <t xml:space="preserve">IZVANBILANČNE STAVKE   </t>
  </si>
  <si>
    <t>Bilješka:</t>
  </si>
  <si>
    <t>Ukupno depoziti kod financijskih institucija</t>
  </si>
  <si>
    <t xml:space="preserve">    Oročeni depoziti i depoziti s otkaznim rokom</t>
  </si>
  <si>
    <t xml:space="preserve">    Depoziti po viđenju</t>
  </si>
  <si>
    <t>Kreditne institucije</t>
  </si>
  <si>
    <t>DEPOZITI KOD FINANCIJSKIH INSTITUCIJA</t>
  </si>
  <si>
    <t>Ukupno gotovina</t>
  </si>
  <si>
    <t xml:space="preserve">    Čekovi i drugi instrumenti plaćanja</t>
  </si>
  <si>
    <t xml:space="preserve">    Gotovina u blagajni</t>
  </si>
  <si>
    <t xml:space="preserve">Gotovina </t>
  </si>
  <si>
    <t xml:space="preserve">   Obveznice za blokiranu deviznu štednju građana</t>
  </si>
  <si>
    <t xml:space="preserve">   Zamjenske obveznice za restrukturiranje gospodarstva RH</t>
  </si>
  <si>
    <t>Vlasnički vrijednosni papiri</t>
  </si>
  <si>
    <t xml:space="preserve">           Obveznice i drugi dugoročni dužnički instrumenti</t>
  </si>
  <si>
    <t xml:space="preserve">           Instrumenti tržišta novca</t>
  </si>
  <si>
    <t xml:space="preserve">           Udjeli u otvorenim investicijskim fondovima</t>
  </si>
  <si>
    <t xml:space="preserve">       Obveznice i drugi dugoročni dužnički instrumenti</t>
  </si>
  <si>
    <t xml:space="preserve">       Instrumenti tržišta novca</t>
  </si>
  <si>
    <t xml:space="preserve">   Dužnički vrijednosni papiri pomoćnih financijskih institucija</t>
  </si>
  <si>
    <t xml:space="preserve">   Dužnički vrijednosni papiri kreditnih institucija</t>
  </si>
  <si>
    <t xml:space="preserve">            Obveznice i drugi dugoročni dužnički instrumenti</t>
  </si>
  <si>
    <t xml:space="preserve">            Instrumenti tržišta novca</t>
  </si>
  <si>
    <t xml:space="preserve">       Vrijednosni papiri lokalne države</t>
  </si>
  <si>
    <t xml:space="preserve">    Dužnički vrijednosni papiri državnih jedinica</t>
  </si>
  <si>
    <t xml:space="preserve">    Trezorski zapisi MF-a</t>
  </si>
  <si>
    <t>Dužnički vrijednosni papiri</t>
  </si>
  <si>
    <t xml:space="preserve">VRIJEDNOSNI PAPIRI  </t>
  </si>
  <si>
    <t xml:space="preserve">   Pomoćne financijske institucije</t>
  </si>
  <si>
    <t xml:space="preserve">   Kreditne institucije</t>
  </si>
  <si>
    <t>Financijske institucije</t>
  </si>
  <si>
    <t xml:space="preserve">   Lokalna država</t>
  </si>
  <si>
    <t>Državne jedinice</t>
  </si>
  <si>
    <t>Obveza isporuke vlasničkih vrijednosnih papira</t>
  </si>
  <si>
    <t>Obveza isporuke instrumenata tržišta novca (kratkoročni dužnički VP)</t>
  </si>
  <si>
    <t xml:space="preserve">   za zaštitu neto ulaganja u inozemni subjekt</t>
  </si>
  <si>
    <t xml:space="preserve">   za zaštitu novčanog toka</t>
  </si>
  <si>
    <t xml:space="preserve">   za zaštitu fer vrijednosti</t>
  </si>
  <si>
    <t>Ukupno ugrađeni derivati</t>
  </si>
  <si>
    <t xml:space="preserve">   Iznos gore uključenih kredita s jednosmjernom valutnom klauzulom</t>
  </si>
  <si>
    <t xml:space="preserve">   Iznos gore uključenog faktoringa i forfaitinga</t>
  </si>
  <si>
    <t xml:space="preserve">   Iznos gore uključenih akceptnih kredita</t>
  </si>
  <si>
    <t>UKUPNO KREDITI</t>
  </si>
  <si>
    <t xml:space="preserve">   Gotovinski nenamjenski krediti</t>
  </si>
  <si>
    <t xml:space="preserve">   Prekoračenja po transakcijskim računima</t>
  </si>
  <si>
    <t xml:space="preserve">   Krediti po kreditnim karticama</t>
  </si>
  <si>
    <t xml:space="preserve">   Krediti za kupnju automobila</t>
  </si>
  <si>
    <t xml:space="preserve">   Hipotekarni krediti</t>
  </si>
  <si>
    <t xml:space="preserve">   Stambeni krediti</t>
  </si>
  <si>
    <t>Krediti neprofitnim institucijama</t>
  </si>
  <si>
    <t>Krediti financijskim institucijama</t>
  </si>
  <si>
    <t xml:space="preserve">Krediti državnim jedinicama </t>
  </si>
  <si>
    <t xml:space="preserve">    Iznos gore uključenih depozita s jednosmjernom valutnom klauzulom</t>
  </si>
  <si>
    <t xml:space="preserve">    Ukupan broj štednih i oročenih depozita</t>
  </si>
  <si>
    <t>UKUPNO DEPOZITI</t>
  </si>
  <si>
    <t>Ukupno oročeni depoziti</t>
  </si>
  <si>
    <t>Depoziti financijskih institucija</t>
  </si>
  <si>
    <t>Depoziti državnih jedinica</t>
  </si>
  <si>
    <t>Oročeni depoziti</t>
  </si>
  <si>
    <t xml:space="preserve">Ukupno štedni depoziti </t>
  </si>
  <si>
    <t>Štedni depoziti</t>
  </si>
  <si>
    <t>Iznos gore uključenih kredita s jednosmjernom valutnom klauzulom</t>
  </si>
  <si>
    <t>Ukupno krediti</t>
  </si>
  <si>
    <t xml:space="preserve">    Prekonoćni krediti</t>
  </si>
  <si>
    <t>Krediti od državnih jedinica</t>
  </si>
  <si>
    <t>Iznos gore uključenih rezervacija za sudske sporove pokrenute protiv banke</t>
  </si>
  <si>
    <t xml:space="preserve">Iznos gore uključenih posebnih rezervi za identificirane gubitke na skupnoj osnovi  </t>
  </si>
  <si>
    <t>Ukupno kamate, naknade i ostale obveze</t>
  </si>
  <si>
    <t>Ostalo</t>
  </si>
  <si>
    <t>Posebne rezerve za izvanbilančne stavke</t>
  </si>
  <si>
    <t>Obveze po objavljenoj dividendi</t>
  </si>
  <si>
    <t>Dospjele kamate i naknade</t>
  </si>
  <si>
    <t>Nedospjele kamate i naknade</t>
  </si>
  <si>
    <t>Ograničeni depoziti</t>
  </si>
  <si>
    <t xml:space="preserve">Kamate, naknade i ostale obveze </t>
  </si>
  <si>
    <t>Ukupno kamate, naknade i ostala imovina</t>
  </si>
  <si>
    <t xml:space="preserve">Ostalo </t>
  </si>
  <si>
    <t>Plemeniti metali</t>
  </si>
  <si>
    <t>Nematerijalna imovina</t>
  </si>
  <si>
    <t>Kamate, naknade i ostala imovina</t>
  </si>
  <si>
    <t>Obveze na osnovi kamatnih troškova na izdane vlastite dužničke vrijednosne papire:</t>
  </si>
  <si>
    <t>UKUPNE OBVEZE PO DOSPJELIM KAMATAMA, PROVIZIJAMA I NAKNADAMA</t>
  </si>
  <si>
    <t>OBVEZE NA OSNOVI OBRAČUNATIH DOSPJELIH PROVIZIJA I NAKNADA</t>
  </si>
  <si>
    <t>UKUPNO OBVEZE NA OSNOVI OBRAČUNATIH DOSPJELIH KAMATA</t>
  </si>
  <si>
    <t xml:space="preserve">       Podređeni instrumenti</t>
  </si>
  <si>
    <t xml:space="preserve">       Hibridni instrumenti</t>
  </si>
  <si>
    <t xml:space="preserve">       Oročeni depoziti</t>
  </si>
  <si>
    <t xml:space="preserve">       Štedni depoziti po viđenju</t>
  </si>
  <si>
    <t xml:space="preserve">       Krediti</t>
  </si>
  <si>
    <t xml:space="preserve">    Podređeni instrumenti</t>
  </si>
  <si>
    <t xml:space="preserve">    Hibridni instrumenti</t>
  </si>
  <si>
    <t xml:space="preserve">    Štedni depoziti po viđenju</t>
  </si>
  <si>
    <t xml:space="preserve">        Podređeni instrumenti</t>
  </si>
  <si>
    <t xml:space="preserve">        Hibridni instrumenti</t>
  </si>
  <si>
    <t xml:space="preserve">        Oročeni depoziti</t>
  </si>
  <si>
    <t xml:space="preserve">        Štedni depoziti po viđenju</t>
  </si>
  <si>
    <t xml:space="preserve">        Krediti</t>
  </si>
  <si>
    <t xml:space="preserve">       Prekonoćni krediti</t>
  </si>
  <si>
    <t xml:space="preserve">       Krediti (osim prekonoćnih)</t>
  </si>
  <si>
    <t xml:space="preserve">       Ostalo</t>
  </si>
  <si>
    <t xml:space="preserve">    Lokalna država</t>
  </si>
  <si>
    <t xml:space="preserve">OBVEZE NA OSNOVI OBRAČUNATIH DOSPJELIH KAMATA </t>
  </si>
  <si>
    <t>UKUPNO OBVEZE PO NEDOSPJELIM KAMATAMA, PROVIZIJAMA I NAKNADAMA</t>
  </si>
  <si>
    <t>OBVEZE NA OSNOVI OBRAČUNATIH NEDOSPJELIH PROVIZIJA I NAKNADA</t>
  </si>
  <si>
    <t>UKUPNO OBVEZE NA OSNOVI OBRAČUNATIH NEDOSPJELIH KAMATA</t>
  </si>
  <si>
    <t xml:space="preserve">OBVEZE NA OSNOVI OBRAČUNATIH NEDOSPJELIH KAMATA </t>
  </si>
  <si>
    <t>UKUPNO POTRAŽIVANJA PO DOSPJELIM KAMATAMA, NAKNADAMA I PROVIZIJAMA</t>
  </si>
  <si>
    <t>POTRAŽIVANJA NA OSNOVI OBRAČUNATIH DOSPJELIH PROVIZIJA I NAKNADA</t>
  </si>
  <si>
    <t>UKUPNO POTRAŽIVANJA NA OSNOVI OBRAČUNATIH DOSPJELIH KAMATA</t>
  </si>
  <si>
    <t xml:space="preserve">       Dionice i ostala vlasnička ulaganja</t>
  </si>
  <si>
    <t xml:space="preserve">       Dužnički vrijednosni papiri</t>
  </si>
  <si>
    <t xml:space="preserve">       Depoziti po viđenju</t>
  </si>
  <si>
    <t xml:space="preserve">   Krediti</t>
  </si>
  <si>
    <t xml:space="preserve">       Dionice</t>
  </si>
  <si>
    <t xml:space="preserve">        Dužnički vrijednosni papiri</t>
  </si>
  <si>
    <t>POTRAŽIVANJA NA OSNOVI DOSPJELIH KAMATA</t>
  </si>
  <si>
    <t>UKUPNO POTRAŽIVANJA PO NEDOSPJELIM KAMATAMA, PROVIZIJAMA I NAKNADAMA</t>
  </si>
  <si>
    <t>POTRAŽIVANJA NA OSNOVI OBRAČUNATIH NEDOSPJELIH PROVIZIJA I NAKNADA</t>
  </si>
  <si>
    <t>UKUPNO POTRAŽIVANJA NA OSNOVI OBRAČUNATE NEDOSPJELE KAMATE</t>
  </si>
  <si>
    <t>POTRAŽIVANJA NA OSNOVI NEDOSPJELIH KAMATA</t>
  </si>
  <si>
    <t xml:space="preserve">   Kamate i naknade</t>
  </si>
  <si>
    <t>UKUPNO</t>
  </si>
  <si>
    <t>Ostala imovina</t>
  </si>
  <si>
    <t>UKUPNO VRIJEDNOSNI PAPIRI</t>
  </si>
  <si>
    <t>UKUPNO VLASNIČKI VRIJEDNOSNI PAPIRI</t>
  </si>
  <si>
    <t xml:space="preserve">        Vlasnički vrijednosni papiri pomoćnih financijskih institucija</t>
  </si>
  <si>
    <t xml:space="preserve">        Vlasnički vrijednosni papiri kreditnih institucija</t>
  </si>
  <si>
    <t>UKUPNO DUŽNIČKI VRIJEDNOSNI PAPIRI</t>
  </si>
  <si>
    <t xml:space="preserve">       Udjeli u otvorenim investicijskim fondovima</t>
  </si>
  <si>
    <t xml:space="preserve">   Obveznice i drugi dugoročni dužnički instrumenti</t>
  </si>
  <si>
    <t>Dužnički vrijednosni papiri pomoćnih financijskih institucija</t>
  </si>
  <si>
    <t xml:space="preserve">   Instrumenti tržišta novca</t>
  </si>
  <si>
    <t>Dužnički vrijednosni papiri izdani od kreditnih institucija</t>
  </si>
  <si>
    <t xml:space="preserve">       Instrumenti tržišta novca lokalne države</t>
  </si>
  <si>
    <t xml:space="preserve">   Vrijednosni papiri lokalne države</t>
  </si>
  <si>
    <t>Dužnički vrijednosni papiri državnih jedinica</t>
  </si>
  <si>
    <t>Trezorski zapisi MF-a</t>
  </si>
  <si>
    <t xml:space="preserve">    Dužnički vrijednosni papiri</t>
  </si>
  <si>
    <t>VRIJEDNOSNI PAPIRI</t>
  </si>
  <si>
    <t>KREDITI</t>
  </si>
  <si>
    <t>DEPOZITI</t>
  </si>
  <si>
    <t xml:space="preserve">    Pomoćne financijske institucije</t>
  </si>
  <si>
    <t xml:space="preserve">    Kreditne institucije</t>
  </si>
  <si>
    <t xml:space="preserve">Potraživanja od financijskih institucija    </t>
  </si>
  <si>
    <t xml:space="preserve">Potraživanja od državnih jedinica    </t>
  </si>
  <si>
    <t>Iznos</t>
  </si>
  <si>
    <t>ISIN</t>
  </si>
  <si>
    <t>Instrument</t>
  </si>
  <si>
    <t>Sektor</t>
  </si>
  <si>
    <t>Indeksacija</t>
  </si>
  <si>
    <t>Valuta</t>
  </si>
  <si>
    <t xml:space="preserve">    Središnja država</t>
  </si>
  <si>
    <t xml:space="preserve">   Središnja država</t>
  </si>
  <si>
    <t xml:space="preserve">   Fondovi socijalne sigurnosti</t>
  </si>
  <si>
    <t xml:space="preserve">  Kreditne institucije</t>
  </si>
  <si>
    <t xml:space="preserve">  Pomoćne financijske institucije</t>
  </si>
  <si>
    <t xml:space="preserve">    Fondovi socijalne sigurnosti</t>
  </si>
  <si>
    <t xml:space="preserve">   Izdvojena obvezna pričuva</t>
  </si>
  <si>
    <t>Transakcijski računi</t>
  </si>
  <si>
    <t xml:space="preserve">    Ukupan iznos gore uključenih blokiranih deviznih depozita</t>
  </si>
  <si>
    <t>Izdani dužnički vrijednosni papiri</t>
  </si>
  <si>
    <t>Ukupno dužnički vrijednosni papiri</t>
  </si>
  <si>
    <t>Ukupno vlasnički vrijednosni papiri</t>
  </si>
  <si>
    <t>UKUPNO OSTALE FINANCIJSKE OBVEZE KOJIMA SE TRGUJE 
(VRIJEDNOSNI PAPIRI KOJI SU PREDMETOM TRANSAKCIJA "SHORT SELLING")</t>
  </si>
  <si>
    <t xml:space="preserve">        Transakcijski računi</t>
  </si>
  <si>
    <t xml:space="preserve">       Transakcijski računi</t>
  </si>
  <si>
    <t xml:space="preserve">    Transakcijski računi</t>
  </si>
  <si>
    <t>Kratice:</t>
  </si>
  <si>
    <t xml:space="preserve">        Vrijednosni papiri središnje države</t>
  </si>
  <si>
    <t xml:space="preserve">       Vrijednosni papiri fondova socijalne sigurnosti</t>
  </si>
  <si>
    <t xml:space="preserve">   Iznos gore uključenih repo i prekonoćnih kredita financijskim institucijama</t>
  </si>
  <si>
    <t xml:space="preserve">    Vrijednosni papiri središnje države</t>
  </si>
  <si>
    <t xml:space="preserve">        Instrumenti tržišta novca središnje države</t>
  </si>
  <si>
    <t xml:space="preserve">   Vrijednosni papiri fondova socijalne sigurnosti</t>
  </si>
  <si>
    <t xml:space="preserve">       Instrumenti tržišta novca fondova socijalne sigurnosti</t>
  </si>
  <si>
    <t xml:space="preserve">    Ukupan iznos depozita koji su osigurani kod 
    Državne agencije za osiguranje štednih uloga i sanaciju banaka</t>
  </si>
  <si>
    <t>Ročna struktura kredita - ukupni krediti</t>
  </si>
  <si>
    <t>Kunski krediti</t>
  </si>
  <si>
    <t>Krediti državnim jedinicama</t>
  </si>
  <si>
    <t>Kunski krediti s valutnom klauzulom</t>
  </si>
  <si>
    <t>Devizni krediti</t>
  </si>
  <si>
    <t>Mogućnost promjene kamatne stope</t>
  </si>
  <si>
    <t>Ročna struktura depozita - cijeli portfelj</t>
  </si>
  <si>
    <t>Kunski oročeni depoziti</t>
  </si>
  <si>
    <t>Kunski oročeni depoziti s valutnom klauzulom</t>
  </si>
  <si>
    <t>Devizni oročeni depoziti</t>
  </si>
  <si>
    <t>Ukupno depoziti</t>
  </si>
  <si>
    <t>Ročna struktura kredita - cijeli portfelj</t>
  </si>
  <si>
    <t>I. Metoda ukupnih dospjelih potraživanja</t>
  </si>
  <si>
    <t>VRIJEDNOSNI PAPIRI, DEPOZITI I OSTALA POTRAŽIVANJA</t>
  </si>
  <si>
    <t>UKUPNO DOSPJELA NENAPLAĆENA POTRAŽIVANJA</t>
  </si>
  <si>
    <t>II. Metoda dospjelog dijela potraživanja</t>
  </si>
  <si>
    <t>Iznos gore uključenih repo kredita nerezidentima:</t>
  </si>
  <si>
    <t>Iznos gore uključenih repo kredita od nerezidenata:</t>
  </si>
  <si>
    <t>Do 1 mj.</t>
  </si>
  <si>
    <t xml:space="preserve">Mogućnost promjene kamatne stope </t>
  </si>
  <si>
    <t xml:space="preserve">Preostalo dospijeće </t>
  </si>
  <si>
    <t xml:space="preserve">Izvorno dospijeće </t>
  </si>
  <si>
    <t>Ostala dospjela potraživanja</t>
  </si>
  <si>
    <t xml:space="preserve">KREDITI </t>
  </si>
  <si>
    <t>Šifra valute:</t>
  </si>
  <si>
    <t>Ostala bilančna imovina</t>
  </si>
  <si>
    <t>Domaće financijske institucije</t>
  </si>
  <si>
    <t xml:space="preserve">Krediti </t>
  </si>
  <si>
    <t>IMOVINA</t>
  </si>
  <si>
    <t>Ostale bilančne obveze</t>
  </si>
  <si>
    <t>Ostali domaći sektori</t>
  </si>
  <si>
    <t>Krediti</t>
  </si>
  <si>
    <t>OBVEZE</t>
  </si>
  <si>
    <t>Više od
1 do 3 mj.</t>
  </si>
  <si>
    <t>Više od
1 do 2 godine</t>
  </si>
  <si>
    <t>Više od
2 do 3 godine</t>
  </si>
  <si>
    <t>Više od
3 godine</t>
  </si>
  <si>
    <t>Više od  
3 do 12 mj.</t>
  </si>
  <si>
    <t xml:space="preserve">  Lokalna država</t>
  </si>
  <si>
    <t xml:space="preserve">  Stambeni krediti</t>
  </si>
  <si>
    <t xml:space="preserve">  Hipotekarni krediti</t>
  </si>
  <si>
    <t xml:space="preserve">  Krediti za kupnju automobila</t>
  </si>
  <si>
    <t xml:space="preserve">  Krediti po kreditnim karticama</t>
  </si>
  <si>
    <t xml:space="preserve">  Prekoračenja po transakcijskim računima</t>
  </si>
  <si>
    <t xml:space="preserve">  Gotovinski nenamjenski krediti</t>
  </si>
  <si>
    <t xml:space="preserve">  Središnja država</t>
  </si>
  <si>
    <t xml:space="preserve">  Fondovi socijalne sigurnosti</t>
  </si>
  <si>
    <t>10. CHF</t>
  </si>
  <si>
    <t>11. GBP</t>
  </si>
  <si>
    <t>12. USD</t>
  </si>
  <si>
    <t>13. PLN</t>
  </si>
  <si>
    <t xml:space="preserve">Napomena: </t>
  </si>
  <si>
    <t>1. EUR</t>
  </si>
  <si>
    <t>2. AUD</t>
  </si>
  <si>
    <t>3. CAD</t>
  </si>
  <si>
    <t>4. CZK</t>
  </si>
  <si>
    <t>5. DKK</t>
  </si>
  <si>
    <t>6. HUF</t>
  </si>
  <si>
    <t>7. JPY</t>
  </si>
  <si>
    <t>8. NOK</t>
  </si>
  <si>
    <t>9. SEK</t>
  </si>
  <si>
    <t>2. JPY</t>
  </si>
  <si>
    <t>3. CHF</t>
  </si>
  <si>
    <t>4. GBP</t>
  </si>
  <si>
    <t>5. USD</t>
  </si>
  <si>
    <t>Gotovina i depoziti kod središnje banke</t>
  </si>
  <si>
    <t>Depoziti kod središnje banke</t>
  </si>
  <si>
    <t>Trezorski zapisi MF-a i blagajnički zapisi središnje banke</t>
  </si>
  <si>
    <t>Statutarne i druge kapitalne rezerve</t>
  </si>
  <si>
    <t>DOMAĆI SEKTORI</t>
  </si>
  <si>
    <t>INOZEMSTVO</t>
  </si>
  <si>
    <t>GOTOVINA I DEPOZITI KOD SREDIŠNJE BANKE</t>
  </si>
  <si>
    <t>Inozemne financijske institucije</t>
  </si>
  <si>
    <t xml:space="preserve">           Kreditne institucije</t>
  </si>
  <si>
    <t xml:space="preserve">           Inozemne financijske institucije</t>
  </si>
  <si>
    <t xml:space="preserve">   Žiroračun (račun za namiru) kod središnje banke</t>
  </si>
  <si>
    <t xml:space="preserve">   Ostali depoziti kod središnje banke</t>
  </si>
  <si>
    <t>Ukupno depoziti kod središnje banke</t>
  </si>
  <si>
    <t>Druge financijske institucije</t>
  </si>
  <si>
    <t xml:space="preserve">    Blagajnički zapisi središnje banke</t>
  </si>
  <si>
    <t xml:space="preserve">  Novčani fondovi</t>
  </si>
  <si>
    <t xml:space="preserve">  Investicijski fondovi osim novčanih fondova</t>
  </si>
  <si>
    <t xml:space="preserve">  Drugi financijski posrednici</t>
  </si>
  <si>
    <t xml:space="preserve">  Osiguravajuća društva i mirovinski fondovi</t>
  </si>
  <si>
    <t>Javna nefinancijska društva</t>
  </si>
  <si>
    <t>Druga nefinancijska društva</t>
  </si>
  <si>
    <t>Neprofitne institucije koje služe kućanstvima</t>
  </si>
  <si>
    <t>Kućanstva</t>
  </si>
  <si>
    <t>Inozemstvo</t>
  </si>
  <si>
    <t xml:space="preserve">    Inozemne financijske institucije</t>
  </si>
  <si>
    <t xml:space="preserve">    Novčani fondovi</t>
  </si>
  <si>
    <t xml:space="preserve">    Investicijski fondovi osim novčanih fondova</t>
  </si>
  <si>
    <t xml:space="preserve">    Drugi financijski posrednici</t>
  </si>
  <si>
    <t xml:space="preserve">    Osiguravajuća društva i mirovinski fondovi</t>
  </si>
  <si>
    <t>Krediti nefinancijskim društvima</t>
  </si>
  <si>
    <t xml:space="preserve">    Javna nefinancijska društva</t>
  </si>
  <si>
    <t xml:space="preserve">    Druga nefinancijska društva</t>
  </si>
  <si>
    <t>Krediti neprofitnim institucijama koje služe kućanstvima</t>
  </si>
  <si>
    <t>Krediti kućanstvima</t>
  </si>
  <si>
    <t xml:space="preserve">   Ostali krediti</t>
  </si>
  <si>
    <t>Krediti inozemstvu</t>
  </si>
  <si>
    <t xml:space="preserve">   Inozemne financijske institucije</t>
  </si>
  <si>
    <t xml:space="preserve">   Inozemstvo - ostali sektori</t>
  </si>
  <si>
    <t>Iznos gore uključenih kredita većinskom inozemnom vlasniku</t>
  </si>
  <si>
    <t>Depoziti transakcijskih računa</t>
  </si>
  <si>
    <t>Novčani fondovi</t>
  </si>
  <si>
    <t>Investicijski fondovi osim novčanih fondova</t>
  </si>
  <si>
    <t>Drugi financijski posrednici</t>
  </si>
  <si>
    <t>Pomoćne financijske institucije</t>
  </si>
  <si>
    <t>Osiguravajuća društva i mirovinski fondovi</t>
  </si>
  <si>
    <t>Depoziti javnih nefinancijskih društava</t>
  </si>
  <si>
    <t>Depoziti drugih nefinancijskih društava</t>
  </si>
  <si>
    <t>Depoziti neprofitnih institucija koje služe kućanstvima</t>
  </si>
  <si>
    <t>Depoziti kućanstava</t>
  </si>
  <si>
    <t>Depoziti inozemstva</t>
  </si>
  <si>
    <t>Inozemstvo - ostali sektori</t>
  </si>
  <si>
    <t xml:space="preserve">      Inozemne financijske institucije</t>
  </si>
  <si>
    <t>Ukupno  depoziti na transakcijskim računima</t>
  </si>
  <si>
    <t xml:space="preserve">    Depoziti većinskoga inozemnog vlasnika</t>
  </si>
  <si>
    <t xml:space="preserve">            Središnja banka</t>
  </si>
  <si>
    <t xml:space="preserve">            Kreditne institucije</t>
  </si>
  <si>
    <t xml:space="preserve">            Novčani fondovi</t>
  </si>
  <si>
    <t xml:space="preserve">            Investicijski fondovi osim novčanih fondova</t>
  </si>
  <si>
    <t xml:space="preserve">            Drugi financijski posrednici</t>
  </si>
  <si>
    <t xml:space="preserve">            Pomoćne financijske institucije</t>
  </si>
  <si>
    <t xml:space="preserve">            Osiguravajuća društva i mirovinski fondovi</t>
  </si>
  <si>
    <t>Ostali krediti od financijskih institucija</t>
  </si>
  <si>
    <t>Krediti od nefinancijskih društava</t>
  </si>
  <si>
    <t xml:space="preserve">            Javna nefinancijska društva</t>
  </si>
  <si>
    <t xml:space="preserve">            Druga nefinancijska društva</t>
  </si>
  <si>
    <t>Krediti od inozemstva</t>
  </si>
  <si>
    <t xml:space="preserve">            Inozemne financijske institucije</t>
  </si>
  <si>
    <t xml:space="preserve">     Izdani podređeni instrumenti upisani od inozemnih financijskih institucija</t>
  </si>
  <si>
    <t xml:space="preserve">             U tome: Izdani podređeni instrumenti upisani od većinskoga inozemnog vlasnika</t>
  </si>
  <si>
    <t xml:space="preserve">     Izdani hibridni instrumenti upisani od inozemnih financijskih institucija</t>
  </si>
  <si>
    <t xml:space="preserve">             U tome: Izdani hibridni instrumenti upisani od većinskoga inozemnog vlasnika</t>
  </si>
  <si>
    <t>Primljeni krediti od većinskoga inozemnog vlasnika</t>
  </si>
  <si>
    <t>Iznos gore uključenih repo kredita od inozemnih financijskih institucija</t>
  </si>
  <si>
    <t>Iznos gore uključenih repo kredita od inozemnih država</t>
  </si>
  <si>
    <t>Iznos gore uključenih kredita s osnove prekoračenja po transakcijskim računima kod inozemnih 
financijskih institucija</t>
  </si>
  <si>
    <t>Iznos gore uključenih repo kredita od središnje banke</t>
  </si>
  <si>
    <t>Potraživanja od nefinancijskih društava</t>
  </si>
  <si>
    <t>Potraživanja od neprofitnih institucija koje služe kućanstvima</t>
  </si>
  <si>
    <t>Potraživanja od kućanstava</t>
  </si>
  <si>
    <t>Potraživanja od inozemstva</t>
  </si>
  <si>
    <t>Ostali sektori</t>
  </si>
  <si>
    <t>Nefinancijska društva</t>
  </si>
  <si>
    <t xml:space="preserve">  Ostali krediti kućanstvima</t>
  </si>
  <si>
    <t>Domaći sektori</t>
  </si>
  <si>
    <t xml:space="preserve">   Novčani fondovi</t>
  </si>
  <si>
    <t xml:space="preserve">   Investicijski fondovi osim novčanih fondova</t>
  </si>
  <si>
    <t xml:space="preserve">   Drugi financijski posrednici</t>
  </si>
  <si>
    <t xml:space="preserve">   Osiguravajuća društva i mirovinski fondovi</t>
  </si>
  <si>
    <t xml:space="preserve">   Javna nefinancijska društva</t>
  </si>
  <si>
    <t xml:space="preserve">   Druga nefinancijska društva</t>
  </si>
  <si>
    <t xml:space="preserve">   Ostali krediti kućanstvima</t>
  </si>
  <si>
    <t>Blagajnički zapisi središnje banke</t>
  </si>
  <si>
    <t>Udjeli u novčanim fondovima</t>
  </si>
  <si>
    <t>Dužnički vrijednosni papiri novčanih fondova</t>
  </si>
  <si>
    <t>Udjeli u otvorenim investicijskim fondovima osim novčanih fondova</t>
  </si>
  <si>
    <t>Dužnički vrijednosni papiri investicijskih fondova osim novčanih fondova</t>
  </si>
  <si>
    <t>Dužnički vrijednosni papiri drugih financijskih posrednika</t>
  </si>
  <si>
    <t>Dužnički vrijednosni papiri osiguravajućih društava i mirovinskih fondova</t>
  </si>
  <si>
    <t>Dužnički vrijednosni papiri javnih nefinancijskih društava</t>
  </si>
  <si>
    <t>Dužnički vrijednosni papiri drugih nefinancijskih društava</t>
  </si>
  <si>
    <t xml:space="preserve">Inozemni dužnički vrijednosni papiri </t>
  </si>
  <si>
    <t>Inozemna nefinancijska društva</t>
  </si>
  <si>
    <t xml:space="preserve">        Vlasnički vrijednosni papiri novčanih fondova</t>
  </si>
  <si>
    <t xml:space="preserve">        Vlasnički vrijednosni investicijskih fondova osim novčanih fondova</t>
  </si>
  <si>
    <t xml:space="preserve">        Vlasnički vrijednosni papiri drugih financijskih posrednika</t>
  </si>
  <si>
    <t xml:space="preserve">        Vlasnički vrijednosni papiri osiguravajućih društava i mirovinskih fondova</t>
  </si>
  <si>
    <t xml:space="preserve">        Vlasnički vrijednosni papiri javnih nefinancijskih društava</t>
  </si>
  <si>
    <t xml:space="preserve">        Vlasnički vrijednosni papiri ostalih nefinancijskih društava</t>
  </si>
  <si>
    <t xml:space="preserve">        Inozemni vlasnički vrijednosni papiri</t>
  </si>
  <si>
    <t xml:space="preserve">           Vlasnički vrijednosni papiri inozemnih financijskih institucija</t>
  </si>
  <si>
    <t xml:space="preserve">           Vlasnički vrijednosni papiri inozemnih nefinancijskih društava</t>
  </si>
  <si>
    <t xml:space="preserve">   Kamate i naknade na kredite kreditnim institucijama domaćih sektora</t>
  </si>
  <si>
    <t>Krediti javnim nefinancijskim društvima</t>
  </si>
  <si>
    <t>Krediti drugim nefinancijskim društvima</t>
  </si>
  <si>
    <t xml:space="preserve">  Inozemne financijske institucije</t>
  </si>
  <si>
    <t xml:space="preserve">  Inozemstvo - ostali sektori</t>
  </si>
  <si>
    <t>U tome: dospjeli nenaplaćeni krediti</t>
  </si>
  <si>
    <t>Oročeni depoziti i depoziti s otkaznim rokom kod inozemnih financijskih institucija</t>
  </si>
  <si>
    <t xml:space="preserve">   Središnja banka</t>
  </si>
  <si>
    <t xml:space="preserve">       Deponirana sredstva kod središnje banke</t>
  </si>
  <si>
    <t xml:space="preserve">   Inozemstvo - sektor opća država</t>
  </si>
  <si>
    <t xml:space="preserve">    Inozemstvo - sektor opća država</t>
  </si>
  <si>
    <t xml:space="preserve">        Kratkoročni dužnički vrijednosni papiri</t>
  </si>
  <si>
    <t xml:space="preserve">        Dugoročni dužnički vrijednosni papiri</t>
  </si>
  <si>
    <t xml:space="preserve">   Udjeli u novčanim investicijskim fondovima</t>
  </si>
  <si>
    <t xml:space="preserve">   Dužnički vrijednosni papiri novčanih fondova</t>
  </si>
  <si>
    <t xml:space="preserve">   Udjeli u otvorenim investicijskim fondovima osim novčanih fondova</t>
  </si>
  <si>
    <t xml:space="preserve">   Dužnički vrijednosni papiri investicijskih fondova</t>
  </si>
  <si>
    <t xml:space="preserve">   Dužnički vrijednosni papiri drugih financijskih posrednika</t>
  </si>
  <si>
    <t xml:space="preserve">   Dužnički vrijednosni papiri osiguravajućih društava i mirovinskih fondova</t>
  </si>
  <si>
    <t xml:space="preserve">   Dužnički vrijednosni papiri javnih nefinancijskih društava</t>
  </si>
  <si>
    <t xml:space="preserve">   Dužnički vrijednosni papiri drugih nefinancijskih društava</t>
  </si>
  <si>
    <t xml:space="preserve">   Inozemni dužnički vrijednosni papiri</t>
  </si>
  <si>
    <t xml:space="preserve">       Inozemne financijske institucije</t>
  </si>
  <si>
    <t xml:space="preserve">       Inozemne države</t>
  </si>
  <si>
    <t xml:space="preserve">       Inozemna nefinancijska društva</t>
  </si>
  <si>
    <t>Inozemni vlasnički vrijednosni papiri</t>
  </si>
  <si>
    <t xml:space="preserve">    Inozemna nefinancijska društva</t>
  </si>
  <si>
    <t>Tip protustranke</t>
  </si>
  <si>
    <r>
      <rPr>
        <i/>
        <sz val="8"/>
        <rFont val="Arial"/>
        <family val="2"/>
        <charset val="238"/>
      </rPr>
      <t>Manje:</t>
    </r>
    <r>
      <rPr>
        <sz val="8"/>
        <rFont val="Arial"/>
        <family val="2"/>
        <charset val="238"/>
      </rPr>
      <t xml:space="preserve"> Ispravak vrijednosti za gubitke na skupnoj osnovi</t>
    </r>
  </si>
  <si>
    <t xml:space="preserve">   Iznos gore uključenih kredita koji se odnose na izvršena plaćanja s osnove garancija i drugih jamstava</t>
  </si>
  <si>
    <t>Preostalo dospijeće</t>
  </si>
  <si>
    <t>Izvorno dospijeće</t>
  </si>
  <si>
    <t>Dospjelo
do 30 dana</t>
  </si>
  <si>
    <t>Dospjelo
31 - 90 dana</t>
  </si>
  <si>
    <t>Dospjelo
91 - 180 dana</t>
  </si>
  <si>
    <t>Dospjelo
181 - 365 dana</t>
  </si>
  <si>
    <t>Dospjelo
1 do 2 godine</t>
  </si>
  <si>
    <t>Dospjelo
2 do 3 godine</t>
  </si>
  <si>
    <t>Dospjelo
preko 3 godine</t>
  </si>
  <si>
    <t>U ovom obrascu prikazuje se bruto vrijednost (prije umanjenja za iznose ispravaka vrijednosti) svih dospjelih nenaplaćenih kredita, vrijednosnih papira, depozita i ostalih potraživanja prema vremenenu proteklom od dana dospijeća te vrstama potraživanja i sektorskoj klasifikaciji dužnika.
Podaci o dospjelim nenaplaćenim potraživanjima prikazani su prema dvije metode: Metoda ukupnih dospjelih potraživanja i metoda dospjelog dijela potraživanja.
U prvom dijelu obrasca (Metoda ukupnih dospjelih potraživanja) navodi se ukupni saldo potraživanja koje je djelomično ili u potpunosti dospjelo, a ne samo dospjeli dio. Ako nije naplaćena jedna rata kredita, cijeli iznos navodi se kao dospio.  
Nadalje, potraživanje treba navesti kao dospjelo i kada po tom potraživanju postoje dospjele, a nenaplaćene kamate. Prema tome, ako je potraživanje po kamatama na kredit dospjelo, iznos kamata i ukupni kreditni saldo navode se kao dospjeli i nenaplaćeni. 
Obračunate nenaplaćene kamate navode se u stavci "Ostala dospjela potraživanja".
U drugom dijelu obrasca (Metoda dospjelog dijela potraživanja) navodi se samo dospjeli dio glavnice i/ili kamata.</t>
  </si>
  <si>
    <t>Izvor: HNB</t>
  </si>
  <si>
    <t>Kune s
valutnom klauzulom</t>
  </si>
  <si>
    <t>Izvedeni financijski instrumenti</t>
  </si>
  <si>
    <t>Ulaganja u podružnice i pridružena društva i zajedničke pothvate</t>
  </si>
  <si>
    <t>Izvedeni financijski instrumenti i druge financijske obveze kojima se trguje</t>
  </si>
  <si>
    <t xml:space="preserve">    Ostale financijske izvedenice</t>
  </si>
  <si>
    <r>
      <t xml:space="preserve">    Ugovori o razmjeni (engl. </t>
    </r>
    <r>
      <rPr>
        <i/>
        <sz val="8"/>
        <rFont val="Arial"/>
        <family val="2"/>
        <charset val="238"/>
      </rPr>
      <t>swaps</t>
    </r>
    <r>
      <rPr>
        <sz val="8"/>
        <rFont val="Arial"/>
        <family val="2"/>
        <charset val="238"/>
      </rPr>
      <t>)</t>
    </r>
  </si>
  <si>
    <r>
      <t xml:space="preserve">    Terminski ugovori − forvardi (engl. </t>
    </r>
    <r>
      <rPr>
        <i/>
        <sz val="8"/>
        <rFont val="Arial"/>
        <family val="2"/>
        <charset val="238"/>
      </rPr>
      <t>forwards</t>
    </r>
    <r>
      <rPr>
        <sz val="8"/>
        <rFont val="Arial"/>
        <family val="2"/>
        <charset val="238"/>
      </rPr>
      <t>)</t>
    </r>
  </si>
  <si>
    <r>
      <t xml:space="preserve">    Terminski ugovori − ročnice (engl. </t>
    </r>
    <r>
      <rPr>
        <i/>
        <sz val="8"/>
        <rFont val="Arial"/>
        <family val="2"/>
        <charset val="238"/>
      </rPr>
      <t>futures</t>
    </r>
    <r>
      <rPr>
        <sz val="8"/>
        <rFont val="Arial"/>
        <family val="2"/>
        <charset val="238"/>
      </rPr>
      <t>)</t>
    </r>
  </si>
  <si>
    <r>
      <t xml:space="preserve">    Varanti (engl. </t>
    </r>
    <r>
      <rPr>
        <i/>
        <sz val="8"/>
        <rFont val="Arial"/>
        <family val="2"/>
        <charset val="238"/>
      </rPr>
      <t>warrants</t>
    </r>
    <r>
      <rPr>
        <sz val="8"/>
        <rFont val="Arial"/>
        <family val="2"/>
        <charset val="238"/>
      </rPr>
      <t>)</t>
    </r>
  </si>
  <si>
    <t>Iznos gore uključenih depozita kod većinskoga inozemnog vlasnika</t>
  </si>
  <si>
    <t>Ugovorena vrijednost izvedenih financijskih instrumenata</t>
  </si>
  <si>
    <t>Fer vrijednost izvedenih financijskih instrumenata</t>
  </si>
  <si>
    <t xml:space="preserve">IMOVINA IZVEDENIH FINANCIJSKIH INSTRUMENATA </t>
  </si>
  <si>
    <t>Ukupno izvedeni financijski instrumenti namijenjeni trgovanju</t>
  </si>
  <si>
    <t xml:space="preserve">    Izvedeni financijski instrumenti kojima je odnosna varijabla kamatna stopa</t>
  </si>
  <si>
    <t xml:space="preserve">    Izvedeni financijski instrumenti kojima je odnosna varijabla tečaj</t>
  </si>
  <si>
    <t xml:space="preserve">    Izvedeni financijski instrumenti kojima je odnosna varijabla cijena vlasničkih VP-a</t>
  </si>
  <si>
    <t xml:space="preserve">Ukupno izvedeni financijski instrumenti koji se koriste kao instrument zaštite </t>
  </si>
  <si>
    <t>Ukupno izvedeni financijski instrumenti kojima je odnosna varijabla kamatna stopa</t>
  </si>
  <si>
    <t>Ukupno izvedeni financijski instrumenti kojima je odnosna varijabla tečaj</t>
  </si>
  <si>
    <t>Ukupno izvedeni financijski instrumenti kojima je odnosna varijabla cijena vlasničkih VP-a</t>
  </si>
  <si>
    <t>UKUPNO IMOVINA IZVEDENIH FINANCIJSKIH INSTRUMENATA</t>
  </si>
  <si>
    <t>Kune s 
valutnom klauzulom</t>
  </si>
  <si>
    <t xml:space="preserve">OBVEZE IZVEDENIH FINANCIJSKIH INSTRUMENATA </t>
  </si>
  <si>
    <t>UKUPNO OBVEZE IZVEDENIH FINANCIJSKIH INSTRUMENATA</t>
  </si>
  <si>
    <t>Obveza isporuke obveznica i drugih dugoročnih dužničkih instrumenata</t>
  </si>
  <si>
    <t>UKUPNO OBVEZE IZVEDENIH FINANCIJSKIH INSTRUMENATA I 
UKUPNO OSTALE FINANCIJSKE OBVEZE KOJIMA SE TRGUJE</t>
  </si>
  <si>
    <t xml:space="preserve">    Inozemstvo − ostali sektori</t>
  </si>
  <si>
    <t>OBVEZE IZVEDENIH FINANCIJSKIH INSTRUMENATA</t>
  </si>
  <si>
    <t xml:space="preserve">   Inozemstvo − ostali sektori</t>
  </si>
  <si>
    <t>Iznos gore uključenih repo kredita inozemnim financijskim institucijama</t>
  </si>
  <si>
    <t>Iznos gore uključenih repo kredita inozemstvu − ostalim sektorima</t>
  </si>
  <si>
    <r>
      <t xml:space="preserve">   Iznos gore uključenih kredita koji se odnose na financijski najam (engl. </t>
    </r>
    <r>
      <rPr>
        <i/>
        <sz val="8"/>
        <rFont val="Arial"/>
        <family val="2"/>
        <charset val="238"/>
      </rPr>
      <t>leasing</t>
    </r>
    <r>
      <rPr>
        <sz val="8"/>
        <rFont val="Arial"/>
        <family val="2"/>
        <charset val="238"/>
      </rPr>
      <t>)</t>
    </r>
  </si>
  <si>
    <t xml:space="preserve">      Inozemstvo − ostali sektori</t>
  </si>
  <si>
    <t xml:space="preserve">            Inozemstvo − ostali sektori</t>
  </si>
  <si>
    <t xml:space="preserve">     Izdani podređeni instrumenti upisani od inozemstva − sektor opća država</t>
  </si>
  <si>
    <t xml:space="preserve">     Izdani podređeni instrumenti upisani od inozemstva osim financijskih institucija i opće države</t>
  </si>
  <si>
    <t xml:space="preserve">     Izdani hibridni instrumenti upisani od inozemstva − sektor opća država</t>
  </si>
  <si>
    <t xml:space="preserve">     Izdani hibridni instrumenti upisani od inozemstva osim financijskih institucija i opće države</t>
  </si>
  <si>
    <t>Iznos gore uključenih repo kredita od inozemstva − ostalih sektora</t>
  </si>
  <si>
    <t>Kune s valutnom klauzulom</t>
  </si>
  <si>
    <r>
      <t xml:space="preserve">        Nedospjela potraživanja s osnove kamatnih prihoda po ugovorima o razmjeni (eng. </t>
    </r>
    <r>
      <rPr>
        <i/>
        <sz val="8"/>
        <rFont val="Arial"/>
        <family val="2"/>
        <charset val="238"/>
      </rPr>
      <t>swaps</t>
    </r>
    <r>
      <rPr>
        <sz val="8"/>
        <rFont val="Arial"/>
        <family val="2"/>
        <charset val="238"/>
      </rPr>
      <t>)</t>
    </r>
  </si>
  <si>
    <r>
      <t xml:space="preserve">        Dospjela potraživanja s osnove kamatnih prihoda po ugovorima o razmjeni (eng. </t>
    </r>
    <r>
      <rPr>
        <i/>
        <sz val="8"/>
        <rFont val="Arial"/>
        <family val="2"/>
        <charset val="238"/>
      </rPr>
      <t>swaps</t>
    </r>
    <r>
      <rPr>
        <sz val="8"/>
        <rFont val="Arial"/>
        <family val="2"/>
        <charset val="238"/>
      </rPr>
      <t>)</t>
    </r>
  </si>
  <si>
    <r>
      <t xml:space="preserve">        Nedospjele obveze s osnove kamatnih troškova po ugovorima o razmjeni (eng. </t>
    </r>
    <r>
      <rPr>
        <i/>
        <sz val="8"/>
        <rFont val="Arial"/>
        <family val="2"/>
        <charset val="238"/>
      </rPr>
      <t>swaps</t>
    </r>
    <r>
      <rPr>
        <sz val="8"/>
        <rFont val="Arial"/>
        <family val="2"/>
        <charset val="238"/>
      </rPr>
      <t>)</t>
    </r>
  </si>
  <si>
    <r>
      <t xml:space="preserve">        Dospjele obveze s osnove kamatnih troškova po ugovorima o razmjeni (eng. </t>
    </r>
    <r>
      <rPr>
        <i/>
        <sz val="8"/>
        <color theme="1"/>
        <rFont val="Arial"/>
        <family val="2"/>
        <charset val="238"/>
      </rPr>
      <t>swaps</t>
    </r>
    <r>
      <rPr>
        <sz val="8"/>
        <color theme="1"/>
        <rFont val="Arial"/>
        <family val="2"/>
        <charset val="238"/>
      </rPr>
      <t>)</t>
    </r>
  </si>
  <si>
    <t xml:space="preserve">        Obveznice i drugi dugoročni dužnički instrumenti </t>
  </si>
  <si>
    <t>Inozemstvo − sektor opća država</t>
  </si>
  <si>
    <t xml:space="preserve">   Vlasnički vrijednosni papiri</t>
  </si>
  <si>
    <t>14. Ostale valute:</t>
  </si>
  <si>
    <t>6. Ostale valute:</t>
  </si>
  <si>
    <t>N – inozemstvo</t>
  </si>
  <si>
    <t>R – domaći sektori</t>
  </si>
  <si>
    <t>Nema – instrument nije indeksiran</t>
  </si>
  <si>
    <t>Indeks – instrument je indeksiran uz valutnu klauzulu</t>
  </si>
  <si>
    <t>... – ukupno indeksirani i neindeksirani instrumenti</t>
  </si>
  <si>
    <t>Indeks – indeksacija</t>
  </si>
  <si>
    <t>DJ – državne jedinice</t>
  </si>
  <si>
    <t>FI – financijske institucije</t>
  </si>
  <si>
    <t>TD – trgovačka društva</t>
  </si>
  <si>
    <t>ITN – instrumenti tržišta novca</t>
  </si>
  <si>
    <t>OBV – obveznice i drugi dugoročni dužnički instrumenti</t>
  </si>
  <si>
    <t>Akumulirana ostala sveobuhvatna dobit</t>
  </si>
  <si>
    <t>Drugi dijelovi kapitala</t>
  </si>
  <si>
    <t>Kamatni prihodi</t>
  </si>
  <si>
    <t xml:space="preserve">Financijska imovina koja se drži radi trgovanja </t>
  </si>
  <si>
    <t>Financijska imovina kojom se ne trguje koja se obvezno mjeri po fer vrijednosti kroz dobit ili gubitak</t>
  </si>
  <si>
    <t xml:space="preserve">Financijska imovina po fer vrijednosti kroz dobit ili gubitak </t>
  </si>
  <si>
    <t>Financijska imovina po fer vrijednosti kroz ostalu sveobuhvatnu dobit</t>
  </si>
  <si>
    <t>Financijska imovina po amortiziranom trošku</t>
  </si>
  <si>
    <t>Kamatni prihodi po obvezama</t>
  </si>
  <si>
    <t>(Kamatni rashodi)</t>
  </si>
  <si>
    <t>(Financijske obveze koje se drže radi trgovanja)</t>
  </si>
  <si>
    <t xml:space="preserve">(Financijske obveze po fer vrijednosti kroz dobit ili gubitak) </t>
  </si>
  <si>
    <t>(Izvedenice - računovodstvo zaštite, kamatni rizik)</t>
  </si>
  <si>
    <t>(Ostale obveze)</t>
  </si>
  <si>
    <t>(Kamatni rashodi po imovini)</t>
  </si>
  <si>
    <t>(Rashodi od temeljnog kapitala koji se vraća na zahtjev)</t>
  </si>
  <si>
    <t>Prihodi od dividende</t>
  </si>
  <si>
    <t>Prihodi od naknada i provizija</t>
  </si>
  <si>
    <t>(Rashodi od naknada i provizija)</t>
  </si>
  <si>
    <t>Dobici ili (-) gubici po financijskoj imovini i financijskim obvezama koje se drže radi trgovanja, neto</t>
  </si>
  <si>
    <t>Dobici ili gubici po financijskoj imovini kojom se ne trguje koja se obvezno mjeri po fer vrijednosti kroz dobit ili gubitak, neto</t>
  </si>
  <si>
    <t>Dobici ili (-) gubici po financijskoj imovini i financijskim obvezama po fer vrijednosti kroz dobit ili gubitak, neto</t>
  </si>
  <si>
    <t xml:space="preserve">Dobici ili (-) gubici od računovodstva zaštite, neto </t>
  </si>
  <si>
    <t>Tečajne razlike [dobit ili (-) gubitak], neto</t>
  </si>
  <si>
    <t xml:space="preserve">Dobici ili (-) gubici po prestanku priznavanja nefinancijske imovine, neto </t>
  </si>
  <si>
    <t xml:space="preserve">Ostali prihodi iz poslovanja </t>
  </si>
  <si>
    <t>(Ostali rashodi iz poslovanja)</t>
  </si>
  <si>
    <t>UKUPNI PRIHODI IZ POSLOVANJA, NETO</t>
  </si>
  <si>
    <t>(Administrativni rashodi)</t>
  </si>
  <si>
    <t>(Rashodi za zaposlenike)</t>
  </si>
  <si>
    <t>(Ostali administrativni rashodi)</t>
  </si>
  <si>
    <t>(Amortizacija)</t>
  </si>
  <si>
    <t>(Nekretnine, postrojenja i oprema)</t>
  </si>
  <si>
    <t>(Ulaganja u nekretnine)</t>
  </si>
  <si>
    <t>(Ostala nematerijalna imovina)</t>
  </si>
  <si>
    <t>Dobici ili (-) gubici zbog promjena, neto</t>
  </si>
  <si>
    <t>(Rezervacije ili (-) ukidanje rezervacija)</t>
  </si>
  <si>
    <t>(Preuzete obveze i jamstva)</t>
  </si>
  <si>
    <t>(Ostale rezervacije)</t>
  </si>
  <si>
    <t>(Financijska imovina po fer vrijednosti kroz ostalu sveobuhvatnu dobit)</t>
  </si>
  <si>
    <t>(Financijska imovina po amortiziranom trošku)</t>
  </si>
  <si>
    <t>(Umanjenje vrijednosti ili (-) ukidanje umanjenja vrijednosti ulaganja u društva kćeri, zajedničke pothvate i pridružena društva)</t>
  </si>
  <si>
    <t>(Umanjenje vrijednosti ili (-) ukidanje umanjenja vrijednosti po nefinancijskoj imovini)</t>
  </si>
  <si>
    <t>(Goodwill)</t>
  </si>
  <si>
    <t>(Ostalo)</t>
  </si>
  <si>
    <t>Negativni goodwill priznat u dobiti ili gubitku</t>
  </si>
  <si>
    <t>DOBIT ILI (-) GUBITAK PRIJE OPOREZIVANJA IZ POSLOVANJA KOJE ĆE SE NASTAVITI</t>
  </si>
  <si>
    <t>(Porezni rashodi ili (-) prihodi povezani s dobiti ili gubitkom iz poslovanja koje će se nastaviti)</t>
  </si>
  <si>
    <t>DOBIT ILI (-) GUBITAK NAKON OPOREZIVANJA IZ POSLOVANJA KOJE ĆE SE NASTAVITI</t>
  </si>
  <si>
    <t xml:space="preserve">Dobit ili (-) gubitak nakon oporezivanja iz poslovanja koje se neće nastaviti    </t>
  </si>
  <si>
    <t xml:space="preserve">Dobit ili (-) gubitak prije oporezivanja iz poslovanja koje se neće nastaviti    </t>
  </si>
  <si>
    <t>(Porezni rashodi ili (-) prihodi povezani s poslovanjem koje se neće nastaviti)</t>
  </si>
  <si>
    <t>DOBIT ILI (-) GUBITAK TEKUĆE GODINE</t>
  </si>
  <si>
    <t>Pripada manjinskom udjelu [nekontrolirajući udjeli]</t>
  </si>
  <si>
    <t>Pripada vlasnicima matičnog društva</t>
  </si>
  <si>
    <t>Agregirano nekonsolidirano tromjesečno statističko izvješće</t>
  </si>
  <si>
    <t>Na kraju razdoblja, u tisućama kuna</t>
  </si>
  <si>
    <t xml:space="preserve">    Ostali financijski instrumenti koji u skladu s MSFI udovoljavaju definiciji derivata</t>
  </si>
  <si>
    <t>Ukupno ostali financijski instrumenti koji u skladu s MSFI udovoljavaju definiciji derivata</t>
  </si>
  <si>
    <t xml:space="preserve">Izvedenice - računovodstvo zaštite, kamatni rizik </t>
  </si>
  <si>
    <t>(Financijske obveze koje se mjere po amortiziranom trošku)</t>
  </si>
  <si>
    <t>Ulaganja u društva kćeri, zajedničke pothvate i pridružena društva koja se obračunavaju metodom koja nije metoda udjela</t>
  </si>
  <si>
    <t>Dobici ili (-) gubici po prestanku priznavanja financijske imovine i financijskih obveza koje nisu mjerene po fer vrijednosti kroz dobit ili gubitak, neto</t>
  </si>
  <si>
    <t>Financijske obveze koje se mjere po amortiziranom trošku</t>
  </si>
  <si>
    <t>(Doprinosi u novcu sanacijskim odborima i sustavima osiguranja depozita)</t>
  </si>
  <si>
    <t>(Obveze plaćanja sanacijskim odborima i sustavima osiguranja depozita)</t>
  </si>
  <si>
    <t>(Umanjenje vrijednosti ili (-) ukidanje umanjenja vrijednosti po financijskoj imovini koja se ne mjeri po fer vrijednosti kroz dobit ili gubitak)</t>
  </si>
  <si>
    <t>Dio dobiti ili (-) gubitaka od ulaganja u društva kćeri, zajedničke pothvate i pridružena društva obračunat metodom udjela</t>
  </si>
  <si>
    <t xml:space="preserve">Dobit ili (-) gubitak od dugotrajne imovine i grupe za otuđenje klasificirane kao namijenjene za prodaju koje nisu kvalificirane kao poslovanje koje se neće nastaviti    </t>
  </si>
  <si>
    <t>Obrazac: R-FINRDG1 – Račun dobiti i gubitka (FINREP)</t>
  </si>
  <si>
    <t>Ukupno potraživanja osigurana jamstvima Ministarstva financija RH i HAMAG-BICRO</t>
  </si>
  <si>
    <t>Obrazac: BS5-2 – Bilanca</t>
  </si>
  <si>
    <t>Obrazac: BS/IBS5-3 – Izvanbilančne stavke</t>
  </si>
  <si>
    <t>Obrazac: BS/GOD5-4 – Gotovina i depoziti</t>
  </si>
  <si>
    <t>Obrazac: BS/VP5-5 – Vrijednosni papiri</t>
  </si>
  <si>
    <t>Obrazac: BS/DER5-6 – Izvedeni financijski instrumenti i ostale financijske obveze kojima se trguje</t>
  </si>
  <si>
    <t>Obrazac: BS/KRED5-7 – Detaljan kreditni portfelj</t>
  </si>
  <si>
    <t>Obrazac: BS/DEP5-8 – Primljeni depoziti</t>
  </si>
  <si>
    <t>Obrazac: BS/OK5-9 – Obveze po kreditima</t>
  </si>
  <si>
    <t>Obrazac: BS/OIO5-10 – Ostala imovina i obveze</t>
  </si>
  <si>
    <t>Obrazac: BS/KAM5-11 – Obračunate kamate i naknade</t>
  </si>
  <si>
    <t>Obrazac: BS/IV5-12 – Ispravak vrijednosti</t>
  </si>
  <si>
    <t>Obrazac: BS/JAM5-13 – Potraživanja osigurana jamstvima Ministarstva financija RH i HAMAG-BICRO</t>
  </si>
  <si>
    <t>Obrazac:  BS/RK5-15 – Ročnost kredita</t>
  </si>
  <si>
    <t>Obrazac:  BS/RD5-16 – Ročnost depozita</t>
  </si>
  <si>
    <t>Obrazac:  BS/RPK5-17 – Ročnost primljenih kredita</t>
  </si>
  <si>
    <t>Obrazac:  BS/DNP5-18 – Dospjela nenaplaćena potraživanja</t>
  </si>
  <si>
    <t>Obrazac:  VSI5-19 – Valutna struktura imovine</t>
  </si>
  <si>
    <t>Obrazac:  VSO5-20 – Valutna struktura obveza</t>
  </si>
  <si>
    <t>Obrazac: DVP5-21 – Dužnički vrijednosni papiri</t>
  </si>
  <si>
    <t>Inozemne valute</t>
  </si>
  <si>
    <t>...</t>
  </si>
  <si>
    <t>IN</t>
  </si>
  <si>
    <t>FI</t>
  </si>
  <si>
    <t>OBV</t>
  </si>
  <si>
    <t>AT000B122080</t>
  </si>
  <si>
    <t>DJ</t>
  </si>
  <si>
    <t>AT0000A1FAP5</t>
  </si>
  <si>
    <t>AT0000A2KQW5</t>
  </si>
  <si>
    <t>AT0000A2KUK2</t>
  </si>
  <si>
    <t>AT0000A2L5S0</t>
  </si>
  <si>
    <t>DS</t>
  </si>
  <si>
    <t>AT0000A2RZL4</t>
  </si>
  <si>
    <t>AT0000A269M8</t>
  </si>
  <si>
    <t>BE0000337460</t>
  </si>
  <si>
    <t>BE0000341504</t>
  </si>
  <si>
    <t>BE0000342510</t>
  </si>
  <si>
    <t>BE0000347568</t>
  </si>
  <si>
    <t>CH0278341224</t>
  </si>
  <si>
    <t>NFD</t>
  </si>
  <si>
    <t>CH0346828400</t>
  </si>
  <si>
    <t>CH0367206684</t>
  </si>
  <si>
    <t>CH0399198396</t>
  </si>
  <si>
    <t>CH0404311711</t>
  </si>
  <si>
    <t>CH0418609613</t>
  </si>
  <si>
    <t>CH0498400586</t>
  </si>
  <si>
    <t>DE000A2GSNV2</t>
  </si>
  <si>
    <t>DE000A2LQSP7</t>
  </si>
  <si>
    <t>DE000A289RC9</t>
  </si>
  <si>
    <t>DE000CZ45VM4</t>
  </si>
  <si>
    <t>DE000DL19U23</t>
  </si>
  <si>
    <t>DE000LB1DVL8</t>
  </si>
  <si>
    <t>DE0001141760</t>
  </si>
  <si>
    <t>ES0000012C46</t>
  </si>
  <si>
    <t>ES00000124W3</t>
  </si>
  <si>
    <t>EU000A1G0DC6</t>
  </si>
  <si>
    <t>EU000A1G0EJ9</t>
  </si>
  <si>
    <t>FI4000006176</t>
  </si>
  <si>
    <t>FI4000047089</t>
  </si>
  <si>
    <t>FI4000079041</t>
  </si>
  <si>
    <t>FI4000167317</t>
  </si>
  <si>
    <t>FR0010810135</t>
  </si>
  <si>
    <t>FR0011619436</t>
  </si>
  <si>
    <t>FR0013200813</t>
  </si>
  <si>
    <t>FR0013286192</t>
  </si>
  <si>
    <t>FR0013321791</t>
  </si>
  <si>
    <t>FR0013407236</t>
  </si>
  <si>
    <t>Kune</t>
  </si>
  <si>
    <t>Nema</t>
  </si>
  <si>
    <t>HRATGRO25CA5</t>
  </si>
  <si>
    <t>HREHZSO24CA3</t>
  </si>
  <si>
    <t>ITN</t>
  </si>
  <si>
    <t>HRENERM213A2</t>
  </si>
  <si>
    <t>HRENERM226A4</t>
  </si>
  <si>
    <t>HRGDVZO314A5</t>
  </si>
  <si>
    <t>HRICFPO266A8</t>
  </si>
  <si>
    <t>HRJDGLO24XA2</t>
  </si>
  <si>
    <t>HRKBZ0O227A8</t>
  </si>
  <si>
    <t>HRMSANO267A9</t>
  </si>
  <si>
    <t>Indeks</t>
  </si>
  <si>
    <t>HROMJEN00000</t>
  </si>
  <si>
    <t>HROPTEO142A5</t>
  </si>
  <si>
    <t>HRPDBAO21CA3</t>
  </si>
  <si>
    <t>HRRHMFO222A8</t>
  </si>
  <si>
    <t>HRRHMFO222E0</t>
  </si>
  <si>
    <t>HRRHMFO227E9</t>
  </si>
  <si>
    <t>HRRHMFO23BA4</t>
  </si>
  <si>
    <t>HRRHMFO24BA2</t>
  </si>
  <si>
    <t>HRRHMFO247E7</t>
  </si>
  <si>
    <t>HRRHMFO253A3</t>
  </si>
  <si>
    <t>HRRHMFO257A4</t>
  </si>
  <si>
    <t>HRRHMFO26CA5</t>
  </si>
  <si>
    <t>HRRHMFO275E8</t>
  </si>
  <si>
    <t>HRRHMFO282A2</t>
  </si>
  <si>
    <t>HRRHMFO287A1</t>
  </si>
  <si>
    <t>HRRHMFO297A0</t>
  </si>
  <si>
    <t>HRRHMFO327A5</t>
  </si>
  <si>
    <t>HRRHMFO34BA1</t>
  </si>
  <si>
    <t>HRRHMFO403E6</t>
  </si>
  <si>
    <t>HRRHMFT142B1</t>
  </si>
  <si>
    <t>HRRHMFT142C9</t>
  </si>
  <si>
    <t>HRRHMFT148B8</t>
  </si>
  <si>
    <t>HRRHMFT203A3</t>
  </si>
  <si>
    <t>HRRHMFT206B4</t>
  </si>
  <si>
    <t>HRRHMFT207B2</t>
  </si>
  <si>
    <t>HRRHMFT208B0</t>
  </si>
  <si>
    <t>HRRHMFT209B8</t>
  </si>
  <si>
    <t>HRRHMFT216B3</t>
  </si>
  <si>
    <t>HRRHMFT218F0</t>
  </si>
  <si>
    <t>HRRHMFT220B5</t>
  </si>
  <si>
    <t>HRRHMFT220F6</t>
  </si>
  <si>
    <t>HRRHMFT225B4</t>
  </si>
  <si>
    <t>HRRHMFT233B8</t>
  </si>
  <si>
    <t>HRRIBAO22BE0</t>
  </si>
  <si>
    <t>HRRIBAO23BA6</t>
  </si>
  <si>
    <t>HRRIBAO262E3</t>
  </si>
  <si>
    <t>HRRPROO237A0</t>
  </si>
  <si>
    <t>HRSCVIM149E7</t>
  </si>
  <si>
    <t>HRSMBKO24CE3</t>
  </si>
  <si>
    <t>HRSMBKO268E1</t>
  </si>
  <si>
    <t>HRZGHOO237A3</t>
  </si>
  <si>
    <t>IE00BDHDPQ37</t>
  </si>
  <si>
    <t>IE00BJ38CQ36</t>
  </si>
  <si>
    <t>IE00B6X95T99</t>
  </si>
  <si>
    <t>IT0005282527</t>
  </si>
  <si>
    <t>IT0005359846</t>
  </si>
  <si>
    <t>IT0005416570</t>
  </si>
  <si>
    <t>IT0005422891</t>
  </si>
  <si>
    <t>LU1556942974</t>
  </si>
  <si>
    <t>LU2161837203</t>
  </si>
  <si>
    <t>MEGB24KA1PG4</t>
  </si>
  <si>
    <t>NLOOSTA00000</t>
  </si>
  <si>
    <t>NL0010060257</t>
  </si>
  <si>
    <t>NL0010418810</t>
  </si>
  <si>
    <t>NL0011220108</t>
  </si>
  <si>
    <t>NL0013332430</t>
  </si>
  <si>
    <t>PTOTEKOE0011</t>
  </si>
  <si>
    <t>SI0002102984</t>
  </si>
  <si>
    <t>SI0002103842</t>
  </si>
  <si>
    <t>SI0002103974</t>
  </si>
  <si>
    <t>SK4000017166</t>
  </si>
  <si>
    <t>SK4000018149</t>
  </si>
  <si>
    <t>SK4120008871</t>
  </si>
  <si>
    <t>SK4120010430</t>
  </si>
  <si>
    <t>SK4120011636</t>
  </si>
  <si>
    <t>SK4120012220</t>
  </si>
  <si>
    <t>SK4120014150</t>
  </si>
  <si>
    <t>USY20721BJ74</t>
  </si>
  <si>
    <t>USY81647AE24</t>
  </si>
  <si>
    <t>USY9384RAA87</t>
  </si>
  <si>
    <t>US06051GFS30</t>
  </si>
  <si>
    <t>US29874QDH48</t>
  </si>
  <si>
    <t>US298785GJ95</t>
  </si>
  <si>
    <t>US298785HP47</t>
  </si>
  <si>
    <t>US298785JD98</t>
  </si>
  <si>
    <t>US38141GGS75</t>
  </si>
  <si>
    <t>US445545AJ57</t>
  </si>
  <si>
    <t>US445545AL04</t>
  </si>
  <si>
    <t>US459056HV23</t>
  </si>
  <si>
    <t>US459056LD78</t>
  </si>
  <si>
    <t>US459058DX80</t>
  </si>
  <si>
    <t>US500769GQ12</t>
  </si>
  <si>
    <t>US500769HP20</t>
  </si>
  <si>
    <t>US500769HR85</t>
  </si>
  <si>
    <t>US500769JC98</t>
  </si>
  <si>
    <t>US718286CC97</t>
  </si>
  <si>
    <t>US731011AT95</t>
  </si>
  <si>
    <t>US731011AU68</t>
  </si>
  <si>
    <t>US77586TAA43</t>
  </si>
  <si>
    <t>US77586TAC09</t>
  </si>
  <si>
    <t>US83368TAV08</t>
  </si>
  <si>
    <t>US857524AB80</t>
  </si>
  <si>
    <t>US857524AC63</t>
  </si>
  <si>
    <t>US900123DA57</t>
  </si>
  <si>
    <t>US9127964V80</t>
  </si>
  <si>
    <t>US91282CBJ99</t>
  </si>
  <si>
    <t>US91282CBL46</t>
  </si>
  <si>
    <t>US912828TY62</t>
  </si>
  <si>
    <t>US9128283U26</t>
  </si>
  <si>
    <t>US9128285D82</t>
  </si>
  <si>
    <t>US9128285M81</t>
  </si>
  <si>
    <t>US9128285Z94</t>
  </si>
  <si>
    <t>US92826C7974</t>
  </si>
  <si>
    <t>US94974BGA26</t>
  </si>
  <si>
    <t>XS0479333311</t>
  </si>
  <si>
    <t>XS0743596040</t>
  </si>
  <si>
    <t>XS0748187902</t>
  </si>
  <si>
    <t>XS0757376610</t>
  </si>
  <si>
    <t>XS0782720402</t>
  </si>
  <si>
    <t>XS0783934085</t>
  </si>
  <si>
    <t>XS0805570354</t>
  </si>
  <si>
    <t>XS0816704125</t>
  </si>
  <si>
    <t>XS0834367863</t>
  </si>
  <si>
    <t>XS0841073793</t>
  </si>
  <si>
    <t>XS0847086237</t>
  </si>
  <si>
    <t>XS0848436365</t>
  </si>
  <si>
    <t>XS0896890315</t>
  </si>
  <si>
    <t>XS0908769887</t>
  </si>
  <si>
    <t>XS0919504562</t>
  </si>
  <si>
    <t>XS0927637818</t>
  </si>
  <si>
    <t>XS0933540527</t>
  </si>
  <si>
    <t>XS0982709221</t>
  </si>
  <si>
    <t>XS0997000251</t>
  </si>
  <si>
    <t>XS1015428821</t>
  </si>
  <si>
    <t>XS1020300288</t>
  </si>
  <si>
    <t>XS1028953989</t>
  </si>
  <si>
    <t>XS1083844503</t>
  </si>
  <si>
    <t>XS1117298916</t>
  </si>
  <si>
    <t>XS1129788524</t>
  </si>
  <si>
    <t>XS1133551405</t>
  </si>
  <si>
    <t>XS1173845436</t>
  </si>
  <si>
    <t>XS1173867323</t>
  </si>
  <si>
    <t>XS1203941775</t>
  </si>
  <si>
    <t>XS1208855616</t>
  </si>
  <si>
    <t>XS1209947271</t>
  </si>
  <si>
    <t>XS1288903278</t>
  </si>
  <si>
    <t>XS1309493630</t>
  </si>
  <si>
    <t>XS1346201616</t>
  </si>
  <si>
    <t>XS1382693452</t>
  </si>
  <si>
    <t>XS1420357318</t>
  </si>
  <si>
    <t>XS1428088626</t>
  </si>
  <si>
    <t>XS1463043973</t>
  </si>
  <si>
    <t>XS1558022866</t>
  </si>
  <si>
    <t>XS1578203462</t>
  </si>
  <si>
    <t>XS1584894650</t>
  </si>
  <si>
    <t>XS1599193403</t>
  </si>
  <si>
    <t>XS1616341829</t>
  </si>
  <si>
    <t>XS1689234570</t>
  </si>
  <si>
    <t>XS1696445516</t>
  </si>
  <si>
    <t>XS1713462668</t>
  </si>
  <si>
    <t>XS1713475306</t>
  </si>
  <si>
    <t>XS1754213947</t>
  </si>
  <si>
    <t>XS1807201899</t>
  </si>
  <si>
    <t>XS1839682116</t>
  </si>
  <si>
    <t>XS1843434876</t>
  </si>
  <si>
    <t>XS1909184753</t>
  </si>
  <si>
    <t>XS1910947941</t>
  </si>
  <si>
    <t>XS1934867547</t>
  </si>
  <si>
    <t>XS1958534528</t>
  </si>
  <si>
    <t>XS1976945722</t>
  </si>
  <si>
    <t>XS2049584084</t>
  </si>
  <si>
    <t>XS2050982755</t>
  </si>
  <si>
    <t>XS2114767457</t>
  </si>
  <si>
    <t>XS2120068403</t>
  </si>
  <si>
    <t>XS2131335270</t>
  </si>
  <si>
    <t>XS2170186923</t>
  </si>
  <si>
    <t>XS2181690665</t>
  </si>
  <si>
    <t>XS2190201983</t>
  </si>
  <si>
    <t>XS2199493169</t>
  </si>
  <si>
    <t>XS2262211076</t>
  </si>
  <si>
    <t>XS2264555744</t>
  </si>
  <si>
    <t>XS2266963003</t>
  </si>
  <si>
    <t>XS2270576700</t>
  </si>
  <si>
    <t>XS2274089288</t>
  </si>
  <si>
    <t>XS2304664167</t>
  </si>
  <si>
    <t>XS2309428113</t>
  </si>
  <si>
    <t>XS2309433899</t>
  </si>
  <si>
    <t>XS2310118893</t>
  </si>
  <si>
    <t>XS2348280707</t>
  </si>
  <si>
    <t>XS2361850527</t>
  </si>
  <si>
    <t>XS2364199757</t>
  </si>
  <si>
    <t>XS2366690332</t>
  </si>
  <si>
    <t>XS2381362966</t>
  </si>
  <si>
    <t>XS2386558113</t>
  </si>
  <si>
    <t>XS2386583145</t>
  </si>
  <si>
    <t>XS2388876232</t>
  </si>
  <si>
    <t>Obrazac: BS/KRED5-25 - Dani krediti po županijama</t>
  </si>
  <si>
    <t>DANI KREDITI PO ŽUPANIJAMA</t>
  </si>
  <si>
    <t>Krediti ostalim sektorima</t>
  </si>
  <si>
    <t>Bjelovarsko-bilogorska županija</t>
  </si>
  <si>
    <t>Brodsko-posavska županija</t>
  </si>
  <si>
    <t>Dubrovačko-neretvanska županija</t>
  </si>
  <si>
    <t>Grad Zagreb</t>
  </si>
  <si>
    <t>Istarska županija</t>
  </si>
  <si>
    <t>Karlovačka županija</t>
  </si>
  <si>
    <t>Koprivničko-križevačka županija</t>
  </si>
  <si>
    <t>Krapinsko-zagorska županija</t>
  </si>
  <si>
    <t>Ličko-senjska županija</t>
  </si>
  <si>
    <t>Međimurska županija</t>
  </si>
  <si>
    <t>Osječko-baranjska županija</t>
  </si>
  <si>
    <t>Požeško-slavonska županija</t>
  </si>
  <si>
    <t>Primorsko-goranska županija</t>
  </si>
  <si>
    <t>Sisačko-moslavačka županija</t>
  </si>
  <si>
    <t>Splitsko-dalmatinska županija</t>
  </si>
  <si>
    <t>Šibensko-kninska županija</t>
  </si>
  <si>
    <t>Varaždinska županija</t>
  </si>
  <si>
    <t>Virovitičko-podravska županija</t>
  </si>
  <si>
    <t>Vukovarsko-srijemska županija</t>
  </si>
  <si>
    <t>Zadarska županija</t>
  </si>
  <si>
    <t>Zagrebačka županija</t>
  </si>
  <si>
    <t>Obrazac: BS/DEP5-26 - Primljeni depoziti po županijama</t>
  </si>
  <si>
    <t>Depoziti nefinancijskih društava</t>
  </si>
  <si>
    <t>Depoziti ostalih sektora</t>
  </si>
  <si>
    <t>Obrazac: BS/KRED5-27 - Dani krediti nefinancijskim društvima po djelatnostima (NKD 2007)</t>
  </si>
  <si>
    <t>Dani krediti nefinancijskim društvima po djelatnostima (NKD 2007)</t>
  </si>
  <si>
    <t>A - poljoprivreda, šumarstvo i ribarstvo</t>
  </si>
  <si>
    <t>B - rudarstvo i vađenje</t>
  </si>
  <si>
    <t>C - prerađivačka industrija</t>
  </si>
  <si>
    <t>D - opskrba električnom energijom, plinom, parom i klimatizacija</t>
  </si>
  <si>
    <t>E - opskrba vodom, uklanjanje otpadnih voda, gospodarenje otpadom te djelatnosti sanacije okoliša</t>
  </si>
  <si>
    <t>F - građevinarstvo</t>
  </si>
  <si>
    <t>G - trgovina na veliko i na malo, popravak motornih vozila i motocikala</t>
  </si>
  <si>
    <t>H - prijevoz i skladištenje</t>
  </si>
  <si>
    <t>I - djelatnosti pružanja smještaja te pripreme i usluživanja hrane</t>
  </si>
  <si>
    <t>J - informacije i komunikacije</t>
  </si>
  <si>
    <t>L - poslovanje nekretninama</t>
  </si>
  <si>
    <t>M - stručne, znanstvene i tehničke djelatnosti</t>
  </si>
  <si>
    <t>N - administrativne i pomoćne uslužne djelatnosti</t>
  </si>
  <si>
    <t>Sva preostala područja relevantna za nefinancijska društva</t>
  </si>
  <si>
    <t>30.09.2021.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</si>
</sst>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0" x14ac:knownFonts="1">
    <font>
      <sz val="8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2"/>
      <color rgb="FFFA7D00"/>
      <name val="Arial"/>
      <family val="2"/>
      <charset val="238"/>
    </font>
    <font>
      <sz val="12"/>
      <color rgb="FF9C0006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12"/>
      <color rgb="FF9C6500"/>
      <name val="Arial"/>
      <family val="2"/>
      <charset val="238"/>
    </font>
    <font>
      <sz val="12"/>
      <color rgb="FFFA7D00"/>
      <name val="Arial"/>
      <family val="2"/>
      <charset val="238"/>
    </font>
    <font>
      <b/>
      <sz val="12"/>
      <color theme="0"/>
      <name val="Arial"/>
      <family val="2"/>
      <charset val="238"/>
    </font>
    <font>
      <i/>
      <sz val="12"/>
      <color rgb="FF7F7F7F"/>
      <name val="Arial"/>
      <family val="2"/>
      <charset val="238"/>
    </font>
    <font>
      <sz val="12"/>
      <color rgb="FF3F3F76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8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1"/>
      <color theme="3"/>
      <name val="Calibri"/>
      <family val="2"/>
      <charset val="238"/>
      <scheme val="minor"/>
    </font>
    <font>
      <sz val="7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u/>
      <sz val="8"/>
      <name val="Arial"/>
      <family val="2"/>
      <charset val="238"/>
    </font>
    <font>
      <b/>
      <sz val="7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12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CC9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</borders>
  <cellStyleXfs count="54">
    <xf numFmtId="164" fontId="0" fillId="0" borderId="0" applyNumberFormat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4" fillId="29" borderId="4" applyNumberFormat="0" applyAlignment="0" applyProtection="0"/>
    <xf numFmtId="0" fontId="5" fillId="30" borderId="0" applyNumberFormat="0" applyBorder="0" applyAlignment="0" applyProtection="0"/>
    <xf numFmtId="0" fontId="21" fillId="0" borderId="0" applyNumberFormat="0" applyFill="0" applyBorder="0" applyAlignment="0" applyProtection="0"/>
    <xf numFmtId="0" fontId="14" fillId="0" borderId="0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7" fillId="31" borderId="0" applyNumberFormat="0" applyBorder="0" applyAlignment="0" applyProtection="0"/>
    <xf numFmtId="0" fontId="8" fillId="0" borderId="6" applyNumberFormat="0" applyFill="0" applyAlignment="0" applyProtection="0"/>
    <xf numFmtId="0" fontId="9" fillId="32" borderId="7" applyNumberFormat="0" applyAlignment="0" applyProtection="0"/>
    <xf numFmtId="0" fontId="10" fillId="0" borderId="0" applyNumberFormat="0" applyFill="0" applyBorder="0" applyAlignment="0" applyProtection="0"/>
    <xf numFmtId="0" fontId="24" fillId="0" borderId="8" applyNumberFormat="0" applyFill="0" applyAlignment="0" applyProtection="0"/>
    <xf numFmtId="0" fontId="11" fillId="33" borderId="4" applyNumberFormat="0" applyAlignment="0" applyProtection="0"/>
    <xf numFmtId="0" fontId="15" fillId="0" borderId="0"/>
    <xf numFmtId="164" fontId="13" fillId="0" borderId="10" applyNumberFormat="0" applyProtection="0">
      <alignment horizontal="right" vertical="center" wrapText="1"/>
    </xf>
    <xf numFmtId="164" fontId="12" fillId="0" borderId="9" applyNumberFormat="0" applyFill="0" applyAlignment="0" applyProtection="0"/>
    <xf numFmtId="164" fontId="13" fillId="0" borderId="9" applyNumberFormat="0" applyFill="0" applyAlignment="0" applyProtection="0"/>
    <xf numFmtId="164" fontId="13" fillId="0" borderId="2" applyNumberFormat="0" applyFill="0" applyAlignment="0" applyProtection="0"/>
    <xf numFmtId="164" fontId="12" fillId="0" borderId="2" applyNumberFormat="0" applyFont="0" applyFill="0" applyAlignment="0" applyProtection="0"/>
    <xf numFmtId="164" fontId="23" fillId="0" borderId="0" applyNumberFormat="0" applyFill="0" applyBorder="0" applyAlignment="0" applyProtection="0"/>
    <xf numFmtId="164" fontId="13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2" fillId="22" borderId="3" applyNumberFormat="0" applyFont="0" applyAlignment="0" applyProtection="0"/>
    <xf numFmtId="0" fontId="17" fillId="3" borderId="1" applyNumberFormat="0" applyAlignment="0" applyProtection="0"/>
    <xf numFmtId="0" fontId="6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4" fillId="0" borderId="0"/>
    <xf numFmtId="0" fontId="28" fillId="0" borderId="0"/>
    <xf numFmtId="0" fontId="29" fillId="0" borderId="10" applyNumberFormat="0" applyProtection="0">
      <alignment horizontal="right" vertical="center" wrapText="1"/>
    </xf>
    <xf numFmtId="0" fontId="29" fillId="0" borderId="9" applyNumberFormat="0" applyFill="0" applyAlignment="0" applyProtection="0"/>
  </cellStyleXfs>
  <cellXfs count="166">
    <xf numFmtId="0" fontId="0" fillId="0" borderId="0" xfId="0" applyNumberFormat="1"/>
    <xf numFmtId="0" fontId="3" fillId="0" borderId="0" xfId="37" applyFont="1" applyFill="1" applyBorder="1"/>
    <xf numFmtId="0" fontId="3" fillId="0" borderId="0" xfId="37" applyFont="1" applyFill="1" applyBorder="1" applyAlignment="1">
      <alignment horizontal="centerContinuous"/>
    </xf>
    <xf numFmtId="49" fontId="3" fillId="0" borderId="0" xfId="37" applyNumberFormat="1" applyFont="1" applyFill="1" applyBorder="1" applyAlignment="1">
      <alignment horizontal="center"/>
    </xf>
    <xf numFmtId="1" fontId="3" fillId="0" borderId="0" xfId="37" applyNumberFormat="1" applyFont="1" applyFill="1" applyBorder="1" applyAlignment="1">
      <alignment horizontal="center"/>
    </xf>
    <xf numFmtId="1" fontId="3" fillId="0" borderId="0" xfId="37" applyNumberFormat="1" applyFont="1" applyFill="1" applyBorder="1" applyAlignment="1">
      <alignment horizontal="center" vertical="center"/>
    </xf>
    <xf numFmtId="0" fontId="3" fillId="0" borderId="0" xfId="37" applyFont="1" applyFill="1" applyBorder="1" applyAlignment="1">
      <alignment horizontal="center"/>
    </xf>
    <xf numFmtId="1" fontId="2" fillId="0" borderId="0" xfId="37" applyNumberFormat="1" applyFont="1" applyFill="1" applyBorder="1" applyAlignment="1">
      <alignment horizontal="center"/>
    </xf>
    <xf numFmtId="1" fontId="2" fillId="0" borderId="0" xfId="50" applyNumberFormat="1" applyFont="1" applyFill="1" applyBorder="1" applyAlignment="1">
      <alignment horizontal="left" wrapText="1"/>
    </xf>
    <xf numFmtId="1" fontId="3" fillId="0" borderId="0" xfId="50" applyNumberFormat="1" applyFont="1" applyFill="1" applyBorder="1" applyAlignment="1">
      <alignment horizontal="left" wrapText="1"/>
    </xf>
    <xf numFmtId="1" fontId="2" fillId="0" borderId="0" xfId="50" applyNumberFormat="1" applyFont="1" applyFill="1" applyBorder="1" applyAlignment="1">
      <alignment horizontal="left" wrapText="1" indent="1"/>
    </xf>
    <xf numFmtId="0" fontId="2" fillId="0" borderId="0" xfId="37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justify" vertical="top" wrapText="1"/>
    </xf>
    <xf numFmtId="0" fontId="2" fillId="0" borderId="0" xfId="0" applyNumberFormat="1" applyFont="1" applyFill="1" applyBorder="1" applyAlignment="1">
      <alignment wrapText="1"/>
    </xf>
    <xf numFmtId="0" fontId="3" fillId="0" borderId="0" xfId="0" applyNumberFormat="1" applyFont="1" applyFill="1" applyBorder="1" applyAlignment="1">
      <alignment wrapText="1"/>
    </xf>
    <xf numFmtId="0" fontId="2" fillId="0" borderId="0" xfId="0" applyNumberFormat="1" applyFont="1" applyFill="1" applyBorder="1" applyAlignment="1">
      <alignment horizontal="justify" wrapText="1"/>
    </xf>
    <xf numFmtId="0" fontId="2" fillId="0" borderId="0" xfId="0" applyNumberFormat="1" applyFont="1" applyFill="1" applyBorder="1" applyAlignment="1">
      <alignment horizontal="left" wrapText="1"/>
    </xf>
    <xf numFmtId="0" fontId="3" fillId="0" borderId="0" xfId="0" applyNumberFormat="1" applyFont="1" applyFill="1" applyBorder="1" applyAlignment="1">
      <alignment horizontal="left" wrapText="1" indent="2"/>
    </xf>
    <xf numFmtId="0" fontId="2" fillId="0" borderId="0" xfId="0" applyNumberFormat="1" applyFont="1" applyFill="1" applyBorder="1" applyAlignment="1">
      <alignment horizontal="left" wrapText="1" indent="2"/>
    </xf>
    <xf numFmtId="0" fontId="3" fillId="0" borderId="0" xfId="0" applyNumberFormat="1" applyFont="1" applyFill="1" applyBorder="1" applyAlignment="1">
      <alignment horizontal="left" wrapText="1" indent="3"/>
    </xf>
    <xf numFmtId="0" fontId="19" fillId="0" borderId="0" xfId="0" applyNumberFormat="1" applyFont="1" applyFill="1" applyBorder="1" applyAlignment="1">
      <alignment horizontal="left" wrapText="1" indent="5"/>
    </xf>
    <xf numFmtId="0" fontId="2" fillId="0" borderId="0" xfId="0" applyNumberFormat="1" applyFont="1" applyFill="1" applyBorder="1" applyAlignment="1">
      <alignment horizontal="left" wrapText="1" indent="1"/>
    </xf>
    <xf numFmtId="0" fontId="2" fillId="0" borderId="0" xfId="0" applyNumberFormat="1" applyFont="1" applyFill="1" applyBorder="1" applyAlignment="1">
      <alignment horizontal="right" wrapText="1"/>
    </xf>
    <xf numFmtId="0" fontId="19" fillId="0" borderId="0" xfId="0" applyNumberFormat="1" applyFont="1" applyFill="1" applyBorder="1" applyAlignment="1">
      <alignment horizontal="left" wrapText="1" indent="4"/>
    </xf>
    <xf numFmtId="0" fontId="3" fillId="0" borderId="0" xfId="0" applyNumberFormat="1" applyFont="1" applyFill="1" applyBorder="1" applyAlignment="1">
      <alignment horizontal="left" wrapText="1" indent="1"/>
    </xf>
    <xf numFmtId="0" fontId="2" fillId="0" borderId="0" xfId="0" applyNumberFormat="1" applyFont="1" applyFill="1" applyBorder="1"/>
    <xf numFmtId="0" fontId="3" fillId="0" borderId="0" xfId="0" applyNumberFormat="1" applyFont="1" applyFill="1" applyBorder="1"/>
    <xf numFmtId="0" fontId="3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vertical="top"/>
    </xf>
    <xf numFmtId="0" fontId="3" fillId="0" borderId="0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vertical="top"/>
    </xf>
    <xf numFmtId="0" fontId="2" fillId="0" borderId="0" xfId="0" applyNumberFormat="1" applyFont="1" applyFill="1" applyBorder="1" applyAlignment="1">
      <alignment horizontal="left" vertical="center" wrapText="1"/>
    </xf>
    <xf numFmtId="3" fontId="2" fillId="0" borderId="0" xfId="37" applyNumberFormat="1" applyFont="1" applyFill="1" applyBorder="1" applyAlignment="1">
      <alignment horizontal="right" vertical="center"/>
    </xf>
    <xf numFmtId="49" fontId="2" fillId="0" borderId="0" xfId="37" applyNumberFormat="1" applyFont="1" applyFill="1" applyBorder="1" applyAlignment="1">
      <alignment horizontal="center"/>
    </xf>
    <xf numFmtId="49" fontId="2" fillId="0" borderId="0" xfId="37" applyNumberFormat="1" applyFont="1" applyFill="1" applyBorder="1" applyAlignment="1">
      <alignment horizontal="center" vertical="center"/>
    </xf>
    <xf numFmtId="1" fontId="2" fillId="0" borderId="0" xfId="37" applyNumberFormat="1" applyFont="1" applyFill="1" applyBorder="1" applyAlignment="1">
      <alignment horizontal="center" vertical="center"/>
    </xf>
    <xf numFmtId="3" fontId="3" fillId="0" borderId="0" xfId="37" applyNumberFormat="1" applyFont="1" applyFill="1" applyBorder="1" applyAlignment="1">
      <alignment horizontal="right"/>
    </xf>
    <xf numFmtId="0" fontId="2" fillId="0" borderId="0" xfId="0" applyNumberFormat="1" applyFont="1" applyFill="1" applyBorder="1" applyAlignment="1">
      <alignment horizontal="center" vertical="center" wrapText="1"/>
    </xf>
    <xf numFmtId="0" fontId="25" fillId="0" borderId="0" xfId="0" applyNumberFormat="1" applyFont="1" applyFill="1" applyBorder="1"/>
    <xf numFmtId="0" fontId="2" fillId="0" borderId="0" xfId="0" applyNumberFormat="1" applyFont="1" applyFill="1" applyBorder="1" applyAlignment="1">
      <alignment vertical="center"/>
    </xf>
    <xf numFmtId="0" fontId="3" fillId="0" borderId="0" xfId="50" applyFont="1" applyFill="1" applyBorder="1"/>
    <xf numFmtId="0" fontId="2" fillId="0" borderId="0" xfId="50" applyFont="1" applyFill="1" applyBorder="1"/>
    <xf numFmtId="0" fontId="2" fillId="0" borderId="0" xfId="50" applyFont="1" applyFill="1" applyBorder="1" applyAlignment="1"/>
    <xf numFmtId="0" fontId="2" fillId="0" borderId="0" xfId="37" applyFont="1" applyFill="1" applyBorder="1"/>
    <xf numFmtId="0" fontId="3" fillId="0" borderId="0" xfId="37" applyFont="1" applyFill="1" applyBorder="1" applyAlignment="1">
      <alignment horizontal="center" vertical="center"/>
    </xf>
    <xf numFmtId="0" fontId="2" fillId="0" borderId="0" xfId="37" applyFont="1" applyFill="1" applyBorder="1" applyAlignment="1">
      <alignment horizontal="center"/>
    </xf>
    <xf numFmtId="1" fontId="3" fillId="0" borderId="0" xfId="37" applyNumberFormat="1" applyFont="1" applyFill="1" applyBorder="1"/>
    <xf numFmtId="0" fontId="3" fillId="0" borderId="0" xfId="37" applyFont="1" applyFill="1" applyBorder="1" applyAlignment="1"/>
    <xf numFmtId="3" fontId="3" fillId="0" borderId="0" xfId="37" applyNumberFormat="1" applyFont="1" applyFill="1" applyBorder="1" applyAlignment="1">
      <alignment horizontal="right" vertical="center" wrapText="1"/>
    </xf>
    <xf numFmtId="49" fontId="3" fillId="0" borderId="0" xfId="37" applyNumberFormat="1" applyFont="1" applyFill="1" applyBorder="1" applyAlignment="1">
      <alignment horizontal="center" vertical="center"/>
    </xf>
    <xf numFmtId="49" fontId="3" fillId="0" borderId="0" xfId="37" applyNumberFormat="1" applyFont="1" applyFill="1" applyBorder="1" applyAlignment="1"/>
    <xf numFmtId="1" fontId="3" fillId="0" borderId="0" xfId="37" applyNumberFormat="1" applyFont="1" applyFill="1" applyBorder="1" applyAlignment="1"/>
    <xf numFmtId="3" fontId="3" fillId="0" borderId="0" xfId="37" applyNumberFormat="1" applyFont="1" applyFill="1" applyBorder="1" applyAlignment="1">
      <alignment horizontal="center"/>
    </xf>
    <xf numFmtId="3" fontId="2" fillId="0" borderId="0" xfId="37" applyNumberFormat="1" applyFont="1" applyFill="1" applyBorder="1" applyAlignment="1">
      <alignment horizontal="right"/>
    </xf>
    <xf numFmtId="3" fontId="2" fillId="0" borderId="0" xfId="37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0" fontId="21" fillId="0" borderId="0" xfId="27" applyNumberFormat="1" applyFill="1" applyBorder="1"/>
    <xf numFmtId="3" fontId="3" fillId="0" borderId="0" xfId="0" applyNumberFormat="1" applyFont="1" applyFill="1" applyBorder="1"/>
    <xf numFmtId="0" fontId="3" fillId="0" borderId="0" xfId="0" applyNumberFormat="1" applyFont="1" applyFill="1" applyBorder="1" applyAlignment="1"/>
    <xf numFmtId="0" fontId="3" fillId="0" borderId="0" xfId="37" applyFont="1" applyFill="1" applyBorder="1" applyAlignment="1">
      <alignment horizontal="left"/>
    </xf>
    <xf numFmtId="3" fontId="2" fillId="0" borderId="0" xfId="0" applyNumberFormat="1" applyFont="1" applyFill="1" applyBorder="1"/>
    <xf numFmtId="0" fontId="3" fillId="0" borderId="0" xfId="37" applyFont="1" applyFill="1" applyBorder="1" applyAlignment="1">
      <alignment vertical="center"/>
    </xf>
    <xf numFmtId="0" fontId="2" fillId="0" borderId="0" xfId="37" applyFont="1" applyFill="1" applyBorder="1" applyAlignment="1">
      <alignment horizontal="center" vertical="center" wrapText="1"/>
    </xf>
    <xf numFmtId="3" fontId="2" fillId="0" borderId="0" xfId="37" applyNumberFormat="1" applyFont="1" applyFill="1" applyBorder="1" applyAlignment="1">
      <alignment horizontal="right" vertical="center" wrapText="1"/>
    </xf>
    <xf numFmtId="0" fontId="3" fillId="0" borderId="0" xfId="0" applyNumberFormat="1" applyFont="1" applyFill="1" applyBorder="1" applyAlignment="1">
      <alignment horizontal="left" indent="2"/>
    </xf>
    <xf numFmtId="16" fontId="3" fillId="0" borderId="0" xfId="37" quotePrefix="1" applyNumberFormat="1" applyFont="1" applyFill="1" applyBorder="1"/>
    <xf numFmtId="0" fontId="2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horizontal="right"/>
    </xf>
    <xf numFmtId="0" fontId="2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0" fontId="2" fillId="0" borderId="0" xfId="0" applyNumberFormat="1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horizontal="center" vertical="center"/>
    </xf>
    <xf numFmtId="0" fontId="13" fillId="0" borderId="10" xfId="38" applyNumberFormat="1">
      <alignment horizontal="right" vertical="center" wrapText="1"/>
    </xf>
    <xf numFmtId="0" fontId="13" fillId="0" borderId="10" xfId="38" applyNumberFormat="1" applyAlignment="1">
      <alignment horizontal="left" vertical="center" wrapText="1"/>
    </xf>
    <xf numFmtId="3" fontId="3" fillId="0" borderId="2" xfId="42" applyNumberFormat="1" applyFont="1" applyFill="1"/>
    <xf numFmtId="0" fontId="13" fillId="0" borderId="9" xfId="40" applyNumberFormat="1" applyFill="1" applyAlignment="1">
      <alignment wrapText="1"/>
    </xf>
    <xf numFmtId="0" fontId="13" fillId="0" borderId="9" xfId="40" applyNumberFormat="1" applyFill="1" applyAlignment="1">
      <alignment horizontal="center"/>
    </xf>
    <xf numFmtId="3" fontId="13" fillId="0" borderId="9" xfId="40" applyNumberFormat="1" applyFill="1"/>
    <xf numFmtId="0" fontId="13" fillId="0" borderId="2" xfId="41" applyNumberFormat="1" applyFill="1" applyAlignment="1">
      <alignment horizontal="center"/>
    </xf>
    <xf numFmtId="3" fontId="13" fillId="0" borderId="2" xfId="41" applyNumberFormat="1" applyFill="1"/>
    <xf numFmtId="0" fontId="12" fillId="0" borderId="9" xfId="39" applyNumberFormat="1" applyFill="1" applyAlignment="1">
      <alignment horizontal="center"/>
    </xf>
    <xf numFmtId="3" fontId="12" fillId="0" borderId="9" xfId="39" applyNumberFormat="1" applyFill="1"/>
    <xf numFmtId="0" fontId="14" fillId="0" borderId="0" xfId="28" applyNumberFormat="1" applyFill="1"/>
    <xf numFmtId="0" fontId="13" fillId="0" borderId="2" xfId="41" applyNumberFormat="1" applyFill="1"/>
    <xf numFmtId="0" fontId="13" fillId="0" borderId="9" xfId="40" applyNumberFormat="1" applyFill="1"/>
    <xf numFmtId="0" fontId="13" fillId="0" borderId="2" xfId="41" applyNumberFormat="1" applyFill="1" applyAlignment="1">
      <alignment wrapText="1"/>
    </xf>
    <xf numFmtId="0" fontId="12" fillId="0" borderId="9" xfId="39" applyNumberFormat="1" applyFill="1"/>
    <xf numFmtId="0" fontId="13" fillId="0" borderId="9" xfId="40" applyNumberFormat="1" applyFill="1" applyAlignment="1">
      <alignment horizontal="right"/>
    </xf>
    <xf numFmtId="1" fontId="13" fillId="0" borderId="9" xfId="40" applyNumberFormat="1" applyFill="1" applyAlignment="1">
      <alignment horizontal="center"/>
    </xf>
    <xf numFmtId="49" fontId="13" fillId="0" borderId="9" xfId="40" applyNumberFormat="1" applyFill="1" applyAlignment="1">
      <alignment horizontal="center"/>
    </xf>
    <xf numFmtId="1" fontId="12" fillId="0" borderId="9" xfId="39" applyNumberFormat="1" applyFill="1" applyAlignment="1">
      <alignment horizontal="center" vertical="center"/>
    </xf>
    <xf numFmtId="49" fontId="2" fillId="0" borderId="0" xfId="37" applyNumberFormat="1" applyFont="1" applyFill="1" applyBorder="1" applyAlignment="1">
      <alignment vertical="center"/>
    </xf>
    <xf numFmtId="1" fontId="2" fillId="0" borderId="0" xfId="37" applyNumberFormat="1" applyFont="1" applyFill="1" applyBorder="1" applyAlignment="1">
      <alignment vertical="center"/>
    </xf>
    <xf numFmtId="0" fontId="2" fillId="0" borderId="0" xfId="37" applyFont="1" applyFill="1" applyBorder="1" applyAlignment="1">
      <alignment vertical="center"/>
    </xf>
    <xf numFmtId="0" fontId="13" fillId="0" borderId="9" xfId="40" applyNumberFormat="1" applyFill="1" applyAlignment="1">
      <alignment horizontal="left" vertical="center" wrapText="1"/>
    </xf>
    <xf numFmtId="1" fontId="13" fillId="0" borderId="9" xfId="40" applyNumberFormat="1" applyFill="1" applyAlignment="1">
      <alignment horizontal="center" vertical="center"/>
    </xf>
    <xf numFmtId="3" fontId="13" fillId="0" borderId="9" xfId="40" applyNumberFormat="1" applyFill="1" applyAlignment="1">
      <alignment vertical="center"/>
    </xf>
    <xf numFmtId="0" fontId="23" fillId="0" borderId="0" xfId="43" applyNumberFormat="1" applyFill="1" applyBorder="1" applyAlignment="1"/>
    <xf numFmtId="0" fontId="26" fillId="0" borderId="0" xfId="43" applyNumberFormat="1" applyFont="1" applyFill="1" applyBorder="1"/>
    <xf numFmtId="49" fontId="13" fillId="0" borderId="9" xfId="40" applyNumberFormat="1" applyFill="1" applyAlignment="1">
      <alignment horizontal="center" vertical="center"/>
    </xf>
    <xf numFmtId="49" fontId="13" fillId="0" borderId="2" xfId="41" applyNumberFormat="1" applyFill="1" applyAlignment="1">
      <alignment horizontal="center"/>
    </xf>
    <xf numFmtId="1" fontId="13" fillId="0" borderId="2" xfId="41" applyNumberFormat="1" applyFill="1" applyAlignment="1">
      <alignment horizontal="center"/>
    </xf>
    <xf numFmtId="3" fontId="13" fillId="0" borderId="9" xfId="40" applyNumberFormat="1" applyFill="1" applyAlignment="1">
      <alignment horizontal="right"/>
    </xf>
    <xf numFmtId="0" fontId="12" fillId="0" borderId="9" xfId="39" applyNumberFormat="1" applyFill="1" applyAlignment="1">
      <alignment horizontal="left"/>
    </xf>
    <xf numFmtId="0" fontId="23" fillId="0" borderId="0" xfId="43" applyNumberFormat="1" applyFill="1" applyBorder="1"/>
    <xf numFmtId="164" fontId="0" fillId="0" borderId="0" xfId="0"/>
    <xf numFmtId="1" fontId="3" fillId="0" borderId="0" xfId="0" applyNumberFormat="1" applyFont="1" applyFill="1" applyBorder="1" applyAlignment="1">
      <alignment horizontal="center"/>
    </xf>
    <xf numFmtId="0" fontId="0" fillId="0" borderId="9" xfId="39" applyNumberFormat="1" applyFont="1" applyFill="1"/>
    <xf numFmtId="1" fontId="2" fillId="0" borderId="2" xfId="0" applyNumberFormat="1" applyFont="1" applyFill="1" applyBorder="1" applyAlignment="1">
      <alignment horizontal="center"/>
    </xf>
    <xf numFmtId="3" fontId="2" fillId="0" borderId="2" xfId="0" applyNumberFormat="1" applyFont="1" applyFill="1" applyBorder="1"/>
    <xf numFmtId="1" fontId="0" fillId="0" borderId="0" xfId="0" applyNumberFormat="1" applyFont="1"/>
    <xf numFmtId="164" fontId="13" fillId="0" borderId="0" xfId="0" applyFont="1"/>
    <xf numFmtId="1" fontId="13" fillId="0" borderId="0" xfId="0" applyNumberFormat="1" applyFont="1"/>
    <xf numFmtId="164" fontId="0" fillId="0" borderId="9" xfId="0" applyFont="1" applyBorder="1"/>
    <xf numFmtId="1" fontId="0" fillId="0" borderId="9" xfId="0" applyNumberFormat="1" applyFont="1" applyBorder="1"/>
    <xf numFmtId="3" fontId="3" fillId="0" borderId="9" xfId="0" applyNumberFormat="1" applyFont="1" applyFill="1" applyBorder="1"/>
    <xf numFmtId="0" fontId="13" fillId="0" borderId="10" xfId="38" applyNumberFormat="1">
      <alignment horizontal="right" vertical="center" wrapText="1"/>
    </xf>
    <xf numFmtId="0" fontId="3" fillId="34" borderId="0" xfId="37" applyFont="1" applyFill="1" applyBorder="1" applyAlignment="1">
      <alignment horizontal="centerContinuous"/>
    </xf>
    <xf numFmtId="0" fontId="3" fillId="34" borderId="0" xfId="37" applyFont="1" applyFill="1" applyBorder="1"/>
    <xf numFmtId="3" fontId="3" fillId="34" borderId="0" xfId="37" applyNumberFormat="1" applyFont="1" applyFill="1" applyBorder="1" applyAlignment="1">
      <alignment horizontal="right"/>
    </xf>
    <xf numFmtId="3" fontId="12" fillId="34" borderId="9" xfId="39" applyNumberFormat="1" applyFill="1" applyAlignment="1">
      <alignment horizontal="right"/>
    </xf>
    <xf numFmtId="0" fontId="12" fillId="34" borderId="9" xfId="39" applyNumberFormat="1" applyFill="1"/>
    <xf numFmtId="1" fontId="13" fillId="0" borderId="10" xfId="38" applyNumberFormat="1">
      <alignment horizontal="right" vertical="center" wrapText="1"/>
    </xf>
    <xf numFmtId="164" fontId="0" fillId="0" borderId="0" xfId="0" applyFont="1" applyBorder="1"/>
    <xf numFmtId="1" fontId="0" fillId="0" borderId="0" xfId="0" applyNumberFormat="1" applyFont="1" applyBorder="1"/>
    <xf numFmtId="3" fontId="2" fillId="0" borderId="11" xfId="0" applyNumberFormat="1" applyFont="1" applyFill="1" applyBorder="1"/>
    <xf numFmtId="0" fontId="21" fillId="35" borderId="0" xfId="27" applyNumberFormat="1" applyFill="1" applyBorder="1"/>
    <xf numFmtId="0" fontId="3" fillId="35" borderId="0" xfId="51" applyNumberFormat="1" applyFont="1" applyFill="1" applyBorder="1" applyAlignment="1">
      <alignment horizontal="center"/>
    </xf>
    <xf numFmtId="0" fontId="3" fillId="35" borderId="0" xfId="51" applyNumberFormat="1" applyFont="1" applyFill="1" applyBorder="1"/>
    <xf numFmtId="0" fontId="0" fillId="35" borderId="0" xfId="0" applyNumberFormat="1" applyFill="1"/>
    <xf numFmtId="0" fontId="14" fillId="35" borderId="0" xfId="28" applyNumberFormat="1" applyFill="1"/>
    <xf numFmtId="0" fontId="29" fillId="35" borderId="10" xfId="52" applyNumberFormat="1" applyFill="1" applyBorder="1" applyAlignment="1">
      <alignment horizontal="left" vertical="center" wrapText="1"/>
    </xf>
    <xf numFmtId="0" fontId="29" fillId="35" borderId="10" xfId="52" applyNumberFormat="1" applyFill="1" applyBorder="1">
      <alignment horizontal="right" vertical="center" wrapText="1"/>
    </xf>
    <xf numFmtId="0" fontId="29" fillId="35" borderId="10" xfId="52" applyNumberFormat="1" applyFill="1" applyBorder="1" applyAlignment="1">
      <alignment horizontal="center" vertical="center" wrapText="1"/>
    </xf>
    <xf numFmtId="0" fontId="29" fillId="35" borderId="10" xfId="52" applyNumberFormat="1" applyFill="1" applyBorder="1" applyAlignment="1">
      <alignment vertical="center" wrapText="1"/>
    </xf>
    <xf numFmtId="3" fontId="3" fillId="35" borderId="0" xfId="51" applyNumberFormat="1" applyFont="1" applyFill="1" applyBorder="1"/>
    <xf numFmtId="0" fontId="29" fillId="35" borderId="9" xfId="53" applyNumberFormat="1" applyFill="1"/>
    <xf numFmtId="0" fontId="29" fillId="35" borderId="9" xfId="53" applyNumberFormat="1" applyFill="1" applyAlignment="1">
      <alignment horizontal="center"/>
    </xf>
    <xf numFmtId="3" fontId="29" fillId="35" borderId="9" xfId="53" applyNumberFormat="1" applyFill="1"/>
    <xf numFmtId="0" fontId="2" fillId="35" borderId="0" xfId="0" applyNumberFormat="1" applyFont="1" applyFill="1" applyBorder="1"/>
    <xf numFmtId="0" fontId="3" fillId="35" borderId="0" xfId="0" applyNumberFormat="1" applyFont="1" applyFill="1" applyBorder="1"/>
    <xf numFmtId="0" fontId="2" fillId="35" borderId="0" xfId="51" applyNumberFormat="1" applyFont="1" applyFill="1" applyBorder="1"/>
    <xf numFmtId="0" fontId="3" fillId="35" borderId="0" xfId="51" applyNumberFormat="1" applyFont="1" applyFill="1" applyBorder="1" applyAlignment="1">
      <alignment vertical="center" wrapText="1"/>
    </xf>
    <xf numFmtId="3" fontId="19" fillId="0" borderId="0" xfId="0" applyNumberFormat="1" applyFont="1" applyFill="1" applyBorder="1" applyAlignment="1">
      <alignment horizontal="left" wrapText="1" indent="5"/>
    </xf>
    <xf numFmtId="0" fontId="13" fillId="0" borderId="10" xfId="38" applyNumberFormat="1" applyAlignment="1">
      <alignment horizontal="center" vertical="center" wrapText="1"/>
    </xf>
    <xf numFmtId="0" fontId="13" fillId="0" borderId="11" xfId="38" applyNumberFormat="1" applyBorder="1" applyAlignment="1">
      <alignment horizontal="center" vertical="center" wrapText="1"/>
    </xf>
    <xf numFmtId="0" fontId="13" fillId="0" borderId="9" xfId="38" applyNumberFormat="1" applyBorder="1" applyAlignment="1">
      <alignment horizontal="center" vertical="center" wrapText="1"/>
    </xf>
    <xf numFmtId="0" fontId="2" fillId="0" borderId="0" xfId="37" applyFont="1" applyFill="1" applyBorder="1" applyAlignment="1">
      <alignment horizontal="center" vertical="center"/>
    </xf>
    <xf numFmtId="0" fontId="13" fillId="0" borderId="10" xfId="38" applyNumberFormat="1">
      <alignment horizontal="right" vertical="center" wrapText="1"/>
    </xf>
    <xf numFmtId="0" fontId="13" fillId="0" borderId="11" xfId="38" applyNumberFormat="1" applyBorder="1" applyAlignment="1">
      <alignment horizontal="left" vertical="center" wrapText="1"/>
    </xf>
    <xf numFmtId="0" fontId="13" fillId="0" borderId="9" xfId="38" applyNumberFormat="1" applyBorder="1" applyAlignment="1">
      <alignment horizontal="left" vertical="center" wrapText="1"/>
    </xf>
    <xf numFmtId="3" fontId="3" fillId="0" borderId="0" xfId="37" applyNumberFormat="1" applyFont="1" applyFill="1" applyBorder="1" applyAlignment="1">
      <alignment horizontal="center" vertical="center"/>
    </xf>
    <xf numFmtId="0" fontId="2" fillId="0" borderId="0" xfId="37" applyFont="1" applyFill="1" applyBorder="1" applyAlignment="1">
      <alignment horizontal="center"/>
    </xf>
    <xf numFmtId="0" fontId="23" fillId="0" borderId="0" xfId="43" applyNumberFormat="1" applyFill="1" applyBorder="1" applyAlignment="1">
      <alignment horizontal="left" vertical="top" wrapText="1"/>
    </xf>
    <xf numFmtId="3" fontId="13" fillId="0" borderId="10" xfId="38" applyNumberFormat="1">
      <alignment horizontal="right" vertical="center" wrapText="1"/>
    </xf>
    <xf numFmtId="0" fontId="13" fillId="0" borderId="11" xfId="38" applyNumberFormat="1" applyBorder="1" applyAlignment="1">
      <alignment horizontal="right" vertical="center" wrapText="1"/>
    </xf>
    <xf numFmtId="0" fontId="13" fillId="0" borderId="9" xfId="38" applyNumberFormat="1" applyBorder="1" applyAlignment="1">
      <alignment horizontal="right" vertical="center" wrapText="1"/>
    </xf>
    <xf numFmtId="0" fontId="13" fillId="0" borderId="0" xfId="38" applyNumberFormat="1" applyBorder="1" applyAlignment="1">
      <alignment horizontal="center" vertical="center" wrapText="1"/>
    </xf>
    <xf numFmtId="0" fontId="13" fillId="0" borderId="0" xfId="38" applyNumberFormat="1" applyBorder="1" applyAlignment="1">
      <alignment horizontal="right" vertical="center" wrapText="1"/>
    </xf>
    <xf numFmtId="0" fontId="13" fillId="0" borderId="11" xfId="38" applyNumberFormat="1" applyBorder="1">
      <alignment horizontal="right" vertical="center" wrapText="1"/>
    </xf>
    <xf numFmtId="0" fontId="13" fillId="0" borderId="9" xfId="38" applyNumberFormat="1" applyBorder="1">
      <alignment horizontal="right" vertical="center" wrapText="1"/>
    </xf>
    <xf numFmtId="0" fontId="29" fillId="35" borderId="10" xfId="52" applyNumberFormat="1" applyFill="1" applyBorder="1" applyAlignment="1">
      <alignment horizontal="center" vertical="center" wrapText="1"/>
    </xf>
    <xf numFmtId="0" fontId="29" fillId="35" borderId="10" xfId="52" applyNumberFormat="1" applyFill="1" applyAlignment="1">
      <alignment horizontal="center" vertical="center" wrapText="1"/>
    </xf>
  </cellXfs>
  <cellStyles count="5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12"/>
    <cellStyle name="40% - Accent2" xfId="7"/>
    <cellStyle name="40% - Accent3" xfId="8"/>
    <cellStyle name="40% - Accent4" xfId="9"/>
    <cellStyle name="40% - Accent5" xfId="10"/>
    <cellStyle name="40% - Accent6" xfId="11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6"/>
    <cellStyle name="Bilješka" xfId="46" builtinId="10" customBuiltin="1"/>
    <cellStyle name="Calculation" xfId="25"/>
    <cellStyle name="Check Cell" xfId="33"/>
    <cellStyle name="Dobro" xfId="45" builtinId="26" customBuiltin="1"/>
    <cellStyle name="Explanatory Text" xfId="34"/>
    <cellStyle name="Heading 1" xfId="27"/>
    <cellStyle name="Heading 2" xfId="28"/>
    <cellStyle name="Heading 3" xfId="29"/>
    <cellStyle name="Heading 4" xfId="30"/>
    <cellStyle name="Input" xfId="36"/>
    <cellStyle name="Izlaz" xfId="47" builtinId="21" customBuiltin="1"/>
    <cellStyle name="Linked Cell" xfId="32"/>
    <cellStyle name="Međunaslov u tablici" xfId="44"/>
    <cellStyle name="Napomene" xfId="43"/>
    <cellStyle name="Naslov" xfId="48" builtinId="15" customBuiltin="1"/>
    <cellStyle name="Neutral" xfId="31"/>
    <cellStyle name="Normalno" xfId="0" builtinId="0" customBuiltin="1"/>
    <cellStyle name="Normalno 3" xfId="51"/>
    <cellStyle name="Obično 2" xfId="37"/>
    <cellStyle name="Obično_20091201 NADZORNA tag i map" xfId="50"/>
    <cellStyle name="Tanka linija ispod" xfId="42"/>
    <cellStyle name="Tekst upozorenja" xfId="49" builtinId="11" customBuiltin="1"/>
    <cellStyle name="Total" xfId="35"/>
    <cellStyle name="Ukupno" xfId="41"/>
    <cellStyle name="Ukupno - zadnji redak" xfId="40"/>
    <cellStyle name="Ukupno - zadnji redak 2" xfId="53"/>
    <cellStyle name="Zadnji redak" xfId="39"/>
    <cellStyle name="Zaglavlje" xfId="38"/>
    <cellStyle name="Zaglavlje 2" xfId="5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2" name="Text 13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16B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4" name="Text 15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16A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6" name="Text 17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16D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8" name="Text 19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10" name="Text 21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17E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12" name="Text 23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13" name="Line 12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14" name="Text 25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17E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16" name="Text 27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17" name="Line 16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18" name="Line 17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19" name="Text 31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20" name="Line 19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21" name="Text 33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17E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22" name="Line 21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23" name="Text 35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24" name="Line 23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25" name="Text 37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17E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26" name="Line 25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27" name="Text 39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28" name="Line 27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29" name="Text 41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17E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30" name="Line 29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31" name="Text 43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32" name="Line 31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33" name="Text 45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17E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34" name="Line 33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35" name="Text 47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36" name="Line 35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37" name="Text 49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17E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38" name="Line 37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39" name="Line 38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40" name="Line 39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41" name="Line 40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42" name="Line 41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43" name="Text 59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44" name="Line 43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45" name="Text 61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17E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46" name="Line 45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47" name="Text 63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48" name="Line 47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49" name="Text 65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17E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50" name="Line 49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51" name="Text 67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52" name="Line 51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53" name="Text 69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17E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54" name="Line 53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55" name="Text 71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56" name="Line 55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57" name="Text 73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17E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58" name="Line 57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59" name="Text 75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60" name="Line 59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61" name="Text 77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17E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62" name="Line 61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63" name="Text 79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64" name="Line 63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65" name="Text 81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17E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66" name="Line 65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37</xdr:row>
      <xdr:rowOff>0</xdr:rowOff>
    </xdr:from>
    <xdr:to>
      <xdr:col>11</xdr:col>
      <xdr:colOff>182880</xdr:colOff>
      <xdr:row>37</xdr:row>
      <xdr:rowOff>0</xdr:rowOff>
    </xdr:to>
    <xdr:sp macro="" textlink="">
      <xdr:nvSpPr>
        <xdr:cNvPr id="67" name="Line 67"/>
        <xdr:cNvSpPr>
          <a:spLocks noChangeShapeType="1"/>
        </xdr:cNvSpPr>
      </xdr:nvSpPr>
      <xdr:spPr bwMode="auto">
        <a:xfrm flipV="1">
          <a:off x="10180320" y="57607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37</xdr:row>
      <xdr:rowOff>0</xdr:rowOff>
    </xdr:from>
    <xdr:to>
      <xdr:col>11</xdr:col>
      <xdr:colOff>701040</xdr:colOff>
      <xdr:row>37</xdr:row>
      <xdr:rowOff>0</xdr:rowOff>
    </xdr:to>
    <xdr:sp macro="" textlink="">
      <xdr:nvSpPr>
        <xdr:cNvPr id="68" name="Text 87"/>
        <xdr:cNvSpPr txBox="1">
          <a:spLocks noChangeArrowheads="1"/>
        </xdr:cNvSpPr>
      </xdr:nvSpPr>
      <xdr:spPr bwMode="auto">
        <a:xfrm>
          <a:off x="10203180" y="5760720"/>
          <a:ext cx="4191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182880</xdr:colOff>
      <xdr:row>37</xdr:row>
      <xdr:rowOff>0</xdr:rowOff>
    </xdr:from>
    <xdr:to>
      <xdr:col>11</xdr:col>
      <xdr:colOff>182880</xdr:colOff>
      <xdr:row>37</xdr:row>
      <xdr:rowOff>0</xdr:rowOff>
    </xdr:to>
    <xdr:sp macro="" textlink="">
      <xdr:nvSpPr>
        <xdr:cNvPr id="69" name="Line 69"/>
        <xdr:cNvSpPr>
          <a:spLocks noChangeShapeType="1"/>
        </xdr:cNvSpPr>
      </xdr:nvSpPr>
      <xdr:spPr bwMode="auto">
        <a:xfrm flipV="1">
          <a:off x="10180320" y="57607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46</xdr:row>
      <xdr:rowOff>0</xdr:rowOff>
    </xdr:from>
    <xdr:to>
      <xdr:col>11</xdr:col>
      <xdr:colOff>182880</xdr:colOff>
      <xdr:row>46</xdr:row>
      <xdr:rowOff>0</xdr:rowOff>
    </xdr:to>
    <xdr:sp macro="" textlink="">
      <xdr:nvSpPr>
        <xdr:cNvPr id="70" name="Line 71"/>
        <xdr:cNvSpPr>
          <a:spLocks noChangeShapeType="1"/>
        </xdr:cNvSpPr>
      </xdr:nvSpPr>
      <xdr:spPr bwMode="auto">
        <a:xfrm flipV="1">
          <a:off x="10180320" y="6934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46</xdr:row>
      <xdr:rowOff>0</xdr:rowOff>
    </xdr:from>
    <xdr:to>
      <xdr:col>11</xdr:col>
      <xdr:colOff>182880</xdr:colOff>
      <xdr:row>46</xdr:row>
      <xdr:rowOff>0</xdr:rowOff>
    </xdr:to>
    <xdr:sp macro="" textlink="">
      <xdr:nvSpPr>
        <xdr:cNvPr id="71" name="Line 73"/>
        <xdr:cNvSpPr>
          <a:spLocks noChangeShapeType="1"/>
        </xdr:cNvSpPr>
      </xdr:nvSpPr>
      <xdr:spPr bwMode="auto">
        <a:xfrm flipV="1">
          <a:off x="10180320" y="6934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17</xdr:row>
      <xdr:rowOff>0</xdr:rowOff>
    </xdr:from>
    <xdr:to>
      <xdr:col>11</xdr:col>
      <xdr:colOff>182880</xdr:colOff>
      <xdr:row>17</xdr:row>
      <xdr:rowOff>0</xdr:rowOff>
    </xdr:to>
    <xdr:sp macro="" textlink="">
      <xdr:nvSpPr>
        <xdr:cNvPr id="72" name="Line 75"/>
        <xdr:cNvSpPr>
          <a:spLocks noChangeShapeType="1"/>
        </xdr:cNvSpPr>
      </xdr:nvSpPr>
      <xdr:spPr bwMode="auto">
        <a:xfrm flipV="1">
          <a:off x="10180320" y="2743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17</xdr:row>
      <xdr:rowOff>0</xdr:rowOff>
    </xdr:from>
    <xdr:to>
      <xdr:col>11</xdr:col>
      <xdr:colOff>182880</xdr:colOff>
      <xdr:row>17</xdr:row>
      <xdr:rowOff>0</xdr:rowOff>
    </xdr:to>
    <xdr:sp macro="" textlink="">
      <xdr:nvSpPr>
        <xdr:cNvPr id="73" name="Line 77"/>
        <xdr:cNvSpPr>
          <a:spLocks noChangeShapeType="1"/>
        </xdr:cNvSpPr>
      </xdr:nvSpPr>
      <xdr:spPr bwMode="auto">
        <a:xfrm flipV="1">
          <a:off x="10180320" y="2743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26</xdr:row>
      <xdr:rowOff>0</xdr:rowOff>
    </xdr:from>
    <xdr:to>
      <xdr:col>11</xdr:col>
      <xdr:colOff>182880</xdr:colOff>
      <xdr:row>26</xdr:row>
      <xdr:rowOff>0</xdr:rowOff>
    </xdr:to>
    <xdr:sp macro="" textlink="">
      <xdr:nvSpPr>
        <xdr:cNvPr id="74" name="Line 79"/>
        <xdr:cNvSpPr>
          <a:spLocks noChangeShapeType="1"/>
        </xdr:cNvSpPr>
      </xdr:nvSpPr>
      <xdr:spPr bwMode="auto">
        <a:xfrm flipV="1">
          <a:off x="10180320" y="3916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26</xdr:row>
      <xdr:rowOff>0</xdr:rowOff>
    </xdr:from>
    <xdr:to>
      <xdr:col>11</xdr:col>
      <xdr:colOff>182880</xdr:colOff>
      <xdr:row>26</xdr:row>
      <xdr:rowOff>0</xdr:rowOff>
    </xdr:to>
    <xdr:sp macro="" textlink="">
      <xdr:nvSpPr>
        <xdr:cNvPr id="75" name="Line 81"/>
        <xdr:cNvSpPr>
          <a:spLocks noChangeShapeType="1"/>
        </xdr:cNvSpPr>
      </xdr:nvSpPr>
      <xdr:spPr bwMode="auto">
        <a:xfrm flipV="1">
          <a:off x="10180320" y="3916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57</xdr:row>
      <xdr:rowOff>0</xdr:rowOff>
    </xdr:from>
    <xdr:to>
      <xdr:col>11</xdr:col>
      <xdr:colOff>182880</xdr:colOff>
      <xdr:row>57</xdr:row>
      <xdr:rowOff>0</xdr:rowOff>
    </xdr:to>
    <xdr:sp macro="" textlink="">
      <xdr:nvSpPr>
        <xdr:cNvPr id="76" name="Line 83"/>
        <xdr:cNvSpPr>
          <a:spLocks noChangeShapeType="1"/>
        </xdr:cNvSpPr>
      </xdr:nvSpPr>
      <xdr:spPr bwMode="auto">
        <a:xfrm flipV="1">
          <a:off x="10180320" y="87782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57</xdr:row>
      <xdr:rowOff>0</xdr:rowOff>
    </xdr:from>
    <xdr:to>
      <xdr:col>11</xdr:col>
      <xdr:colOff>182880</xdr:colOff>
      <xdr:row>57</xdr:row>
      <xdr:rowOff>0</xdr:rowOff>
    </xdr:to>
    <xdr:sp macro="" textlink="">
      <xdr:nvSpPr>
        <xdr:cNvPr id="77" name="Line 85"/>
        <xdr:cNvSpPr>
          <a:spLocks noChangeShapeType="1"/>
        </xdr:cNvSpPr>
      </xdr:nvSpPr>
      <xdr:spPr bwMode="auto">
        <a:xfrm flipV="1">
          <a:off x="10180320" y="87782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66</xdr:row>
      <xdr:rowOff>0</xdr:rowOff>
    </xdr:from>
    <xdr:to>
      <xdr:col>11</xdr:col>
      <xdr:colOff>182880</xdr:colOff>
      <xdr:row>66</xdr:row>
      <xdr:rowOff>0</xdr:rowOff>
    </xdr:to>
    <xdr:sp macro="" textlink="">
      <xdr:nvSpPr>
        <xdr:cNvPr id="78" name="Line 87"/>
        <xdr:cNvSpPr>
          <a:spLocks noChangeShapeType="1"/>
        </xdr:cNvSpPr>
      </xdr:nvSpPr>
      <xdr:spPr bwMode="auto">
        <a:xfrm flipV="1">
          <a:off x="10180320" y="99517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66</xdr:row>
      <xdr:rowOff>0</xdr:rowOff>
    </xdr:from>
    <xdr:to>
      <xdr:col>11</xdr:col>
      <xdr:colOff>182880</xdr:colOff>
      <xdr:row>66</xdr:row>
      <xdr:rowOff>0</xdr:rowOff>
    </xdr:to>
    <xdr:sp macro="" textlink="">
      <xdr:nvSpPr>
        <xdr:cNvPr id="79" name="Line 89"/>
        <xdr:cNvSpPr>
          <a:spLocks noChangeShapeType="1"/>
        </xdr:cNvSpPr>
      </xdr:nvSpPr>
      <xdr:spPr bwMode="auto">
        <a:xfrm flipV="1">
          <a:off x="10180320" y="99517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108</xdr:row>
      <xdr:rowOff>0</xdr:rowOff>
    </xdr:from>
    <xdr:to>
      <xdr:col>11</xdr:col>
      <xdr:colOff>182880</xdr:colOff>
      <xdr:row>108</xdr:row>
      <xdr:rowOff>0</xdr:rowOff>
    </xdr:to>
    <xdr:sp macro="" textlink="">
      <xdr:nvSpPr>
        <xdr:cNvPr id="80" name="Line 91"/>
        <xdr:cNvSpPr>
          <a:spLocks noChangeShapeType="1"/>
        </xdr:cNvSpPr>
      </xdr:nvSpPr>
      <xdr:spPr bwMode="auto">
        <a:xfrm flipV="1">
          <a:off x="10180320" y="17754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108</xdr:row>
      <xdr:rowOff>0</xdr:rowOff>
    </xdr:from>
    <xdr:to>
      <xdr:col>11</xdr:col>
      <xdr:colOff>182880</xdr:colOff>
      <xdr:row>108</xdr:row>
      <xdr:rowOff>0</xdr:rowOff>
    </xdr:to>
    <xdr:sp macro="" textlink="">
      <xdr:nvSpPr>
        <xdr:cNvPr id="81" name="Line 93"/>
        <xdr:cNvSpPr>
          <a:spLocks noChangeShapeType="1"/>
        </xdr:cNvSpPr>
      </xdr:nvSpPr>
      <xdr:spPr bwMode="auto">
        <a:xfrm flipV="1">
          <a:off x="10180320" y="17754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117</xdr:row>
      <xdr:rowOff>0</xdr:rowOff>
    </xdr:from>
    <xdr:to>
      <xdr:col>11</xdr:col>
      <xdr:colOff>182880</xdr:colOff>
      <xdr:row>117</xdr:row>
      <xdr:rowOff>0</xdr:rowOff>
    </xdr:to>
    <xdr:sp macro="" textlink="">
      <xdr:nvSpPr>
        <xdr:cNvPr id="82" name="Line 95"/>
        <xdr:cNvSpPr>
          <a:spLocks noChangeShapeType="1"/>
        </xdr:cNvSpPr>
      </xdr:nvSpPr>
      <xdr:spPr bwMode="auto">
        <a:xfrm flipV="1">
          <a:off x="10180320" y="189280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117</xdr:row>
      <xdr:rowOff>0</xdr:rowOff>
    </xdr:from>
    <xdr:to>
      <xdr:col>11</xdr:col>
      <xdr:colOff>182880</xdr:colOff>
      <xdr:row>117</xdr:row>
      <xdr:rowOff>0</xdr:rowOff>
    </xdr:to>
    <xdr:sp macro="" textlink="">
      <xdr:nvSpPr>
        <xdr:cNvPr id="83" name="Line 97"/>
        <xdr:cNvSpPr>
          <a:spLocks noChangeShapeType="1"/>
        </xdr:cNvSpPr>
      </xdr:nvSpPr>
      <xdr:spPr bwMode="auto">
        <a:xfrm flipV="1">
          <a:off x="10180320" y="189280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88</xdr:row>
      <xdr:rowOff>0</xdr:rowOff>
    </xdr:from>
    <xdr:to>
      <xdr:col>11</xdr:col>
      <xdr:colOff>182880</xdr:colOff>
      <xdr:row>88</xdr:row>
      <xdr:rowOff>0</xdr:rowOff>
    </xdr:to>
    <xdr:sp macro="" textlink="">
      <xdr:nvSpPr>
        <xdr:cNvPr id="84" name="Line 99"/>
        <xdr:cNvSpPr>
          <a:spLocks noChangeShapeType="1"/>
        </xdr:cNvSpPr>
      </xdr:nvSpPr>
      <xdr:spPr bwMode="auto">
        <a:xfrm flipV="1">
          <a:off x="10180320" y="147370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88</xdr:row>
      <xdr:rowOff>0</xdr:rowOff>
    </xdr:from>
    <xdr:to>
      <xdr:col>11</xdr:col>
      <xdr:colOff>182880</xdr:colOff>
      <xdr:row>88</xdr:row>
      <xdr:rowOff>0</xdr:rowOff>
    </xdr:to>
    <xdr:sp macro="" textlink="">
      <xdr:nvSpPr>
        <xdr:cNvPr id="85" name="Line 101"/>
        <xdr:cNvSpPr>
          <a:spLocks noChangeShapeType="1"/>
        </xdr:cNvSpPr>
      </xdr:nvSpPr>
      <xdr:spPr bwMode="auto">
        <a:xfrm flipV="1">
          <a:off x="10180320" y="147370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97</xdr:row>
      <xdr:rowOff>0</xdr:rowOff>
    </xdr:from>
    <xdr:to>
      <xdr:col>11</xdr:col>
      <xdr:colOff>182880</xdr:colOff>
      <xdr:row>97</xdr:row>
      <xdr:rowOff>0</xdr:rowOff>
    </xdr:to>
    <xdr:sp macro="" textlink="">
      <xdr:nvSpPr>
        <xdr:cNvPr id="86" name="Line 103"/>
        <xdr:cNvSpPr>
          <a:spLocks noChangeShapeType="1"/>
        </xdr:cNvSpPr>
      </xdr:nvSpPr>
      <xdr:spPr bwMode="auto">
        <a:xfrm flipV="1">
          <a:off x="10180320" y="159105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97</xdr:row>
      <xdr:rowOff>0</xdr:rowOff>
    </xdr:from>
    <xdr:to>
      <xdr:col>11</xdr:col>
      <xdr:colOff>182880</xdr:colOff>
      <xdr:row>97</xdr:row>
      <xdr:rowOff>0</xdr:rowOff>
    </xdr:to>
    <xdr:sp macro="" textlink="">
      <xdr:nvSpPr>
        <xdr:cNvPr id="87" name="Line 105"/>
        <xdr:cNvSpPr>
          <a:spLocks noChangeShapeType="1"/>
        </xdr:cNvSpPr>
      </xdr:nvSpPr>
      <xdr:spPr bwMode="auto">
        <a:xfrm flipV="1">
          <a:off x="10180320" y="159105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128</xdr:row>
      <xdr:rowOff>0</xdr:rowOff>
    </xdr:from>
    <xdr:to>
      <xdr:col>11</xdr:col>
      <xdr:colOff>182880</xdr:colOff>
      <xdr:row>128</xdr:row>
      <xdr:rowOff>0</xdr:rowOff>
    </xdr:to>
    <xdr:sp macro="" textlink="">
      <xdr:nvSpPr>
        <xdr:cNvPr id="88" name="Line 107"/>
        <xdr:cNvSpPr>
          <a:spLocks noChangeShapeType="1"/>
        </xdr:cNvSpPr>
      </xdr:nvSpPr>
      <xdr:spPr bwMode="auto">
        <a:xfrm flipV="1">
          <a:off x="10180320" y="207721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128</xdr:row>
      <xdr:rowOff>0</xdr:rowOff>
    </xdr:from>
    <xdr:to>
      <xdr:col>11</xdr:col>
      <xdr:colOff>182880</xdr:colOff>
      <xdr:row>128</xdr:row>
      <xdr:rowOff>0</xdr:rowOff>
    </xdr:to>
    <xdr:sp macro="" textlink="">
      <xdr:nvSpPr>
        <xdr:cNvPr id="89" name="Line 109"/>
        <xdr:cNvSpPr>
          <a:spLocks noChangeShapeType="1"/>
        </xdr:cNvSpPr>
      </xdr:nvSpPr>
      <xdr:spPr bwMode="auto">
        <a:xfrm flipV="1">
          <a:off x="10180320" y="207721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137</xdr:row>
      <xdr:rowOff>0</xdr:rowOff>
    </xdr:from>
    <xdr:to>
      <xdr:col>11</xdr:col>
      <xdr:colOff>182880</xdr:colOff>
      <xdr:row>137</xdr:row>
      <xdr:rowOff>0</xdr:rowOff>
    </xdr:to>
    <xdr:sp macro="" textlink="">
      <xdr:nvSpPr>
        <xdr:cNvPr id="90" name="Line 111"/>
        <xdr:cNvSpPr>
          <a:spLocks noChangeShapeType="1"/>
        </xdr:cNvSpPr>
      </xdr:nvSpPr>
      <xdr:spPr bwMode="auto">
        <a:xfrm flipV="1">
          <a:off x="10180320" y="219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137</xdr:row>
      <xdr:rowOff>0</xdr:rowOff>
    </xdr:from>
    <xdr:to>
      <xdr:col>11</xdr:col>
      <xdr:colOff>182880</xdr:colOff>
      <xdr:row>137</xdr:row>
      <xdr:rowOff>0</xdr:rowOff>
    </xdr:to>
    <xdr:sp macro="" textlink="">
      <xdr:nvSpPr>
        <xdr:cNvPr id="91" name="Line 113"/>
        <xdr:cNvSpPr>
          <a:spLocks noChangeShapeType="1"/>
        </xdr:cNvSpPr>
      </xdr:nvSpPr>
      <xdr:spPr bwMode="auto">
        <a:xfrm flipV="1">
          <a:off x="10180320" y="219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92" name="Text 191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16C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93" name="Line 115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94" name="Text 193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95" name="Line 117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96" name="Text 195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17E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97" name="Line 119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98" name="Text 197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99" name="Line 121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100" name="Text 199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17E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101" name="Line 123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102" name="Text 201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103" name="Line 125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104" name="Text 203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17E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105" name="Line 127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106" name="Text 205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107" name="Line 129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108" name="Text 207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17E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109" name="Line 131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110" name="Text 209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111" name="Line 133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112" name="Text 211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17E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113" name="Line 135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114" name="Text 213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115" name="Line 137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116" name="Text 215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17E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117" name="Line 139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118" name="Text 217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119" name="Line 141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120" name="Text 219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17E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121" name="Line 143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122" name="Text 221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123" name="Line 145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124" name="Text 223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17E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125" name="Line 147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126" name="Text 225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127" name="Line 149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128" name="Text 227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17E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129" name="Line 151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130" name="Text 229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131" name="Line 153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132" name="Text 231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17E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133" name="Line 155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134" name="Text 233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135" name="Line 157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136" name="Text 235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17E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137" name="Line 159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138" name="Text 237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139" name="Line 161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140" name="Text 239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17E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141" name="Line 163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179</xdr:row>
      <xdr:rowOff>0</xdr:rowOff>
    </xdr:from>
    <xdr:to>
      <xdr:col>11</xdr:col>
      <xdr:colOff>182880</xdr:colOff>
      <xdr:row>179</xdr:row>
      <xdr:rowOff>0</xdr:rowOff>
    </xdr:to>
    <xdr:sp macro="" textlink="">
      <xdr:nvSpPr>
        <xdr:cNvPr id="142" name="Line 165"/>
        <xdr:cNvSpPr>
          <a:spLocks noChangeShapeType="1"/>
        </xdr:cNvSpPr>
      </xdr:nvSpPr>
      <xdr:spPr bwMode="auto">
        <a:xfrm flipV="1">
          <a:off x="10180320" y="297484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179</xdr:row>
      <xdr:rowOff>0</xdr:rowOff>
    </xdr:from>
    <xdr:to>
      <xdr:col>11</xdr:col>
      <xdr:colOff>182880</xdr:colOff>
      <xdr:row>179</xdr:row>
      <xdr:rowOff>0</xdr:rowOff>
    </xdr:to>
    <xdr:sp macro="" textlink="">
      <xdr:nvSpPr>
        <xdr:cNvPr id="143" name="Line 167"/>
        <xdr:cNvSpPr>
          <a:spLocks noChangeShapeType="1"/>
        </xdr:cNvSpPr>
      </xdr:nvSpPr>
      <xdr:spPr bwMode="auto">
        <a:xfrm flipV="1">
          <a:off x="10180320" y="297484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188</xdr:row>
      <xdr:rowOff>0</xdr:rowOff>
    </xdr:from>
    <xdr:to>
      <xdr:col>11</xdr:col>
      <xdr:colOff>182880</xdr:colOff>
      <xdr:row>188</xdr:row>
      <xdr:rowOff>0</xdr:rowOff>
    </xdr:to>
    <xdr:sp macro="" textlink="">
      <xdr:nvSpPr>
        <xdr:cNvPr id="144" name="Line 169"/>
        <xdr:cNvSpPr>
          <a:spLocks noChangeShapeType="1"/>
        </xdr:cNvSpPr>
      </xdr:nvSpPr>
      <xdr:spPr bwMode="auto">
        <a:xfrm flipV="1">
          <a:off x="10180320" y="309219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188</xdr:row>
      <xdr:rowOff>0</xdr:rowOff>
    </xdr:from>
    <xdr:to>
      <xdr:col>11</xdr:col>
      <xdr:colOff>701040</xdr:colOff>
      <xdr:row>188</xdr:row>
      <xdr:rowOff>0</xdr:rowOff>
    </xdr:to>
    <xdr:sp macro="" textlink="">
      <xdr:nvSpPr>
        <xdr:cNvPr id="145" name="Text 121"/>
        <xdr:cNvSpPr txBox="1">
          <a:spLocks noChangeArrowheads="1"/>
        </xdr:cNvSpPr>
      </xdr:nvSpPr>
      <xdr:spPr bwMode="auto">
        <a:xfrm>
          <a:off x="10203180" y="30921960"/>
          <a:ext cx="4191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182880</xdr:colOff>
      <xdr:row>188</xdr:row>
      <xdr:rowOff>0</xdr:rowOff>
    </xdr:from>
    <xdr:to>
      <xdr:col>11</xdr:col>
      <xdr:colOff>182880</xdr:colOff>
      <xdr:row>188</xdr:row>
      <xdr:rowOff>0</xdr:rowOff>
    </xdr:to>
    <xdr:sp macro="" textlink="">
      <xdr:nvSpPr>
        <xdr:cNvPr id="146" name="Line 171"/>
        <xdr:cNvSpPr>
          <a:spLocks noChangeShapeType="1"/>
        </xdr:cNvSpPr>
      </xdr:nvSpPr>
      <xdr:spPr bwMode="auto">
        <a:xfrm flipV="1">
          <a:off x="10180320" y="309219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159</xdr:row>
      <xdr:rowOff>0</xdr:rowOff>
    </xdr:from>
    <xdr:to>
      <xdr:col>11</xdr:col>
      <xdr:colOff>182880</xdr:colOff>
      <xdr:row>159</xdr:row>
      <xdr:rowOff>0</xdr:rowOff>
    </xdr:to>
    <xdr:sp macro="" textlink="">
      <xdr:nvSpPr>
        <xdr:cNvPr id="147" name="Line 173"/>
        <xdr:cNvSpPr>
          <a:spLocks noChangeShapeType="1"/>
        </xdr:cNvSpPr>
      </xdr:nvSpPr>
      <xdr:spPr bwMode="auto">
        <a:xfrm flipV="1">
          <a:off x="10180320" y="267309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159</xdr:row>
      <xdr:rowOff>0</xdr:rowOff>
    </xdr:from>
    <xdr:to>
      <xdr:col>11</xdr:col>
      <xdr:colOff>182880</xdr:colOff>
      <xdr:row>159</xdr:row>
      <xdr:rowOff>0</xdr:rowOff>
    </xdr:to>
    <xdr:sp macro="" textlink="">
      <xdr:nvSpPr>
        <xdr:cNvPr id="148" name="Line 175"/>
        <xdr:cNvSpPr>
          <a:spLocks noChangeShapeType="1"/>
        </xdr:cNvSpPr>
      </xdr:nvSpPr>
      <xdr:spPr bwMode="auto">
        <a:xfrm flipV="1">
          <a:off x="10180320" y="267309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168</xdr:row>
      <xdr:rowOff>0</xdr:rowOff>
    </xdr:from>
    <xdr:to>
      <xdr:col>11</xdr:col>
      <xdr:colOff>182880</xdr:colOff>
      <xdr:row>168</xdr:row>
      <xdr:rowOff>0</xdr:rowOff>
    </xdr:to>
    <xdr:sp macro="" textlink="">
      <xdr:nvSpPr>
        <xdr:cNvPr id="149" name="Line 177"/>
        <xdr:cNvSpPr>
          <a:spLocks noChangeShapeType="1"/>
        </xdr:cNvSpPr>
      </xdr:nvSpPr>
      <xdr:spPr bwMode="auto">
        <a:xfrm flipV="1">
          <a:off x="10180320" y="279044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168</xdr:row>
      <xdr:rowOff>0</xdr:rowOff>
    </xdr:from>
    <xdr:to>
      <xdr:col>11</xdr:col>
      <xdr:colOff>182880</xdr:colOff>
      <xdr:row>168</xdr:row>
      <xdr:rowOff>0</xdr:rowOff>
    </xdr:to>
    <xdr:sp macro="" textlink="">
      <xdr:nvSpPr>
        <xdr:cNvPr id="150" name="Line 179"/>
        <xdr:cNvSpPr>
          <a:spLocks noChangeShapeType="1"/>
        </xdr:cNvSpPr>
      </xdr:nvSpPr>
      <xdr:spPr bwMode="auto">
        <a:xfrm flipV="1">
          <a:off x="10180320" y="279044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199</xdr:row>
      <xdr:rowOff>0</xdr:rowOff>
    </xdr:from>
    <xdr:to>
      <xdr:col>11</xdr:col>
      <xdr:colOff>182880</xdr:colOff>
      <xdr:row>199</xdr:row>
      <xdr:rowOff>0</xdr:rowOff>
    </xdr:to>
    <xdr:sp macro="" textlink="">
      <xdr:nvSpPr>
        <xdr:cNvPr id="151" name="Line 181"/>
        <xdr:cNvSpPr>
          <a:spLocks noChangeShapeType="1"/>
        </xdr:cNvSpPr>
      </xdr:nvSpPr>
      <xdr:spPr bwMode="auto">
        <a:xfrm flipV="1">
          <a:off x="10180320" y="32766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199</xdr:row>
      <xdr:rowOff>0</xdr:rowOff>
    </xdr:from>
    <xdr:to>
      <xdr:col>11</xdr:col>
      <xdr:colOff>182880</xdr:colOff>
      <xdr:row>199</xdr:row>
      <xdr:rowOff>0</xdr:rowOff>
    </xdr:to>
    <xdr:sp macro="" textlink="">
      <xdr:nvSpPr>
        <xdr:cNvPr id="152" name="Line 183"/>
        <xdr:cNvSpPr>
          <a:spLocks noChangeShapeType="1"/>
        </xdr:cNvSpPr>
      </xdr:nvSpPr>
      <xdr:spPr bwMode="auto">
        <a:xfrm flipV="1">
          <a:off x="10180320" y="32766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208</xdr:row>
      <xdr:rowOff>0</xdr:rowOff>
    </xdr:from>
    <xdr:to>
      <xdr:col>11</xdr:col>
      <xdr:colOff>182880</xdr:colOff>
      <xdr:row>208</xdr:row>
      <xdr:rowOff>0</xdr:rowOff>
    </xdr:to>
    <xdr:sp macro="" textlink="">
      <xdr:nvSpPr>
        <xdr:cNvPr id="153" name="Line 185"/>
        <xdr:cNvSpPr>
          <a:spLocks noChangeShapeType="1"/>
        </xdr:cNvSpPr>
      </xdr:nvSpPr>
      <xdr:spPr bwMode="auto">
        <a:xfrm flipV="1">
          <a:off x="10180320" y="339394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208</xdr:row>
      <xdr:rowOff>0</xdr:rowOff>
    </xdr:from>
    <xdr:to>
      <xdr:col>11</xdr:col>
      <xdr:colOff>182880</xdr:colOff>
      <xdr:row>208</xdr:row>
      <xdr:rowOff>0</xdr:rowOff>
    </xdr:to>
    <xdr:sp macro="" textlink="">
      <xdr:nvSpPr>
        <xdr:cNvPr id="154" name="Line 187"/>
        <xdr:cNvSpPr>
          <a:spLocks noChangeShapeType="1"/>
        </xdr:cNvSpPr>
      </xdr:nvSpPr>
      <xdr:spPr bwMode="auto">
        <a:xfrm flipV="1">
          <a:off x="10180320" y="339394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179</xdr:row>
      <xdr:rowOff>0</xdr:rowOff>
    </xdr:from>
    <xdr:to>
      <xdr:col>11</xdr:col>
      <xdr:colOff>182880</xdr:colOff>
      <xdr:row>179</xdr:row>
      <xdr:rowOff>0</xdr:rowOff>
    </xdr:to>
    <xdr:sp macro="" textlink="">
      <xdr:nvSpPr>
        <xdr:cNvPr id="155" name="Line 189"/>
        <xdr:cNvSpPr>
          <a:spLocks noChangeShapeType="1"/>
        </xdr:cNvSpPr>
      </xdr:nvSpPr>
      <xdr:spPr bwMode="auto">
        <a:xfrm flipV="1">
          <a:off x="10180320" y="297484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179</xdr:row>
      <xdr:rowOff>0</xdr:rowOff>
    </xdr:from>
    <xdr:to>
      <xdr:col>11</xdr:col>
      <xdr:colOff>182880</xdr:colOff>
      <xdr:row>179</xdr:row>
      <xdr:rowOff>0</xdr:rowOff>
    </xdr:to>
    <xdr:sp macro="" textlink="">
      <xdr:nvSpPr>
        <xdr:cNvPr id="156" name="Line 191"/>
        <xdr:cNvSpPr>
          <a:spLocks noChangeShapeType="1"/>
        </xdr:cNvSpPr>
      </xdr:nvSpPr>
      <xdr:spPr bwMode="auto">
        <a:xfrm flipV="1">
          <a:off x="10180320" y="297484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188</xdr:row>
      <xdr:rowOff>0</xdr:rowOff>
    </xdr:from>
    <xdr:to>
      <xdr:col>11</xdr:col>
      <xdr:colOff>182880</xdr:colOff>
      <xdr:row>188</xdr:row>
      <xdr:rowOff>0</xdr:rowOff>
    </xdr:to>
    <xdr:sp macro="" textlink="">
      <xdr:nvSpPr>
        <xdr:cNvPr id="157" name="Line 193"/>
        <xdr:cNvSpPr>
          <a:spLocks noChangeShapeType="1"/>
        </xdr:cNvSpPr>
      </xdr:nvSpPr>
      <xdr:spPr bwMode="auto">
        <a:xfrm flipV="1">
          <a:off x="10180320" y="309219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188</xdr:row>
      <xdr:rowOff>0</xdr:rowOff>
    </xdr:from>
    <xdr:to>
      <xdr:col>11</xdr:col>
      <xdr:colOff>182880</xdr:colOff>
      <xdr:row>188</xdr:row>
      <xdr:rowOff>0</xdr:rowOff>
    </xdr:to>
    <xdr:sp macro="" textlink="">
      <xdr:nvSpPr>
        <xdr:cNvPr id="158" name="Line 195"/>
        <xdr:cNvSpPr>
          <a:spLocks noChangeShapeType="1"/>
        </xdr:cNvSpPr>
      </xdr:nvSpPr>
      <xdr:spPr bwMode="auto">
        <a:xfrm flipV="1">
          <a:off x="10180320" y="309219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199</xdr:row>
      <xdr:rowOff>0</xdr:rowOff>
    </xdr:from>
    <xdr:to>
      <xdr:col>11</xdr:col>
      <xdr:colOff>182880</xdr:colOff>
      <xdr:row>199</xdr:row>
      <xdr:rowOff>0</xdr:rowOff>
    </xdr:to>
    <xdr:sp macro="" textlink="">
      <xdr:nvSpPr>
        <xdr:cNvPr id="159" name="Line 197"/>
        <xdr:cNvSpPr>
          <a:spLocks noChangeShapeType="1"/>
        </xdr:cNvSpPr>
      </xdr:nvSpPr>
      <xdr:spPr bwMode="auto">
        <a:xfrm flipV="1">
          <a:off x="10180320" y="32766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199</xdr:row>
      <xdr:rowOff>0</xdr:rowOff>
    </xdr:from>
    <xdr:to>
      <xdr:col>11</xdr:col>
      <xdr:colOff>182880</xdr:colOff>
      <xdr:row>199</xdr:row>
      <xdr:rowOff>0</xdr:rowOff>
    </xdr:to>
    <xdr:sp macro="" textlink="">
      <xdr:nvSpPr>
        <xdr:cNvPr id="160" name="Line 199"/>
        <xdr:cNvSpPr>
          <a:spLocks noChangeShapeType="1"/>
        </xdr:cNvSpPr>
      </xdr:nvSpPr>
      <xdr:spPr bwMode="auto">
        <a:xfrm flipV="1">
          <a:off x="10180320" y="32766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208</xdr:row>
      <xdr:rowOff>0</xdr:rowOff>
    </xdr:from>
    <xdr:to>
      <xdr:col>11</xdr:col>
      <xdr:colOff>182880</xdr:colOff>
      <xdr:row>208</xdr:row>
      <xdr:rowOff>0</xdr:rowOff>
    </xdr:to>
    <xdr:sp macro="" textlink="">
      <xdr:nvSpPr>
        <xdr:cNvPr id="161" name="Line 201"/>
        <xdr:cNvSpPr>
          <a:spLocks noChangeShapeType="1"/>
        </xdr:cNvSpPr>
      </xdr:nvSpPr>
      <xdr:spPr bwMode="auto">
        <a:xfrm flipV="1">
          <a:off x="10180320" y="339394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208</xdr:row>
      <xdr:rowOff>0</xdr:rowOff>
    </xdr:from>
    <xdr:to>
      <xdr:col>11</xdr:col>
      <xdr:colOff>182880</xdr:colOff>
      <xdr:row>208</xdr:row>
      <xdr:rowOff>0</xdr:rowOff>
    </xdr:to>
    <xdr:sp macro="" textlink="">
      <xdr:nvSpPr>
        <xdr:cNvPr id="162" name="Line 203"/>
        <xdr:cNvSpPr>
          <a:spLocks noChangeShapeType="1"/>
        </xdr:cNvSpPr>
      </xdr:nvSpPr>
      <xdr:spPr bwMode="auto">
        <a:xfrm flipV="1">
          <a:off x="10180320" y="339394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108</xdr:row>
      <xdr:rowOff>0</xdr:rowOff>
    </xdr:from>
    <xdr:to>
      <xdr:col>11</xdr:col>
      <xdr:colOff>182880</xdr:colOff>
      <xdr:row>108</xdr:row>
      <xdr:rowOff>0</xdr:rowOff>
    </xdr:to>
    <xdr:sp macro="" textlink="">
      <xdr:nvSpPr>
        <xdr:cNvPr id="163" name="Line 67"/>
        <xdr:cNvSpPr>
          <a:spLocks noChangeShapeType="1"/>
        </xdr:cNvSpPr>
      </xdr:nvSpPr>
      <xdr:spPr bwMode="auto">
        <a:xfrm flipV="1">
          <a:off x="10180320" y="17754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108</xdr:row>
      <xdr:rowOff>0</xdr:rowOff>
    </xdr:from>
    <xdr:to>
      <xdr:col>11</xdr:col>
      <xdr:colOff>701040</xdr:colOff>
      <xdr:row>108</xdr:row>
      <xdr:rowOff>0</xdr:rowOff>
    </xdr:to>
    <xdr:sp macro="" textlink="">
      <xdr:nvSpPr>
        <xdr:cNvPr id="164" name="Text 87"/>
        <xdr:cNvSpPr txBox="1">
          <a:spLocks noChangeArrowheads="1"/>
        </xdr:cNvSpPr>
      </xdr:nvSpPr>
      <xdr:spPr bwMode="auto">
        <a:xfrm>
          <a:off x="10203180" y="17754600"/>
          <a:ext cx="4191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182880</xdr:colOff>
      <xdr:row>108</xdr:row>
      <xdr:rowOff>0</xdr:rowOff>
    </xdr:from>
    <xdr:to>
      <xdr:col>11</xdr:col>
      <xdr:colOff>182880</xdr:colOff>
      <xdr:row>108</xdr:row>
      <xdr:rowOff>0</xdr:rowOff>
    </xdr:to>
    <xdr:sp macro="" textlink="">
      <xdr:nvSpPr>
        <xdr:cNvPr id="165" name="Line 69"/>
        <xdr:cNvSpPr>
          <a:spLocks noChangeShapeType="1"/>
        </xdr:cNvSpPr>
      </xdr:nvSpPr>
      <xdr:spPr bwMode="auto">
        <a:xfrm flipV="1">
          <a:off x="10180320" y="17754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117</xdr:row>
      <xdr:rowOff>0</xdr:rowOff>
    </xdr:from>
    <xdr:to>
      <xdr:col>11</xdr:col>
      <xdr:colOff>182880</xdr:colOff>
      <xdr:row>117</xdr:row>
      <xdr:rowOff>0</xdr:rowOff>
    </xdr:to>
    <xdr:sp macro="" textlink="">
      <xdr:nvSpPr>
        <xdr:cNvPr id="166" name="Line 71"/>
        <xdr:cNvSpPr>
          <a:spLocks noChangeShapeType="1"/>
        </xdr:cNvSpPr>
      </xdr:nvSpPr>
      <xdr:spPr bwMode="auto">
        <a:xfrm flipV="1">
          <a:off x="10180320" y="189280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117</xdr:row>
      <xdr:rowOff>0</xdr:rowOff>
    </xdr:from>
    <xdr:to>
      <xdr:col>11</xdr:col>
      <xdr:colOff>182880</xdr:colOff>
      <xdr:row>117</xdr:row>
      <xdr:rowOff>0</xdr:rowOff>
    </xdr:to>
    <xdr:sp macro="" textlink="">
      <xdr:nvSpPr>
        <xdr:cNvPr id="167" name="Line 73"/>
        <xdr:cNvSpPr>
          <a:spLocks noChangeShapeType="1"/>
        </xdr:cNvSpPr>
      </xdr:nvSpPr>
      <xdr:spPr bwMode="auto">
        <a:xfrm flipV="1">
          <a:off x="10180320" y="189280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88</xdr:row>
      <xdr:rowOff>0</xdr:rowOff>
    </xdr:from>
    <xdr:to>
      <xdr:col>11</xdr:col>
      <xdr:colOff>182880</xdr:colOff>
      <xdr:row>88</xdr:row>
      <xdr:rowOff>0</xdr:rowOff>
    </xdr:to>
    <xdr:sp macro="" textlink="">
      <xdr:nvSpPr>
        <xdr:cNvPr id="168" name="Line 75"/>
        <xdr:cNvSpPr>
          <a:spLocks noChangeShapeType="1"/>
        </xdr:cNvSpPr>
      </xdr:nvSpPr>
      <xdr:spPr bwMode="auto">
        <a:xfrm flipV="1">
          <a:off x="10180320" y="147370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88</xdr:row>
      <xdr:rowOff>0</xdr:rowOff>
    </xdr:from>
    <xdr:to>
      <xdr:col>11</xdr:col>
      <xdr:colOff>182880</xdr:colOff>
      <xdr:row>88</xdr:row>
      <xdr:rowOff>0</xdr:rowOff>
    </xdr:to>
    <xdr:sp macro="" textlink="">
      <xdr:nvSpPr>
        <xdr:cNvPr id="169" name="Line 77"/>
        <xdr:cNvSpPr>
          <a:spLocks noChangeShapeType="1"/>
        </xdr:cNvSpPr>
      </xdr:nvSpPr>
      <xdr:spPr bwMode="auto">
        <a:xfrm flipV="1">
          <a:off x="10180320" y="147370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97</xdr:row>
      <xdr:rowOff>0</xdr:rowOff>
    </xdr:from>
    <xdr:to>
      <xdr:col>11</xdr:col>
      <xdr:colOff>182880</xdr:colOff>
      <xdr:row>97</xdr:row>
      <xdr:rowOff>0</xdr:rowOff>
    </xdr:to>
    <xdr:sp macro="" textlink="">
      <xdr:nvSpPr>
        <xdr:cNvPr id="170" name="Line 79"/>
        <xdr:cNvSpPr>
          <a:spLocks noChangeShapeType="1"/>
        </xdr:cNvSpPr>
      </xdr:nvSpPr>
      <xdr:spPr bwMode="auto">
        <a:xfrm flipV="1">
          <a:off x="10180320" y="159105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97</xdr:row>
      <xdr:rowOff>0</xdr:rowOff>
    </xdr:from>
    <xdr:to>
      <xdr:col>11</xdr:col>
      <xdr:colOff>182880</xdr:colOff>
      <xdr:row>97</xdr:row>
      <xdr:rowOff>0</xdr:rowOff>
    </xdr:to>
    <xdr:sp macro="" textlink="">
      <xdr:nvSpPr>
        <xdr:cNvPr id="171" name="Line 81"/>
        <xdr:cNvSpPr>
          <a:spLocks noChangeShapeType="1"/>
        </xdr:cNvSpPr>
      </xdr:nvSpPr>
      <xdr:spPr bwMode="auto">
        <a:xfrm flipV="1">
          <a:off x="10180320" y="159105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128</xdr:row>
      <xdr:rowOff>0</xdr:rowOff>
    </xdr:from>
    <xdr:to>
      <xdr:col>11</xdr:col>
      <xdr:colOff>182880</xdr:colOff>
      <xdr:row>128</xdr:row>
      <xdr:rowOff>0</xdr:rowOff>
    </xdr:to>
    <xdr:sp macro="" textlink="">
      <xdr:nvSpPr>
        <xdr:cNvPr id="172" name="Line 83"/>
        <xdr:cNvSpPr>
          <a:spLocks noChangeShapeType="1"/>
        </xdr:cNvSpPr>
      </xdr:nvSpPr>
      <xdr:spPr bwMode="auto">
        <a:xfrm flipV="1">
          <a:off x="10180320" y="207721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128</xdr:row>
      <xdr:rowOff>0</xdr:rowOff>
    </xdr:from>
    <xdr:to>
      <xdr:col>11</xdr:col>
      <xdr:colOff>182880</xdr:colOff>
      <xdr:row>128</xdr:row>
      <xdr:rowOff>0</xdr:rowOff>
    </xdr:to>
    <xdr:sp macro="" textlink="">
      <xdr:nvSpPr>
        <xdr:cNvPr id="173" name="Line 85"/>
        <xdr:cNvSpPr>
          <a:spLocks noChangeShapeType="1"/>
        </xdr:cNvSpPr>
      </xdr:nvSpPr>
      <xdr:spPr bwMode="auto">
        <a:xfrm flipV="1">
          <a:off x="10180320" y="207721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137</xdr:row>
      <xdr:rowOff>0</xdr:rowOff>
    </xdr:from>
    <xdr:to>
      <xdr:col>11</xdr:col>
      <xdr:colOff>182880</xdr:colOff>
      <xdr:row>137</xdr:row>
      <xdr:rowOff>0</xdr:rowOff>
    </xdr:to>
    <xdr:sp macro="" textlink="">
      <xdr:nvSpPr>
        <xdr:cNvPr id="174" name="Line 87"/>
        <xdr:cNvSpPr>
          <a:spLocks noChangeShapeType="1"/>
        </xdr:cNvSpPr>
      </xdr:nvSpPr>
      <xdr:spPr bwMode="auto">
        <a:xfrm flipV="1">
          <a:off x="10180320" y="219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137</xdr:row>
      <xdr:rowOff>0</xdr:rowOff>
    </xdr:from>
    <xdr:to>
      <xdr:col>11</xdr:col>
      <xdr:colOff>182880</xdr:colOff>
      <xdr:row>137</xdr:row>
      <xdr:rowOff>0</xdr:rowOff>
    </xdr:to>
    <xdr:sp macro="" textlink="">
      <xdr:nvSpPr>
        <xdr:cNvPr id="175" name="Line 89"/>
        <xdr:cNvSpPr>
          <a:spLocks noChangeShapeType="1"/>
        </xdr:cNvSpPr>
      </xdr:nvSpPr>
      <xdr:spPr bwMode="auto">
        <a:xfrm flipV="1">
          <a:off x="10180320" y="219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205740</xdr:colOff>
      <xdr:row>1</xdr:row>
      <xdr:rowOff>0</xdr:rowOff>
    </xdr:from>
    <xdr:to>
      <xdr:col>13</xdr:col>
      <xdr:colOff>697178</xdr:colOff>
      <xdr:row>1</xdr:row>
      <xdr:rowOff>0</xdr:rowOff>
    </xdr:to>
    <xdr:sp macro="" textlink="">
      <xdr:nvSpPr>
        <xdr:cNvPr id="2" name="Text 1"/>
        <xdr:cNvSpPr txBox="1">
          <a:spLocks noChangeArrowheads="1"/>
        </xdr:cNvSpPr>
      </xdr:nvSpPr>
      <xdr:spPr bwMode="auto">
        <a:xfrm>
          <a:off x="1145286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17B</a:t>
          </a:r>
        </a:p>
      </xdr:txBody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205740</xdr:colOff>
      <xdr:row>1</xdr:row>
      <xdr:rowOff>0</xdr:rowOff>
    </xdr:from>
    <xdr:to>
      <xdr:col>13</xdr:col>
      <xdr:colOff>697178</xdr:colOff>
      <xdr:row>1</xdr:row>
      <xdr:rowOff>0</xdr:rowOff>
    </xdr:to>
    <xdr:sp macro="" textlink="">
      <xdr:nvSpPr>
        <xdr:cNvPr id="5" name="Text 5"/>
        <xdr:cNvSpPr txBox="1">
          <a:spLocks noChangeArrowheads="1"/>
        </xdr:cNvSpPr>
      </xdr:nvSpPr>
      <xdr:spPr bwMode="auto">
        <a:xfrm>
          <a:off x="1145286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17C</a:t>
          </a:r>
        </a:p>
      </xdr:txBody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205740</xdr:colOff>
      <xdr:row>1</xdr:row>
      <xdr:rowOff>0</xdr:rowOff>
    </xdr:from>
    <xdr:to>
      <xdr:col>13</xdr:col>
      <xdr:colOff>697178</xdr:colOff>
      <xdr:row>1</xdr:row>
      <xdr:rowOff>0</xdr:rowOff>
    </xdr:to>
    <xdr:sp macro="" textlink="">
      <xdr:nvSpPr>
        <xdr:cNvPr id="7" name="Text 7"/>
        <xdr:cNvSpPr txBox="1">
          <a:spLocks noChangeArrowheads="1"/>
        </xdr:cNvSpPr>
      </xdr:nvSpPr>
      <xdr:spPr bwMode="auto">
        <a:xfrm>
          <a:off x="1145286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209550</xdr:colOff>
      <xdr:row>1</xdr:row>
      <xdr:rowOff>0</xdr:rowOff>
    </xdr:from>
    <xdr:to>
      <xdr:col>13</xdr:col>
      <xdr:colOff>716233</xdr:colOff>
      <xdr:row>1</xdr:row>
      <xdr:rowOff>0</xdr:rowOff>
    </xdr:to>
    <xdr:sp macro="" textlink="">
      <xdr:nvSpPr>
        <xdr:cNvPr id="11" name="Text 13"/>
        <xdr:cNvSpPr txBox="1">
          <a:spLocks noChangeArrowheads="1"/>
        </xdr:cNvSpPr>
      </xdr:nvSpPr>
      <xdr:spPr bwMode="auto">
        <a:xfrm>
          <a:off x="11456670" y="0"/>
          <a:ext cx="415243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17A</a:t>
          </a:r>
        </a:p>
      </xdr:txBody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13" name="Line 12"/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196215</xdr:colOff>
      <xdr:row>1</xdr:row>
      <xdr:rowOff>0</xdr:rowOff>
    </xdr:from>
    <xdr:to>
      <xdr:col>13</xdr:col>
      <xdr:colOff>687653</xdr:colOff>
      <xdr:row>1</xdr:row>
      <xdr:rowOff>0</xdr:rowOff>
    </xdr:to>
    <xdr:sp macro="" textlink="">
      <xdr:nvSpPr>
        <xdr:cNvPr id="14" name="Text 17"/>
        <xdr:cNvSpPr txBox="1">
          <a:spLocks noChangeArrowheads="1"/>
        </xdr:cNvSpPr>
      </xdr:nvSpPr>
      <xdr:spPr bwMode="auto">
        <a:xfrm>
          <a:off x="11443335" y="0"/>
          <a:ext cx="43047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17B</a:t>
          </a:r>
        </a:p>
      </xdr:txBody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196215</xdr:colOff>
      <xdr:row>1</xdr:row>
      <xdr:rowOff>0</xdr:rowOff>
    </xdr:from>
    <xdr:to>
      <xdr:col>13</xdr:col>
      <xdr:colOff>687653</xdr:colOff>
      <xdr:row>1</xdr:row>
      <xdr:rowOff>0</xdr:rowOff>
    </xdr:to>
    <xdr:sp macro="" textlink="">
      <xdr:nvSpPr>
        <xdr:cNvPr id="16" name="Text 19"/>
        <xdr:cNvSpPr txBox="1">
          <a:spLocks noChangeArrowheads="1"/>
        </xdr:cNvSpPr>
      </xdr:nvSpPr>
      <xdr:spPr bwMode="auto">
        <a:xfrm>
          <a:off x="11443335" y="0"/>
          <a:ext cx="43047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17C</a:t>
          </a:r>
        </a:p>
      </xdr:txBody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17" name="Line 16"/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18" name="Line 17"/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196215</xdr:colOff>
      <xdr:row>1</xdr:row>
      <xdr:rowOff>0</xdr:rowOff>
    </xdr:from>
    <xdr:to>
      <xdr:col>13</xdr:col>
      <xdr:colOff>687653</xdr:colOff>
      <xdr:row>1</xdr:row>
      <xdr:rowOff>0</xdr:rowOff>
    </xdr:to>
    <xdr:sp macro="" textlink="">
      <xdr:nvSpPr>
        <xdr:cNvPr id="19" name="Text 23"/>
        <xdr:cNvSpPr txBox="1">
          <a:spLocks noChangeArrowheads="1"/>
        </xdr:cNvSpPr>
      </xdr:nvSpPr>
      <xdr:spPr bwMode="auto">
        <a:xfrm>
          <a:off x="11443335" y="0"/>
          <a:ext cx="43047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20" name="Line 19"/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205740</xdr:colOff>
      <xdr:row>1</xdr:row>
      <xdr:rowOff>0</xdr:rowOff>
    </xdr:from>
    <xdr:to>
      <xdr:col>13</xdr:col>
      <xdr:colOff>697178</xdr:colOff>
      <xdr:row>1</xdr:row>
      <xdr:rowOff>0</xdr:rowOff>
    </xdr:to>
    <xdr:sp macro="" textlink="">
      <xdr:nvSpPr>
        <xdr:cNvPr id="21" name="Text 1"/>
        <xdr:cNvSpPr txBox="1">
          <a:spLocks noChangeArrowheads="1"/>
        </xdr:cNvSpPr>
      </xdr:nvSpPr>
      <xdr:spPr bwMode="auto">
        <a:xfrm>
          <a:off x="1145286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17B</a:t>
          </a:r>
        </a:p>
      </xdr:txBody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22" name="Line 21"/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23" name="Line 22"/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205740</xdr:colOff>
      <xdr:row>1</xdr:row>
      <xdr:rowOff>0</xdr:rowOff>
    </xdr:from>
    <xdr:to>
      <xdr:col>13</xdr:col>
      <xdr:colOff>697178</xdr:colOff>
      <xdr:row>1</xdr:row>
      <xdr:rowOff>0</xdr:rowOff>
    </xdr:to>
    <xdr:sp macro="" textlink="">
      <xdr:nvSpPr>
        <xdr:cNvPr id="24" name="Text 5"/>
        <xdr:cNvSpPr txBox="1">
          <a:spLocks noChangeArrowheads="1"/>
        </xdr:cNvSpPr>
      </xdr:nvSpPr>
      <xdr:spPr bwMode="auto">
        <a:xfrm>
          <a:off x="1145286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17C</a:t>
          </a:r>
        </a:p>
      </xdr:txBody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25" name="Line 24"/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205740</xdr:colOff>
      <xdr:row>1</xdr:row>
      <xdr:rowOff>0</xdr:rowOff>
    </xdr:from>
    <xdr:to>
      <xdr:col>13</xdr:col>
      <xdr:colOff>697178</xdr:colOff>
      <xdr:row>1</xdr:row>
      <xdr:rowOff>0</xdr:rowOff>
    </xdr:to>
    <xdr:sp macro="" textlink="">
      <xdr:nvSpPr>
        <xdr:cNvPr id="26" name="Text 7"/>
        <xdr:cNvSpPr txBox="1">
          <a:spLocks noChangeArrowheads="1"/>
        </xdr:cNvSpPr>
      </xdr:nvSpPr>
      <xdr:spPr bwMode="auto">
        <a:xfrm>
          <a:off x="1145286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27" name="Line 26"/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28" name="Line 27"/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29" name="Line 28"/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209550</xdr:colOff>
      <xdr:row>1</xdr:row>
      <xdr:rowOff>0</xdr:rowOff>
    </xdr:from>
    <xdr:to>
      <xdr:col>13</xdr:col>
      <xdr:colOff>716233</xdr:colOff>
      <xdr:row>1</xdr:row>
      <xdr:rowOff>0</xdr:rowOff>
    </xdr:to>
    <xdr:sp macro="" textlink="">
      <xdr:nvSpPr>
        <xdr:cNvPr id="30" name="Text 13"/>
        <xdr:cNvSpPr txBox="1">
          <a:spLocks noChangeArrowheads="1"/>
        </xdr:cNvSpPr>
      </xdr:nvSpPr>
      <xdr:spPr bwMode="auto">
        <a:xfrm>
          <a:off x="11456670" y="0"/>
          <a:ext cx="415243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17A</a:t>
          </a:r>
        </a:p>
      </xdr:txBody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31" name="Line 30"/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32" name="Line 31"/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196215</xdr:colOff>
      <xdr:row>1</xdr:row>
      <xdr:rowOff>0</xdr:rowOff>
    </xdr:from>
    <xdr:to>
      <xdr:col>13</xdr:col>
      <xdr:colOff>687653</xdr:colOff>
      <xdr:row>1</xdr:row>
      <xdr:rowOff>0</xdr:rowOff>
    </xdr:to>
    <xdr:sp macro="" textlink="">
      <xdr:nvSpPr>
        <xdr:cNvPr id="33" name="Text 17"/>
        <xdr:cNvSpPr txBox="1">
          <a:spLocks noChangeArrowheads="1"/>
        </xdr:cNvSpPr>
      </xdr:nvSpPr>
      <xdr:spPr bwMode="auto">
        <a:xfrm>
          <a:off x="11443335" y="0"/>
          <a:ext cx="43047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17B</a:t>
          </a:r>
        </a:p>
      </xdr:txBody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34" name="Line 33"/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196215</xdr:colOff>
      <xdr:row>1</xdr:row>
      <xdr:rowOff>0</xdr:rowOff>
    </xdr:from>
    <xdr:to>
      <xdr:col>13</xdr:col>
      <xdr:colOff>687653</xdr:colOff>
      <xdr:row>1</xdr:row>
      <xdr:rowOff>0</xdr:rowOff>
    </xdr:to>
    <xdr:sp macro="" textlink="">
      <xdr:nvSpPr>
        <xdr:cNvPr id="35" name="Text 19"/>
        <xdr:cNvSpPr txBox="1">
          <a:spLocks noChangeArrowheads="1"/>
        </xdr:cNvSpPr>
      </xdr:nvSpPr>
      <xdr:spPr bwMode="auto">
        <a:xfrm>
          <a:off x="11443335" y="0"/>
          <a:ext cx="43047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17C</a:t>
          </a:r>
        </a:p>
      </xdr:txBody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36" name="Line 35"/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37" name="Line 36"/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196215</xdr:colOff>
      <xdr:row>1</xdr:row>
      <xdr:rowOff>0</xdr:rowOff>
    </xdr:from>
    <xdr:to>
      <xdr:col>13</xdr:col>
      <xdr:colOff>687653</xdr:colOff>
      <xdr:row>1</xdr:row>
      <xdr:rowOff>0</xdr:rowOff>
    </xdr:to>
    <xdr:sp macro="" textlink="">
      <xdr:nvSpPr>
        <xdr:cNvPr id="38" name="Text 23"/>
        <xdr:cNvSpPr txBox="1">
          <a:spLocks noChangeArrowheads="1"/>
        </xdr:cNvSpPr>
      </xdr:nvSpPr>
      <xdr:spPr bwMode="auto">
        <a:xfrm>
          <a:off x="11443335" y="0"/>
          <a:ext cx="43047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39" name="Line 38"/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205740</xdr:colOff>
      <xdr:row>1</xdr:row>
      <xdr:rowOff>0</xdr:rowOff>
    </xdr:from>
    <xdr:to>
      <xdr:col>16</xdr:col>
      <xdr:colOff>620877</xdr:colOff>
      <xdr:row>1</xdr:row>
      <xdr:rowOff>0</xdr:rowOff>
    </xdr:to>
    <xdr:sp macro="" textlink="">
      <xdr:nvSpPr>
        <xdr:cNvPr id="2" name="Text 1"/>
        <xdr:cNvSpPr txBox="1">
          <a:spLocks noChangeArrowheads="1"/>
        </xdr:cNvSpPr>
      </xdr:nvSpPr>
      <xdr:spPr bwMode="auto">
        <a:xfrm>
          <a:off x="13327380" y="0"/>
          <a:ext cx="415137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17B</a:t>
          </a:r>
        </a:p>
      </xdr:txBody>
    </xdr:sp>
    <xdr:clientData/>
  </xdr:twoCellAnchor>
  <xdr:twoCellAnchor>
    <xdr:from>
      <xdr:col>16</xdr:col>
      <xdr:colOff>182880</xdr:colOff>
      <xdr:row>1</xdr:row>
      <xdr:rowOff>0</xdr:rowOff>
    </xdr:from>
    <xdr:to>
      <xdr:col>16</xdr:col>
      <xdr:colOff>182880</xdr:colOff>
      <xdr:row>1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V="1">
          <a:off x="133045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182880</xdr:colOff>
      <xdr:row>1</xdr:row>
      <xdr:rowOff>0</xdr:rowOff>
    </xdr:from>
    <xdr:to>
      <xdr:col>16</xdr:col>
      <xdr:colOff>182880</xdr:colOff>
      <xdr:row>1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V="1">
          <a:off x="133045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205740</xdr:colOff>
      <xdr:row>1</xdr:row>
      <xdr:rowOff>0</xdr:rowOff>
    </xdr:from>
    <xdr:to>
      <xdr:col>16</xdr:col>
      <xdr:colOff>620877</xdr:colOff>
      <xdr:row>1</xdr:row>
      <xdr:rowOff>0</xdr:rowOff>
    </xdr:to>
    <xdr:sp macro="" textlink="">
      <xdr:nvSpPr>
        <xdr:cNvPr id="5" name="Text 5"/>
        <xdr:cNvSpPr txBox="1">
          <a:spLocks noChangeArrowheads="1"/>
        </xdr:cNvSpPr>
      </xdr:nvSpPr>
      <xdr:spPr bwMode="auto">
        <a:xfrm>
          <a:off x="13327380" y="0"/>
          <a:ext cx="415137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17C</a:t>
          </a:r>
        </a:p>
      </xdr:txBody>
    </xdr:sp>
    <xdr:clientData/>
  </xdr:twoCellAnchor>
  <xdr:twoCellAnchor>
    <xdr:from>
      <xdr:col>16</xdr:col>
      <xdr:colOff>182880</xdr:colOff>
      <xdr:row>1</xdr:row>
      <xdr:rowOff>0</xdr:rowOff>
    </xdr:from>
    <xdr:to>
      <xdr:col>16</xdr:col>
      <xdr:colOff>182880</xdr:colOff>
      <xdr:row>1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 flipV="1">
          <a:off x="133045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205740</xdr:colOff>
      <xdr:row>1</xdr:row>
      <xdr:rowOff>0</xdr:rowOff>
    </xdr:from>
    <xdr:to>
      <xdr:col>16</xdr:col>
      <xdr:colOff>620877</xdr:colOff>
      <xdr:row>1</xdr:row>
      <xdr:rowOff>0</xdr:rowOff>
    </xdr:to>
    <xdr:sp macro="" textlink="">
      <xdr:nvSpPr>
        <xdr:cNvPr id="7" name="Text 7"/>
        <xdr:cNvSpPr txBox="1">
          <a:spLocks noChangeArrowheads="1"/>
        </xdr:cNvSpPr>
      </xdr:nvSpPr>
      <xdr:spPr bwMode="auto">
        <a:xfrm>
          <a:off x="13327380" y="0"/>
          <a:ext cx="415137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16</xdr:col>
      <xdr:colOff>182880</xdr:colOff>
      <xdr:row>1</xdr:row>
      <xdr:rowOff>0</xdr:rowOff>
    </xdr:from>
    <xdr:to>
      <xdr:col>16</xdr:col>
      <xdr:colOff>182880</xdr:colOff>
      <xdr:row>1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 flipV="1">
          <a:off x="133045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182880</xdr:colOff>
      <xdr:row>1</xdr:row>
      <xdr:rowOff>0</xdr:rowOff>
    </xdr:from>
    <xdr:to>
      <xdr:col>16</xdr:col>
      <xdr:colOff>182880</xdr:colOff>
      <xdr:row>1</xdr:row>
      <xdr:rowOff>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 flipV="1">
          <a:off x="133045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182880</xdr:colOff>
      <xdr:row>1</xdr:row>
      <xdr:rowOff>0</xdr:rowOff>
    </xdr:from>
    <xdr:to>
      <xdr:col>16</xdr:col>
      <xdr:colOff>182880</xdr:colOff>
      <xdr:row>1</xdr:row>
      <xdr:rowOff>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 flipV="1">
          <a:off x="133045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209550</xdr:colOff>
      <xdr:row>1</xdr:row>
      <xdr:rowOff>0</xdr:rowOff>
    </xdr:from>
    <xdr:to>
      <xdr:col>17</xdr:col>
      <xdr:colOff>147</xdr:colOff>
      <xdr:row>1</xdr:row>
      <xdr:rowOff>0</xdr:rowOff>
    </xdr:to>
    <xdr:sp macro="" textlink="">
      <xdr:nvSpPr>
        <xdr:cNvPr id="11" name="Text 13"/>
        <xdr:cNvSpPr txBox="1">
          <a:spLocks noChangeArrowheads="1"/>
        </xdr:cNvSpPr>
      </xdr:nvSpPr>
      <xdr:spPr bwMode="auto">
        <a:xfrm>
          <a:off x="13331190" y="0"/>
          <a:ext cx="415437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17A</a:t>
          </a:r>
        </a:p>
      </xdr:txBody>
    </xdr:sp>
    <xdr:clientData/>
  </xdr:twoCellAnchor>
  <xdr:twoCellAnchor>
    <xdr:from>
      <xdr:col>16</xdr:col>
      <xdr:colOff>182880</xdr:colOff>
      <xdr:row>1</xdr:row>
      <xdr:rowOff>0</xdr:rowOff>
    </xdr:from>
    <xdr:to>
      <xdr:col>16</xdr:col>
      <xdr:colOff>182880</xdr:colOff>
      <xdr:row>1</xdr:row>
      <xdr:rowOff>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 flipV="1">
          <a:off x="133045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182880</xdr:colOff>
      <xdr:row>1</xdr:row>
      <xdr:rowOff>0</xdr:rowOff>
    </xdr:from>
    <xdr:to>
      <xdr:col>16</xdr:col>
      <xdr:colOff>182880</xdr:colOff>
      <xdr:row>1</xdr:row>
      <xdr:rowOff>0</xdr:rowOff>
    </xdr:to>
    <xdr:sp macro="" textlink="">
      <xdr:nvSpPr>
        <xdr:cNvPr id="13" name="Line 12"/>
        <xdr:cNvSpPr>
          <a:spLocks noChangeShapeType="1"/>
        </xdr:cNvSpPr>
      </xdr:nvSpPr>
      <xdr:spPr bwMode="auto">
        <a:xfrm flipV="1">
          <a:off x="133045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196215</xdr:colOff>
      <xdr:row>1</xdr:row>
      <xdr:rowOff>0</xdr:rowOff>
    </xdr:from>
    <xdr:to>
      <xdr:col>17</xdr:col>
      <xdr:colOff>10</xdr:colOff>
      <xdr:row>1</xdr:row>
      <xdr:rowOff>0</xdr:rowOff>
    </xdr:to>
    <xdr:sp macro="" textlink="">
      <xdr:nvSpPr>
        <xdr:cNvPr id="14" name="Text 17"/>
        <xdr:cNvSpPr txBox="1">
          <a:spLocks noChangeArrowheads="1"/>
        </xdr:cNvSpPr>
      </xdr:nvSpPr>
      <xdr:spPr bwMode="auto">
        <a:xfrm>
          <a:off x="13317855" y="0"/>
          <a:ext cx="42863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17B</a:t>
          </a:r>
        </a:p>
      </xdr:txBody>
    </xdr:sp>
    <xdr:clientData/>
  </xdr:twoCellAnchor>
  <xdr:twoCellAnchor>
    <xdr:from>
      <xdr:col>16</xdr:col>
      <xdr:colOff>182880</xdr:colOff>
      <xdr:row>1</xdr:row>
      <xdr:rowOff>0</xdr:rowOff>
    </xdr:from>
    <xdr:to>
      <xdr:col>16</xdr:col>
      <xdr:colOff>182880</xdr:colOff>
      <xdr:row>1</xdr:row>
      <xdr:rowOff>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 flipV="1">
          <a:off x="133045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196215</xdr:colOff>
      <xdr:row>1</xdr:row>
      <xdr:rowOff>0</xdr:rowOff>
    </xdr:from>
    <xdr:to>
      <xdr:col>17</xdr:col>
      <xdr:colOff>10</xdr:colOff>
      <xdr:row>1</xdr:row>
      <xdr:rowOff>0</xdr:rowOff>
    </xdr:to>
    <xdr:sp macro="" textlink="">
      <xdr:nvSpPr>
        <xdr:cNvPr id="16" name="Text 19"/>
        <xdr:cNvSpPr txBox="1">
          <a:spLocks noChangeArrowheads="1"/>
        </xdr:cNvSpPr>
      </xdr:nvSpPr>
      <xdr:spPr bwMode="auto">
        <a:xfrm>
          <a:off x="13317855" y="0"/>
          <a:ext cx="42863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17C</a:t>
          </a:r>
        </a:p>
      </xdr:txBody>
    </xdr:sp>
    <xdr:clientData/>
  </xdr:twoCellAnchor>
  <xdr:twoCellAnchor>
    <xdr:from>
      <xdr:col>16</xdr:col>
      <xdr:colOff>182880</xdr:colOff>
      <xdr:row>1</xdr:row>
      <xdr:rowOff>0</xdr:rowOff>
    </xdr:from>
    <xdr:to>
      <xdr:col>16</xdr:col>
      <xdr:colOff>182880</xdr:colOff>
      <xdr:row>1</xdr:row>
      <xdr:rowOff>0</xdr:rowOff>
    </xdr:to>
    <xdr:sp macro="" textlink="">
      <xdr:nvSpPr>
        <xdr:cNvPr id="17" name="Line 16"/>
        <xdr:cNvSpPr>
          <a:spLocks noChangeShapeType="1"/>
        </xdr:cNvSpPr>
      </xdr:nvSpPr>
      <xdr:spPr bwMode="auto">
        <a:xfrm flipV="1">
          <a:off x="133045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182880</xdr:colOff>
      <xdr:row>1</xdr:row>
      <xdr:rowOff>0</xdr:rowOff>
    </xdr:from>
    <xdr:to>
      <xdr:col>16</xdr:col>
      <xdr:colOff>182880</xdr:colOff>
      <xdr:row>1</xdr:row>
      <xdr:rowOff>0</xdr:rowOff>
    </xdr:to>
    <xdr:sp macro="" textlink="">
      <xdr:nvSpPr>
        <xdr:cNvPr id="18" name="Line 17"/>
        <xdr:cNvSpPr>
          <a:spLocks noChangeShapeType="1"/>
        </xdr:cNvSpPr>
      </xdr:nvSpPr>
      <xdr:spPr bwMode="auto">
        <a:xfrm flipV="1">
          <a:off x="133045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196215</xdr:colOff>
      <xdr:row>1</xdr:row>
      <xdr:rowOff>0</xdr:rowOff>
    </xdr:from>
    <xdr:to>
      <xdr:col>17</xdr:col>
      <xdr:colOff>10</xdr:colOff>
      <xdr:row>1</xdr:row>
      <xdr:rowOff>0</xdr:rowOff>
    </xdr:to>
    <xdr:sp macro="" textlink="">
      <xdr:nvSpPr>
        <xdr:cNvPr id="19" name="Text 23"/>
        <xdr:cNvSpPr txBox="1">
          <a:spLocks noChangeArrowheads="1"/>
        </xdr:cNvSpPr>
      </xdr:nvSpPr>
      <xdr:spPr bwMode="auto">
        <a:xfrm>
          <a:off x="13317855" y="0"/>
          <a:ext cx="42863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16</xdr:col>
      <xdr:colOff>182880</xdr:colOff>
      <xdr:row>1</xdr:row>
      <xdr:rowOff>0</xdr:rowOff>
    </xdr:from>
    <xdr:to>
      <xdr:col>16</xdr:col>
      <xdr:colOff>182880</xdr:colOff>
      <xdr:row>1</xdr:row>
      <xdr:rowOff>0</xdr:rowOff>
    </xdr:to>
    <xdr:sp macro="" textlink="">
      <xdr:nvSpPr>
        <xdr:cNvPr id="20" name="Line 19"/>
        <xdr:cNvSpPr>
          <a:spLocks noChangeShapeType="1"/>
        </xdr:cNvSpPr>
      </xdr:nvSpPr>
      <xdr:spPr bwMode="auto">
        <a:xfrm flipV="1">
          <a:off x="133045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205740</xdr:colOff>
      <xdr:row>1</xdr:row>
      <xdr:rowOff>0</xdr:rowOff>
    </xdr:from>
    <xdr:to>
      <xdr:col>13</xdr:col>
      <xdr:colOff>697178</xdr:colOff>
      <xdr:row>1</xdr:row>
      <xdr:rowOff>0</xdr:rowOff>
    </xdr:to>
    <xdr:sp macro="" textlink="">
      <xdr:nvSpPr>
        <xdr:cNvPr id="21" name="Text 1"/>
        <xdr:cNvSpPr txBox="1">
          <a:spLocks noChangeArrowheads="1"/>
        </xdr:cNvSpPr>
      </xdr:nvSpPr>
      <xdr:spPr bwMode="auto">
        <a:xfrm>
          <a:off x="1145286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17B</a:t>
          </a:r>
        </a:p>
      </xdr:txBody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22" name="Line 21"/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23" name="Line 22"/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205740</xdr:colOff>
      <xdr:row>1</xdr:row>
      <xdr:rowOff>0</xdr:rowOff>
    </xdr:from>
    <xdr:to>
      <xdr:col>13</xdr:col>
      <xdr:colOff>697178</xdr:colOff>
      <xdr:row>1</xdr:row>
      <xdr:rowOff>0</xdr:rowOff>
    </xdr:to>
    <xdr:sp macro="" textlink="">
      <xdr:nvSpPr>
        <xdr:cNvPr id="24" name="Text 5"/>
        <xdr:cNvSpPr txBox="1">
          <a:spLocks noChangeArrowheads="1"/>
        </xdr:cNvSpPr>
      </xdr:nvSpPr>
      <xdr:spPr bwMode="auto">
        <a:xfrm>
          <a:off x="1145286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17C</a:t>
          </a:r>
        </a:p>
      </xdr:txBody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25" name="Line 24"/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205740</xdr:colOff>
      <xdr:row>1</xdr:row>
      <xdr:rowOff>0</xdr:rowOff>
    </xdr:from>
    <xdr:to>
      <xdr:col>13</xdr:col>
      <xdr:colOff>697178</xdr:colOff>
      <xdr:row>1</xdr:row>
      <xdr:rowOff>0</xdr:rowOff>
    </xdr:to>
    <xdr:sp macro="" textlink="">
      <xdr:nvSpPr>
        <xdr:cNvPr id="26" name="Text 7"/>
        <xdr:cNvSpPr txBox="1">
          <a:spLocks noChangeArrowheads="1"/>
        </xdr:cNvSpPr>
      </xdr:nvSpPr>
      <xdr:spPr bwMode="auto">
        <a:xfrm>
          <a:off x="1145286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27" name="Line 26"/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28" name="Line 27"/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29" name="Line 28"/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209550</xdr:colOff>
      <xdr:row>1</xdr:row>
      <xdr:rowOff>0</xdr:rowOff>
    </xdr:from>
    <xdr:to>
      <xdr:col>13</xdr:col>
      <xdr:colOff>716233</xdr:colOff>
      <xdr:row>1</xdr:row>
      <xdr:rowOff>0</xdr:rowOff>
    </xdr:to>
    <xdr:sp macro="" textlink="">
      <xdr:nvSpPr>
        <xdr:cNvPr id="30" name="Text 13"/>
        <xdr:cNvSpPr txBox="1">
          <a:spLocks noChangeArrowheads="1"/>
        </xdr:cNvSpPr>
      </xdr:nvSpPr>
      <xdr:spPr bwMode="auto">
        <a:xfrm>
          <a:off x="11456670" y="0"/>
          <a:ext cx="415243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17A</a:t>
          </a:r>
        </a:p>
      </xdr:txBody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31" name="Line 30"/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32" name="Line 31"/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196215</xdr:colOff>
      <xdr:row>1</xdr:row>
      <xdr:rowOff>0</xdr:rowOff>
    </xdr:from>
    <xdr:to>
      <xdr:col>13</xdr:col>
      <xdr:colOff>687653</xdr:colOff>
      <xdr:row>1</xdr:row>
      <xdr:rowOff>0</xdr:rowOff>
    </xdr:to>
    <xdr:sp macro="" textlink="">
      <xdr:nvSpPr>
        <xdr:cNvPr id="33" name="Text 17"/>
        <xdr:cNvSpPr txBox="1">
          <a:spLocks noChangeArrowheads="1"/>
        </xdr:cNvSpPr>
      </xdr:nvSpPr>
      <xdr:spPr bwMode="auto">
        <a:xfrm>
          <a:off x="11443335" y="0"/>
          <a:ext cx="43047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17B</a:t>
          </a:r>
        </a:p>
      </xdr:txBody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34" name="Line 33"/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196215</xdr:colOff>
      <xdr:row>1</xdr:row>
      <xdr:rowOff>0</xdr:rowOff>
    </xdr:from>
    <xdr:to>
      <xdr:col>13</xdr:col>
      <xdr:colOff>687653</xdr:colOff>
      <xdr:row>1</xdr:row>
      <xdr:rowOff>0</xdr:rowOff>
    </xdr:to>
    <xdr:sp macro="" textlink="">
      <xdr:nvSpPr>
        <xdr:cNvPr id="35" name="Text 19"/>
        <xdr:cNvSpPr txBox="1">
          <a:spLocks noChangeArrowheads="1"/>
        </xdr:cNvSpPr>
      </xdr:nvSpPr>
      <xdr:spPr bwMode="auto">
        <a:xfrm>
          <a:off x="11443335" y="0"/>
          <a:ext cx="43047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17C</a:t>
          </a:r>
        </a:p>
      </xdr:txBody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36" name="Line 35"/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37" name="Line 36"/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196215</xdr:colOff>
      <xdr:row>1</xdr:row>
      <xdr:rowOff>0</xdr:rowOff>
    </xdr:from>
    <xdr:to>
      <xdr:col>13</xdr:col>
      <xdr:colOff>687653</xdr:colOff>
      <xdr:row>1</xdr:row>
      <xdr:rowOff>0</xdr:rowOff>
    </xdr:to>
    <xdr:sp macro="" textlink="">
      <xdr:nvSpPr>
        <xdr:cNvPr id="38" name="Text 23"/>
        <xdr:cNvSpPr txBox="1">
          <a:spLocks noChangeArrowheads="1"/>
        </xdr:cNvSpPr>
      </xdr:nvSpPr>
      <xdr:spPr bwMode="auto">
        <a:xfrm>
          <a:off x="11443335" y="0"/>
          <a:ext cx="43047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39" name="Line 38"/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257175</xdr:colOff>
      <xdr:row>30</xdr:row>
      <xdr:rowOff>0</xdr:rowOff>
    </xdr:from>
    <xdr:to>
      <xdr:col>15</xdr:col>
      <xdr:colOff>621127</xdr:colOff>
      <xdr:row>30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753975" y="4526280"/>
          <a:ext cx="988792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hr-H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</a:p>
        <a:p>
          <a:pPr algn="ctr" rtl="0">
            <a:defRPr sz="1000"/>
          </a:pPr>
          <a:r>
            <a:rPr lang="hr-HR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13B</a:t>
          </a:r>
        </a:p>
      </xdr:txBody>
    </xdr:sp>
    <xdr:clientData/>
  </xdr:twoCellAnchor>
  <xdr:twoCellAnchor>
    <xdr:from>
      <xdr:col>15</xdr:col>
      <xdr:colOff>38100</xdr:colOff>
      <xdr:row>31</xdr:row>
      <xdr:rowOff>0</xdr:rowOff>
    </xdr:from>
    <xdr:to>
      <xdr:col>15</xdr:col>
      <xdr:colOff>672233</xdr:colOff>
      <xdr:row>31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3159740" y="4693920"/>
          <a:ext cx="588413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hr-H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</a:p>
        <a:p>
          <a:pPr algn="ctr" rtl="0">
            <a:defRPr sz="1000"/>
          </a:pPr>
          <a:r>
            <a:rPr lang="hr-HR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13B</a:t>
          </a:r>
        </a:p>
        <a:p>
          <a:pPr algn="ctr" rtl="0">
            <a:defRPr sz="1000"/>
          </a:pPr>
          <a:endParaRPr lang="hr-HR" sz="2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14</xdr:col>
      <xdr:colOff>257175</xdr:colOff>
      <xdr:row>78</xdr:row>
      <xdr:rowOff>0</xdr:rowOff>
    </xdr:from>
    <xdr:to>
      <xdr:col>15</xdr:col>
      <xdr:colOff>621127</xdr:colOff>
      <xdr:row>78</xdr:row>
      <xdr:rowOff>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12753975" y="13411200"/>
          <a:ext cx="988792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hr-H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</a:p>
        <a:p>
          <a:pPr algn="ctr" rtl="0">
            <a:defRPr sz="1000"/>
          </a:pPr>
          <a:r>
            <a:rPr lang="hr-HR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13B</a:t>
          </a:r>
        </a:p>
      </xdr:txBody>
    </xdr:sp>
    <xdr:clientData/>
  </xdr:twoCellAnchor>
  <xdr:twoCellAnchor>
    <xdr:from>
      <xdr:col>15</xdr:col>
      <xdr:colOff>38100</xdr:colOff>
      <xdr:row>79</xdr:row>
      <xdr:rowOff>0</xdr:rowOff>
    </xdr:from>
    <xdr:to>
      <xdr:col>15</xdr:col>
      <xdr:colOff>672233</xdr:colOff>
      <xdr:row>79</xdr:row>
      <xdr:rowOff>0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13159740" y="13578840"/>
          <a:ext cx="588413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hr-H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</a:p>
        <a:p>
          <a:pPr algn="ctr" rtl="0">
            <a:defRPr sz="1000"/>
          </a:pPr>
          <a:r>
            <a:rPr lang="hr-HR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13B</a:t>
          </a:r>
        </a:p>
        <a:p>
          <a:pPr algn="ctr" rtl="0">
            <a:defRPr sz="1000"/>
          </a:pPr>
          <a:endParaRPr lang="hr-HR" sz="2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1</xdr:row>
      <xdr:rowOff>11430</xdr:rowOff>
    </xdr:from>
    <xdr:to>
      <xdr:col>20</xdr:col>
      <xdr:colOff>0</xdr:colOff>
      <xdr:row>4</xdr:row>
      <xdr:rowOff>152440</xdr:rowOff>
    </xdr:to>
    <xdr:sp macro="" textlink="">
      <xdr:nvSpPr>
        <xdr:cNvPr id="2" name="Text 27"/>
        <xdr:cNvSpPr txBox="1">
          <a:spLocks noChangeArrowheads="1"/>
        </xdr:cNvSpPr>
      </xdr:nvSpPr>
      <xdr:spPr bwMode="auto">
        <a:xfrm>
          <a:off x="13121640" y="11430"/>
          <a:ext cx="0" cy="64393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21A</a:t>
          </a:r>
        </a:p>
      </xdr:txBody>
    </xdr:sp>
    <xdr:clientData/>
  </xdr:twoCellAnchor>
  <xdr:twoCellAnchor>
    <xdr:from>
      <xdr:col>20</xdr:col>
      <xdr:colOff>0</xdr:colOff>
      <xdr:row>1</xdr:row>
      <xdr:rowOff>11430</xdr:rowOff>
    </xdr:from>
    <xdr:to>
      <xdr:col>20</xdr:col>
      <xdr:colOff>0</xdr:colOff>
      <xdr:row>4</xdr:row>
      <xdr:rowOff>161985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3121640" y="11430"/>
          <a:ext cx="0" cy="6534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hr-H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</a:p>
        <a:p>
          <a:pPr algn="ctr" rtl="0">
            <a:defRPr sz="1000"/>
          </a:pPr>
          <a:r>
            <a:rPr lang="hr-HR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15A</a:t>
          </a:r>
        </a:p>
        <a:p>
          <a:pPr algn="ctr" rtl="0">
            <a:defRPr sz="1000"/>
          </a:pPr>
          <a:endParaRPr lang="hr-H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hr-H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1</xdr:row>
      <xdr:rowOff>0</xdr:rowOff>
    </xdr:from>
    <xdr:to>
      <xdr:col>20</xdr:col>
      <xdr:colOff>0</xdr:colOff>
      <xdr:row>3</xdr:row>
      <xdr:rowOff>152400</xdr:rowOff>
    </xdr:to>
    <xdr:sp macro="" textlink="">
      <xdr:nvSpPr>
        <xdr:cNvPr id="2" name="Text 27"/>
        <xdr:cNvSpPr txBox="1">
          <a:spLocks noChangeArrowheads="1"/>
        </xdr:cNvSpPr>
      </xdr:nvSpPr>
      <xdr:spPr bwMode="auto">
        <a:xfrm>
          <a:off x="13121640" y="0"/>
          <a:ext cx="0" cy="48768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21A</a:t>
          </a:r>
        </a:p>
      </xdr:txBody>
    </xdr:sp>
    <xdr:clientData/>
  </xdr:twoCellAnchor>
  <xdr:twoCellAnchor>
    <xdr:from>
      <xdr:col>20</xdr:col>
      <xdr:colOff>0</xdr:colOff>
      <xdr:row>1</xdr:row>
      <xdr:rowOff>0</xdr:rowOff>
    </xdr:from>
    <xdr:to>
      <xdr:col>20</xdr:col>
      <xdr:colOff>0</xdr:colOff>
      <xdr:row>3</xdr:row>
      <xdr:rowOff>161925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3121640" y="0"/>
          <a:ext cx="0" cy="49720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hr-H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</a:p>
        <a:p>
          <a:pPr algn="ctr" rtl="0">
            <a:defRPr sz="1000"/>
          </a:pPr>
          <a:r>
            <a:rPr lang="hr-HR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15A</a:t>
          </a:r>
        </a:p>
        <a:p>
          <a:pPr algn="ctr" rtl="0">
            <a:defRPr sz="1000"/>
          </a:pPr>
          <a:endParaRPr lang="hr-H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hr-H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20</xdr:col>
      <xdr:colOff>0</xdr:colOff>
      <xdr:row>1</xdr:row>
      <xdr:rowOff>11430</xdr:rowOff>
    </xdr:from>
    <xdr:to>
      <xdr:col>20</xdr:col>
      <xdr:colOff>0</xdr:colOff>
      <xdr:row>4</xdr:row>
      <xdr:rowOff>152440</xdr:rowOff>
    </xdr:to>
    <xdr:sp macro="" textlink="">
      <xdr:nvSpPr>
        <xdr:cNvPr id="4" name="Text 27"/>
        <xdr:cNvSpPr txBox="1">
          <a:spLocks noChangeArrowheads="1"/>
        </xdr:cNvSpPr>
      </xdr:nvSpPr>
      <xdr:spPr bwMode="auto">
        <a:xfrm>
          <a:off x="13121640" y="11430"/>
          <a:ext cx="0" cy="64393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21A</a:t>
          </a:r>
        </a:p>
      </xdr:txBody>
    </xdr:sp>
    <xdr:clientData/>
  </xdr:twoCellAnchor>
  <xdr:twoCellAnchor>
    <xdr:from>
      <xdr:col>20</xdr:col>
      <xdr:colOff>0</xdr:colOff>
      <xdr:row>1</xdr:row>
      <xdr:rowOff>11430</xdr:rowOff>
    </xdr:from>
    <xdr:to>
      <xdr:col>20</xdr:col>
      <xdr:colOff>0</xdr:colOff>
      <xdr:row>4</xdr:row>
      <xdr:rowOff>161985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3121640" y="11430"/>
          <a:ext cx="0" cy="6534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hr-H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</a:p>
        <a:p>
          <a:pPr algn="ctr" rtl="0">
            <a:defRPr sz="1000"/>
          </a:pPr>
          <a:r>
            <a:rPr lang="hr-HR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15A</a:t>
          </a:r>
        </a:p>
        <a:p>
          <a:pPr algn="ctr" rtl="0">
            <a:defRPr sz="1000"/>
          </a:pPr>
          <a:endParaRPr lang="hr-H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hr-H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20</xdr:col>
      <xdr:colOff>0</xdr:colOff>
      <xdr:row>39</xdr:row>
      <xdr:rowOff>0</xdr:rowOff>
    </xdr:from>
    <xdr:to>
      <xdr:col>20</xdr:col>
      <xdr:colOff>0</xdr:colOff>
      <xdr:row>39</xdr:row>
      <xdr:rowOff>0</xdr:rowOff>
    </xdr:to>
    <xdr:sp macro="" textlink="">
      <xdr:nvSpPr>
        <xdr:cNvPr id="6" name="Text 27"/>
        <xdr:cNvSpPr txBox="1">
          <a:spLocks noChangeArrowheads="1"/>
        </xdr:cNvSpPr>
      </xdr:nvSpPr>
      <xdr:spPr bwMode="auto">
        <a:xfrm>
          <a:off x="13121640" y="737616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21A</a:t>
          </a:r>
        </a:p>
      </xdr:txBody>
    </xdr:sp>
    <xdr:clientData/>
  </xdr:twoCellAnchor>
  <xdr:twoCellAnchor>
    <xdr:from>
      <xdr:col>20</xdr:col>
      <xdr:colOff>0</xdr:colOff>
      <xdr:row>39</xdr:row>
      <xdr:rowOff>0</xdr:rowOff>
    </xdr:from>
    <xdr:to>
      <xdr:col>20</xdr:col>
      <xdr:colOff>0</xdr:colOff>
      <xdr:row>39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3121640" y="737616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hr-H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</a:p>
        <a:p>
          <a:pPr algn="ctr" rtl="0">
            <a:defRPr sz="1000"/>
          </a:pPr>
          <a:r>
            <a:rPr lang="hr-HR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15A</a:t>
          </a:r>
        </a:p>
        <a:p>
          <a:pPr algn="ctr" rtl="0">
            <a:defRPr sz="1000"/>
          </a:pPr>
          <a:endParaRPr lang="hr-H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hr-H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20</xdr:col>
      <xdr:colOff>0</xdr:colOff>
      <xdr:row>39</xdr:row>
      <xdr:rowOff>0</xdr:rowOff>
    </xdr:from>
    <xdr:to>
      <xdr:col>20</xdr:col>
      <xdr:colOff>0</xdr:colOff>
      <xdr:row>39</xdr:row>
      <xdr:rowOff>0</xdr:rowOff>
    </xdr:to>
    <xdr:sp macro="" textlink="">
      <xdr:nvSpPr>
        <xdr:cNvPr id="8" name="Text 27"/>
        <xdr:cNvSpPr txBox="1">
          <a:spLocks noChangeArrowheads="1"/>
        </xdr:cNvSpPr>
      </xdr:nvSpPr>
      <xdr:spPr bwMode="auto">
        <a:xfrm>
          <a:off x="13121640" y="737616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21A</a:t>
          </a:r>
        </a:p>
      </xdr:txBody>
    </xdr:sp>
    <xdr:clientData/>
  </xdr:twoCellAnchor>
  <xdr:twoCellAnchor>
    <xdr:from>
      <xdr:col>20</xdr:col>
      <xdr:colOff>0</xdr:colOff>
      <xdr:row>39</xdr:row>
      <xdr:rowOff>0</xdr:rowOff>
    </xdr:from>
    <xdr:to>
      <xdr:col>20</xdr:col>
      <xdr:colOff>0</xdr:colOff>
      <xdr:row>39</xdr:row>
      <xdr:rowOff>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3121640" y="737616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hr-H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</a:p>
        <a:p>
          <a:pPr algn="ctr" rtl="0">
            <a:defRPr sz="1000"/>
          </a:pPr>
          <a:r>
            <a:rPr lang="hr-HR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15A</a:t>
          </a:r>
        </a:p>
        <a:p>
          <a:pPr algn="ctr" rtl="0">
            <a:defRPr sz="1000"/>
          </a:pPr>
          <a:endParaRPr lang="hr-H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hr-H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68"/>
  <sheetViews>
    <sheetView showGridLines="0" tabSelected="1" workbookViewId="0"/>
  </sheetViews>
  <sheetFormatPr defaultColWidth="9.28515625" defaultRowHeight="12.9" customHeight="1" x14ac:dyDescent="0.2"/>
  <cols>
    <col min="1" max="1" width="2.85546875" style="26" customWidth="1"/>
    <col min="2" max="2" width="147.140625" style="26" customWidth="1"/>
    <col min="3" max="3" width="6.28515625" style="109" customWidth="1"/>
    <col min="4" max="4" width="13.85546875" style="59" bestFit="1" customWidth="1"/>
    <col min="5" max="5" width="9.28515625" style="26"/>
    <col min="6" max="6" width="91" style="14" customWidth="1"/>
    <col min="7" max="16384" width="9.28515625" style="26"/>
  </cols>
  <sheetData>
    <row r="2" spans="2:6" ht="15.6" x14ac:dyDescent="0.3">
      <c r="B2" s="58" t="s">
        <v>572</v>
      </c>
      <c r="F2" s="42"/>
    </row>
    <row r="3" spans="2:6" ht="12.9" customHeight="1" x14ac:dyDescent="0.2">
      <c r="F3" s="43"/>
    </row>
    <row r="4" spans="2:6" ht="12.9" customHeight="1" x14ac:dyDescent="0.25">
      <c r="B4" s="85" t="s">
        <v>558</v>
      </c>
      <c r="F4" s="44"/>
    </row>
    <row r="5" spans="2:6" ht="12.9" customHeight="1" x14ac:dyDescent="0.2">
      <c r="B5" s="25" t="s">
        <v>882</v>
      </c>
      <c r="F5" s="42"/>
    </row>
    <row r="6" spans="2:6" ht="12.9" customHeight="1" x14ac:dyDescent="0.2">
      <c r="B6" s="26" t="s">
        <v>559</v>
      </c>
    </row>
    <row r="8" spans="2:6" ht="36" customHeight="1" x14ac:dyDescent="0.2">
      <c r="B8" s="119"/>
      <c r="C8" s="125"/>
      <c r="D8" s="119" t="s">
        <v>0</v>
      </c>
    </row>
    <row r="9" spans="2:6" s="25" customFormat="1" ht="12.9" customHeight="1" x14ac:dyDescent="0.2">
      <c r="B9" s="114" t="s">
        <v>505</v>
      </c>
      <c r="C9" s="115">
        <v>1001</v>
      </c>
      <c r="D9" s="128">
        <v>8083906</v>
      </c>
      <c r="F9" s="8"/>
    </row>
    <row r="10" spans="2:6" ht="12.9" customHeight="1" x14ac:dyDescent="0.2">
      <c r="B10" s="108" t="s">
        <v>506</v>
      </c>
      <c r="C10" s="113">
        <v>1002</v>
      </c>
      <c r="D10" s="59">
        <v>205097</v>
      </c>
      <c r="F10" s="9"/>
    </row>
    <row r="11" spans="2:6" ht="12.9" customHeight="1" x14ac:dyDescent="0.2">
      <c r="B11" s="108" t="s">
        <v>507</v>
      </c>
      <c r="C11" s="113">
        <v>1003</v>
      </c>
      <c r="D11" s="59">
        <v>4095</v>
      </c>
      <c r="F11" s="9"/>
    </row>
    <row r="12" spans="2:6" ht="12.9" customHeight="1" x14ac:dyDescent="0.2">
      <c r="B12" s="108" t="s">
        <v>508</v>
      </c>
      <c r="C12" s="113">
        <v>1004</v>
      </c>
      <c r="D12" s="59">
        <v>2938</v>
      </c>
      <c r="F12" s="10"/>
    </row>
    <row r="13" spans="2:6" ht="12.9" customHeight="1" x14ac:dyDescent="0.2">
      <c r="B13" s="108" t="s">
        <v>509</v>
      </c>
      <c r="C13" s="113">
        <v>1005</v>
      </c>
      <c r="D13" s="59">
        <v>397829</v>
      </c>
      <c r="F13" s="9"/>
    </row>
    <row r="14" spans="2:6" ht="12.9" customHeight="1" x14ac:dyDescent="0.2">
      <c r="B14" s="108" t="s">
        <v>510</v>
      </c>
      <c r="C14" s="113">
        <v>1006</v>
      </c>
      <c r="D14" s="59">
        <v>7426789</v>
      </c>
      <c r="F14" s="9"/>
    </row>
    <row r="15" spans="2:6" ht="12.9" customHeight="1" x14ac:dyDescent="0.2">
      <c r="B15" s="108" t="s">
        <v>562</v>
      </c>
      <c r="C15" s="113">
        <v>1007</v>
      </c>
      <c r="D15" s="59">
        <v>6512</v>
      </c>
      <c r="F15" s="10"/>
    </row>
    <row r="16" spans="2:6" ht="12.9" customHeight="1" x14ac:dyDescent="0.2">
      <c r="B16" s="108" t="s">
        <v>171</v>
      </c>
      <c r="C16" s="113">
        <v>1008</v>
      </c>
      <c r="D16" s="59">
        <v>23585</v>
      </c>
      <c r="F16" s="9"/>
    </row>
    <row r="17" spans="2:6" ht="12.9" customHeight="1" x14ac:dyDescent="0.2">
      <c r="B17" s="108" t="s">
        <v>511</v>
      </c>
      <c r="C17" s="113">
        <v>1009</v>
      </c>
      <c r="D17" s="59">
        <v>17060</v>
      </c>
      <c r="F17" s="9"/>
    </row>
    <row r="18" spans="2:6" ht="12.9" customHeight="1" x14ac:dyDescent="0.2">
      <c r="B18" s="114" t="s">
        <v>512</v>
      </c>
      <c r="C18" s="115">
        <v>1010</v>
      </c>
      <c r="D18" s="62">
        <v>768118</v>
      </c>
      <c r="F18" s="9"/>
    </row>
    <row r="19" spans="2:6" ht="12.9" customHeight="1" x14ac:dyDescent="0.2">
      <c r="B19" s="108" t="s">
        <v>513</v>
      </c>
      <c r="C19" s="113">
        <v>1011</v>
      </c>
      <c r="D19" s="59">
        <v>134663</v>
      </c>
      <c r="F19" s="9"/>
    </row>
    <row r="20" spans="2:6" ht="12.9" customHeight="1" x14ac:dyDescent="0.2">
      <c r="B20" s="108" t="s">
        <v>514</v>
      </c>
      <c r="C20" s="113">
        <v>1012</v>
      </c>
      <c r="D20" s="59">
        <v>0</v>
      </c>
      <c r="F20" s="10"/>
    </row>
    <row r="21" spans="2:6" ht="12.9" customHeight="1" x14ac:dyDescent="0.2">
      <c r="B21" s="108" t="s">
        <v>563</v>
      </c>
      <c r="C21" s="113">
        <v>1013</v>
      </c>
      <c r="D21" s="59">
        <v>515463</v>
      </c>
      <c r="F21" s="10"/>
    </row>
    <row r="22" spans="2:6" ht="12.9" customHeight="1" x14ac:dyDescent="0.2">
      <c r="B22" s="108" t="s">
        <v>515</v>
      </c>
      <c r="C22" s="113">
        <v>1014</v>
      </c>
      <c r="D22" s="59">
        <v>10349</v>
      </c>
      <c r="F22" s="9"/>
    </row>
    <row r="23" spans="2:6" ht="12.9" customHeight="1" x14ac:dyDescent="0.2">
      <c r="B23" s="108" t="s">
        <v>516</v>
      </c>
      <c r="C23" s="113">
        <v>1015</v>
      </c>
      <c r="D23" s="59">
        <v>24698</v>
      </c>
      <c r="F23" s="10"/>
    </row>
    <row r="24" spans="2:6" ht="12.9" customHeight="1" x14ac:dyDescent="0.2">
      <c r="B24" s="108" t="s">
        <v>517</v>
      </c>
      <c r="C24" s="113">
        <v>1016</v>
      </c>
      <c r="D24" s="59">
        <v>82945</v>
      </c>
      <c r="F24" s="9"/>
    </row>
    <row r="25" spans="2:6" ht="10.199999999999999" x14ac:dyDescent="0.2">
      <c r="B25" s="114" t="s">
        <v>518</v>
      </c>
      <c r="C25" s="115">
        <v>1017</v>
      </c>
      <c r="D25" s="62">
        <v>0</v>
      </c>
      <c r="F25" s="9"/>
    </row>
    <row r="26" spans="2:6" ht="12.9" customHeight="1" x14ac:dyDescent="0.2">
      <c r="B26" s="114" t="s">
        <v>519</v>
      </c>
      <c r="C26" s="115">
        <v>1018</v>
      </c>
      <c r="D26" s="62">
        <v>200238</v>
      </c>
      <c r="F26" s="9"/>
    </row>
    <row r="27" spans="2:6" ht="12.9" customHeight="1" x14ac:dyDescent="0.2">
      <c r="B27" s="108" t="s">
        <v>506</v>
      </c>
      <c r="C27" s="113">
        <v>1019</v>
      </c>
      <c r="D27" s="59">
        <v>1313</v>
      </c>
      <c r="F27" s="12"/>
    </row>
    <row r="28" spans="2:6" ht="12.9" customHeight="1" x14ac:dyDescent="0.2">
      <c r="B28" s="108" t="s">
        <v>507</v>
      </c>
      <c r="C28" s="113">
        <v>1020</v>
      </c>
      <c r="D28" s="59">
        <v>1282</v>
      </c>
      <c r="F28" s="9"/>
    </row>
    <row r="29" spans="2:6" ht="12.9" customHeight="1" x14ac:dyDescent="0.2">
      <c r="B29" s="108" t="s">
        <v>509</v>
      </c>
      <c r="C29" s="113">
        <v>1021</v>
      </c>
      <c r="D29" s="59">
        <v>18670</v>
      </c>
      <c r="F29" s="10"/>
    </row>
    <row r="30" spans="2:6" ht="12.9" customHeight="1" x14ac:dyDescent="0.2">
      <c r="B30" s="108" t="s">
        <v>564</v>
      </c>
      <c r="C30" s="113">
        <v>1022</v>
      </c>
      <c r="D30" s="59">
        <v>178973</v>
      </c>
      <c r="F30" s="9"/>
    </row>
    <row r="31" spans="2:6" ht="10.199999999999999" x14ac:dyDescent="0.2">
      <c r="B31" s="114" t="s">
        <v>520</v>
      </c>
      <c r="C31" s="115">
        <v>1023</v>
      </c>
      <c r="D31" s="62">
        <v>3930969</v>
      </c>
      <c r="F31" s="9"/>
    </row>
    <row r="32" spans="2:6" ht="10.199999999999999" x14ac:dyDescent="0.2">
      <c r="B32" s="114" t="s">
        <v>521</v>
      </c>
      <c r="C32" s="115">
        <v>1024</v>
      </c>
      <c r="D32" s="62">
        <v>1232136</v>
      </c>
      <c r="F32" s="9"/>
    </row>
    <row r="33" spans="2:6" ht="12.9" customHeight="1" x14ac:dyDescent="0.2">
      <c r="B33" s="114" t="s">
        <v>565</v>
      </c>
      <c r="C33" s="115">
        <v>1025</v>
      </c>
      <c r="D33" s="62">
        <v>163560</v>
      </c>
      <c r="F33" s="10"/>
    </row>
    <row r="34" spans="2:6" ht="12.9" customHeight="1" x14ac:dyDescent="0.2">
      <c r="B34" s="108" t="s">
        <v>509</v>
      </c>
      <c r="C34" s="113">
        <v>1026</v>
      </c>
      <c r="D34" s="59">
        <v>58901</v>
      </c>
      <c r="F34" s="10"/>
    </row>
    <row r="35" spans="2:6" ht="12.9" customHeight="1" x14ac:dyDescent="0.2">
      <c r="B35" s="108" t="s">
        <v>510</v>
      </c>
      <c r="C35" s="113">
        <v>1027</v>
      </c>
      <c r="D35" s="59">
        <v>103831</v>
      </c>
      <c r="F35" s="9"/>
    </row>
    <row r="36" spans="2:6" ht="12.9" customHeight="1" x14ac:dyDescent="0.2">
      <c r="B36" s="108" t="s">
        <v>566</v>
      </c>
      <c r="C36" s="113">
        <v>1028</v>
      </c>
      <c r="D36" s="59">
        <v>828</v>
      </c>
      <c r="F36" s="10"/>
    </row>
    <row r="37" spans="2:6" s="25" customFormat="1" ht="12.9" customHeight="1" x14ac:dyDescent="0.2">
      <c r="B37" s="108" t="s">
        <v>125</v>
      </c>
      <c r="C37" s="113">
        <v>1029</v>
      </c>
      <c r="D37" s="59">
        <v>0</v>
      </c>
      <c r="F37" s="13"/>
    </row>
    <row r="38" spans="2:6" ht="12.9" customHeight="1" x14ac:dyDescent="0.2">
      <c r="B38" s="114" t="s">
        <v>522</v>
      </c>
      <c r="C38" s="115">
        <v>1030</v>
      </c>
      <c r="D38" s="62">
        <v>1062498</v>
      </c>
      <c r="F38" s="9"/>
    </row>
    <row r="39" spans="2:6" ht="12.9" customHeight="1" x14ac:dyDescent="0.2">
      <c r="B39" s="114" t="s">
        <v>523</v>
      </c>
      <c r="C39" s="115">
        <v>1031</v>
      </c>
      <c r="D39" s="62">
        <v>83929</v>
      </c>
      <c r="F39" s="10"/>
    </row>
    <row r="40" spans="2:6" ht="12.9" customHeight="1" x14ac:dyDescent="0.2">
      <c r="B40" s="114" t="s">
        <v>524</v>
      </c>
      <c r="C40" s="115">
        <v>1032</v>
      </c>
      <c r="D40" s="62">
        <v>-1969</v>
      </c>
      <c r="F40" s="9"/>
    </row>
    <row r="41" spans="2:6" ht="12.9" customHeight="1" x14ac:dyDescent="0.2">
      <c r="B41" s="114" t="s">
        <v>525</v>
      </c>
      <c r="C41" s="115">
        <v>1033</v>
      </c>
      <c r="D41" s="62">
        <v>-951</v>
      </c>
      <c r="F41" s="9"/>
    </row>
    <row r="42" spans="2:6" ht="12.9" customHeight="1" x14ac:dyDescent="0.2">
      <c r="B42" s="114" t="s">
        <v>526</v>
      </c>
      <c r="C42" s="115">
        <v>1034</v>
      </c>
      <c r="D42" s="62">
        <v>-184906</v>
      </c>
      <c r="F42" s="9"/>
    </row>
    <row r="43" spans="2:6" ht="12.9" customHeight="1" x14ac:dyDescent="0.2">
      <c r="B43" s="114" t="s">
        <v>527</v>
      </c>
      <c r="C43" s="115">
        <v>1035</v>
      </c>
      <c r="D43" s="62">
        <v>10391</v>
      </c>
    </row>
    <row r="44" spans="2:6" s="25" customFormat="1" ht="12.9" customHeight="1" x14ac:dyDescent="0.2">
      <c r="B44" s="114" t="s">
        <v>528</v>
      </c>
      <c r="C44" s="115">
        <v>1036</v>
      </c>
      <c r="D44" s="62">
        <v>206447</v>
      </c>
      <c r="F44" s="13"/>
    </row>
    <row r="45" spans="2:6" s="25" customFormat="1" ht="12.9" customHeight="1" x14ac:dyDescent="0.2">
      <c r="B45" s="114" t="s">
        <v>529</v>
      </c>
      <c r="C45" s="115">
        <v>1037</v>
      </c>
      <c r="D45" s="62">
        <v>204708</v>
      </c>
      <c r="F45" s="15"/>
    </row>
    <row r="46" spans="2:6" ht="12.9" customHeight="1" x14ac:dyDescent="0.2">
      <c r="B46" s="114" t="s">
        <v>530</v>
      </c>
      <c r="C46" s="115">
        <v>1038</v>
      </c>
      <c r="D46" s="62">
        <v>11349151</v>
      </c>
      <c r="F46" s="16"/>
    </row>
    <row r="47" spans="2:6" ht="12.9" customHeight="1" x14ac:dyDescent="0.2">
      <c r="B47" s="114" t="s">
        <v>531</v>
      </c>
      <c r="C47" s="115">
        <v>1039</v>
      </c>
      <c r="D47" s="62">
        <v>4776579</v>
      </c>
      <c r="F47" s="17"/>
    </row>
    <row r="48" spans="2:6" ht="12.9" customHeight="1" x14ac:dyDescent="0.2">
      <c r="B48" s="108" t="s">
        <v>532</v>
      </c>
      <c r="C48" s="113">
        <v>1040</v>
      </c>
      <c r="D48" s="59">
        <v>2799523</v>
      </c>
      <c r="F48" s="17"/>
    </row>
    <row r="49" spans="2:6" ht="12.9" customHeight="1" x14ac:dyDescent="0.2">
      <c r="B49" s="108" t="s">
        <v>533</v>
      </c>
      <c r="C49" s="113">
        <v>1041</v>
      </c>
      <c r="D49" s="59">
        <v>1977056</v>
      </c>
      <c r="F49" s="17"/>
    </row>
    <row r="50" spans="2:6" ht="12.9" customHeight="1" x14ac:dyDescent="0.2">
      <c r="B50" s="114" t="s">
        <v>567</v>
      </c>
      <c r="C50" s="115">
        <v>1042</v>
      </c>
      <c r="D50" s="62">
        <v>187855</v>
      </c>
      <c r="F50" s="16"/>
    </row>
    <row r="51" spans="2:6" ht="12.9" customHeight="1" x14ac:dyDescent="0.2">
      <c r="B51" s="114" t="s">
        <v>534</v>
      </c>
      <c r="C51" s="115">
        <v>1043</v>
      </c>
      <c r="D51" s="62">
        <v>750929</v>
      </c>
      <c r="F51" s="17"/>
    </row>
    <row r="52" spans="2:6" ht="12.9" customHeight="1" x14ac:dyDescent="0.2">
      <c r="B52" s="108" t="s">
        <v>535</v>
      </c>
      <c r="C52" s="113">
        <v>1044</v>
      </c>
      <c r="D52" s="59">
        <v>514883</v>
      </c>
      <c r="F52" s="17"/>
    </row>
    <row r="53" spans="2:6" ht="12.9" customHeight="1" x14ac:dyDescent="0.2">
      <c r="B53" s="108" t="s">
        <v>536</v>
      </c>
      <c r="C53" s="113">
        <v>1045</v>
      </c>
      <c r="D53" s="59">
        <v>1954</v>
      </c>
      <c r="F53" s="16"/>
    </row>
    <row r="54" spans="2:6" ht="12.9" customHeight="1" x14ac:dyDescent="0.2">
      <c r="B54" s="108" t="s">
        <v>537</v>
      </c>
      <c r="C54" s="113">
        <v>1046</v>
      </c>
      <c r="D54" s="59">
        <v>234092</v>
      </c>
      <c r="F54" s="17"/>
    </row>
    <row r="55" spans="2:6" ht="12.9" customHeight="1" x14ac:dyDescent="0.2">
      <c r="B55" s="114" t="s">
        <v>538</v>
      </c>
      <c r="C55" s="115">
        <v>1047</v>
      </c>
      <c r="D55" s="62">
        <v>-5603</v>
      </c>
      <c r="F55" s="17"/>
    </row>
    <row r="56" spans="2:6" ht="12.9" customHeight="1" x14ac:dyDescent="0.2">
      <c r="B56" s="108" t="s">
        <v>509</v>
      </c>
      <c r="C56" s="113">
        <v>1048</v>
      </c>
      <c r="D56" s="59">
        <v>0</v>
      </c>
      <c r="F56" s="16"/>
    </row>
    <row r="57" spans="2:6" ht="12.9" customHeight="1" x14ac:dyDescent="0.2">
      <c r="B57" s="108" t="s">
        <v>510</v>
      </c>
      <c r="C57" s="113">
        <v>1049</v>
      </c>
      <c r="D57" s="59">
        <v>-5603</v>
      </c>
      <c r="F57" s="18"/>
    </row>
    <row r="58" spans="2:6" ht="12.9" customHeight="1" x14ac:dyDescent="0.2">
      <c r="B58" s="114" t="s">
        <v>539</v>
      </c>
      <c r="C58" s="115">
        <v>1050</v>
      </c>
      <c r="D58" s="62">
        <v>472796</v>
      </c>
      <c r="F58" s="19"/>
    </row>
    <row r="59" spans="2:6" ht="12.9" customHeight="1" x14ac:dyDescent="0.2">
      <c r="B59" s="108" t="s">
        <v>568</v>
      </c>
      <c r="C59" s="113">
        <v>1051</v>
      </c>
      <c r="D59" s="59">
        <v>1</v>
      </c>
      <c r="F59" s="19"/>
    </row>
    <row r="60" spans="2:6" ht="12.9" customHeight="1" x14ac:dyDescent="0.2">
      <c r="B60" s="108" t="s">
        <v>540</v>
      </c>
      <c r="C60" s="113">
        <v>1052</v>
      </c>
      <c r="D60" s="59">
        <v>89395</v>
      </c>
      <c r="F60" s="19"/>
    </row>
    <row r="61" spans="2:6" ht="12.9" customHeight="1" x14ac:dyDescent="0.2">
      <c r="B61" s="108" t="s">
        <v>541</v>
      </c>
      <c r="C61" s="113">
        <v>1053</v>
      </c>
      <c r="D61" s="59">
        <v>383400</v>
      </c>
      <c r="F61" s="19"/>
    </row>
    <row r="62" spans="2:6" ht="12.9" customHeight="1" x14ac:dyDescent="0.2">
      <c r="B62" s="114" t="s">
        <v>569</v>
      </c>
      <c r="C62" s="115">
        <v>1054</v>
      </c>
      <c r="D62" s="62">
        <v>321390</v>
      </c>
      <c r="F62" s="20"/>
    </row>
    <row r="63" spans="2:6" ht="12.9" customHeight="1" x14ac:dyDescent="0.2">
      <c r="B63" s="108" t="s">
        <v>542</v>
      </c>
      <c r="C63" s="113">
        <v>1055</v>
      </c>
      <c r="D63" s="59">
        <v>47605</v>
      </c>
      <c r="F63" s="20"/>
    </row>
    <row r="64" spans="2:6" ht="12.9" customHeight="1" x14ac:dyDescent="0.2">
      <c r="B64" s="108" t="s">
        <v>543</v>
      </c>
      <c r="C64" s="113">
        <v>1056</v>
      </c>
      <c r="D64" s="59">
        <v>273786</v>
      </c>
      <c r="F64" s="20"/>
    </row>
    <row r="65" spans="2:6" ht="12.9" customHeight="1" x14ac:dyDescent="0.2">
      <c r="B65" s="114" t="s">
        <v>544</v>
      </c>
      <c r="C65" s="115">
        <v>1057</v>
      </c>
      <c r="D65" s="62">
        <v>0</v>
      </c>
      <c r="F65" s="20"/>
    </row>
    <row r="66" spans="2:6" ht="12.9" customHeight="1" x14ac:dyDescent="0.2">
      <c r="B66" s="114" t="s">
        <v>545</v>
      </c>
      <c r="C66" s="115">
        <v>1058</v>
      </c>
      <c r="D66" s="62">
        <v>8311</v>
      </c>
      <c r="F66" s="20"/>
    </row>
    <row r="67" spans="2:6" ht="12.9" customHeight="1" x14ac:dyDescent="0.2">
      <c r="B67" s="108" t="s">
        <v>535</v>
      </c>
      <c r="C67" s="113">
        <v>1059</v>
      </c>
      <c r="D67" s="59">
        <v>102</v>
      </c>
      <c r="F67" s="20"/>
    </row>
    <row r="68" spans="2:6" ht="12.9" customHeight="1" x14ac:dyDescent="0.2">
      <c r="B68" s="108" t="s">
        <v>536</v>
      </c>
      <c r="C68" s="113">
        <v>1060</v>
      </c>
      <c r="D68" s="59">
        <v>-305</v>
      </c>
      <c r="F68" s="20"/>
    </row>
    <row r="69" spans="2:6" ht="12.9" customHeight="1" x14ac:dyDescent="0.2">
      <c r="B69" s="108" t="s">
        <v>546</v>
      </c>
      <c r="C69" s="113">
        <v>1061</v>
      </c>
      <c r="D69" s="59">
        <v>0</v>
      </c>
      <c r="F69" s="20"/>
    </row>
    <row r="70" spans="2:6" ht="12.9" customHeight="1" x14ac:dyDescent="0.2">
      <c r="B70" s="108" t="s">
        <v>537</v>
      </c>
      <c r="C70" s="113">
        <v>1062</v>
      </c>
      <c r="D70" s="59">
        <v>2758</v>
      </c>
      <c r="F70" s="20"/>
    </row>
    <row r="71" spans="2:6" ht="12.9" customHeight="1" x14ac:dyDescent="0.2">
      <c r="B71" s="108" t="s">
        <v>547</v>
      </c>
      <c r="C71" s="113">
        <v>1063</v>
      </c>
      <c r="D71" s="59">
        <v>5756</v>
      </c>
      <c r="F71" s="20"/>
    </row>
    <row r="72" spans="2:6" ht="12.9" customHeight="1" x14ac:dyDescent="0.2">
      <c r="B72" s="114" t="s">
        <v>548</v>
      </c>
      <c r="C72" s="115">
        <v>1064</v>
      </c>
      <c r="D72" s="62">
        <v>0</v>
      </c>
      <c r="F72" s="20"/>
    </row>
    <row r="73" spans="2:6" ht="12.9" customHeight="1" x14ac:dyDescent="0.2">
      <c r="B73" s="114" t="s">
        <v>570</v>
      </c>
      <c r="C73" s="115">
        <v>1065</v>
      </c>
      <c r="D73" s="62">
        <v>0</v>
      </c>
      <c r="F73" s="20"/>
    </row>
    <row r="74" spans="2:6" ht="12.9" customHeight="1" x14ac:dyDescent="0.2">
      <c r="B74" s="114" t="s">
        <v>571</v>
      </c>
      <c r="C74" s="115">
        <v>1066</v>
      </c>
      <c r="D74" s="62">
        <v>4976</v>
      </c>
      <c r="F74" s="20"/>
    </row>
    <row r="75" spans="2:6" ht="12.9" customHeight="1" x14ac:dyDescent="0.2">
      <c r="B75" s="114" t="s">
        <v>549</v>
      </c>
      <c r="C75" s="115">
        <v>1067</v>
      </c>
      <c r="D75" s="62">
        <v>4830663</v>
      </c>
      <c r="F75" s="20"/>
    </row>
    <row r="76" spans="2:6" ht="12.9" customHeight="1" x14ac:dyDescent="0.2">
      <c r="B76" s="114" t="s">
        <v>550</v>
      </c>
      <c r="C76" s="115">
        <v>1068</v>
      </c>
      <c r="D76" s="62">
        <v>830229</v>
      </c>
      <c r="F76" s="20"/>
    </row>
    <row r="77" spans="2:6" ht="12.9" customHeight="1" x14ac:dyDescent="0.2">
      <c r="B77" s="114" t="s">
        <v>551</v>
      </c>
      <c r="C77" s="115">
        <v>1069</v>
      </c>
      <c r="D77" s="62">
        <v>4000434</v>
      </c>
      <c r="F77" s="20"/>
    </row>
    <row r="78" spans="2:6" ht="12.9" customHeight="1" x14ac:dyDescent="0.2">
      <c r="B78" s="114" t="s">
        <v>552</v>
      </c>
      <c r="C78" s="115">
        <v>1070</v>
      </c>
      <c r="D78" s="62">
        <v>6184</v>
      </c>
      <c r="F78" s="20"/>
    </row>
    <row r="79" spans="2:6" ht="12.9" customHeight="1" x14ac:dyDescent="0.2">
      <c r="B79" s="108" t="s">
        <v>553</v>
      </c>
      <c r="C79" s="113">
        <v>1071</v>
      </c>
      <c r="D79" s="59">
        <v>6184</v>
      </c>
      <c r="F79" s="20"/>
    </row>
    <row r="80" spans="2:6" ht="12.9" customHeight="1" x14ac:dyDescent="0.2">
      <c r="B80" s="108" t="s">
        <v>554</v>
      </c>
      <c r="C80" s="113">
        <v>1072</v>
      </c>
      <c r="D80" s="59">
        <v>0</v>
      </c>
      <c r="F80" s="20"/>
    </row>
    <row r="81" spans="2:6" ht="12.9" customHeight="1" x14ac:dyDescent="0.2">
      <c r="B81" s="114" t="s">
        <v>555</v>
      </c>
      <c r="C81" s="115">
        <v>1073</v>
      </c>
      <c r="D81" s="62">
        <v>4006618</v>
      </c>
      <c r="F81" s="20"/>
    </row>
    <row r="82" spans="2:6" ht="12.9" customHeight="1" x14ac:dyDescent="0.2">
      <c r="B82" s="108" t="s">
        <v>556</v>
      </c>
      <c r="C82" s="113">
        <v>1074</v>
      </c>
      <c r="D82" s="59">
        <v>0</v>
      </c>
      <c r="F82" s="20"/>
    </row>
    <row r="83" spans="2:6" ht="12.9" customHeight="1" x14ac:dyDescent="0.2">
      <c r="B83" s="116" t="s">
        <v>557</v>
      </c>
      <c r="C83" s="117">
        <v>1075</v>
      </c>
      <c r="D83" s="118">
        <v>4006618</v>
      </c>
      <c r="F83" s="146"/>
    </row>
    <row r="84" spans="2:6" ht="12.9" customHeight="1" x14ac:dyDescent="0.2">
      <c r="B84" s="126"/>
      <c r="C84" s="127"/>
      <c r="F84" s="20"/>
    </row>
    <row r="85" spans="2:6" ht="12.9" customHeight="1" x14ac:dyDescent="0.2">
      <c r="B85" s="126"/>
      <c r="C85" s="127"/>
      <c r="F85" s="20"/>
    </row>
    <row r="86" spans="2:6" ht="12.9" customHeight="1" x14ac:dyDescent="0.2">
      <c r="B86" s="107" t="s">
        <v>441</v>
      </c>
      <c r="F86" s="20"/>
    </row>
    <row r="87" spans="2:6" ht="12.9" customHeight="1" x14ac:dyDescent="0.2">
      <c r="F87" s="20"/>
    </row>
    <row r="88" spans="2:6" ht="12.9" customHeight="1" x14ac:dyDescent="0.2">
      <c r="F88" s="20"/>
    </row>
    <row r="89" spans="2:6" ht="12.9" customHeight="1" x14ac:dyDescent="0.2">
      <c r="F89" s="20"/>
    </row>
    <row r="90" spans="2:6" ht="12.9" customHeight="1" x14ac:dyDescent="0.2">
      <c r="F90" s="20"/>
    </row>
    <row r="91" spans="2:6" ht="12.9" customHeight="1" x14ac:dyDescent="0.2">
      <c r="F91" s="19"/>
    </row>
    <row r="92" spans="2:6" ht="12.9" customHeight="1" x14ac:dyDescent="0.2">
      <c r="F92" s="21"/>
    </row>
    <row r="93" spans="2:6" ht="12.9" customHeight="1" x14ac:dyDescent="0.2">
      <c r="F93" s="19"/>
    </row>
    <row r="94" spans="2:6" ht="12.9" customHeight="1" x14ac:dyDescent="0.2">
      <c r="F94" s="19"/>
    </row>
    <row r="95" spans="2:6" ht="12.9" customHeight="1" x14ac:dyDescent="0.2">
      <c r="F95" s="19"/>
    </row>
    <row r="96" spans="2:6" ht="12.9" customHeight="1" x14ac:dyDescent="0.2">
      <c r="F96" s="20"/>
    </row>
    <row r="97" spans="6:6" ht="12.9" customHeight="1" x14ac:dyDescent="0.2">
      <c r="F97" s="20"/>
    </row>
    <row r="98" spans="6:6" ht="12.9" customHeight="1" x14ac:dyDescent="0.2">
      <c r="F98" s="20"/>
    </row>
    <row r="99" spans="6:6" ht="12.9" customHeight="1" x14ac:dyDescent="0.2">
      <c r="F99" s="20"/>
    </row>
    <row r="100" spans="6:6" ht="12.9" customHeight="1" x14ac:dyDescent="0.2">
      <c r="F100" s="20"/>
    </row>
    <row r="101" spans="6:6" ht="12.9" customHeight="1" x14ac:dyDescent="0.2">
      <c r="F101" s="20"/>
    </row>
    <row r="102" spans="6:6" ht="12.9" customHeight="1" x14ac:dyDescent="0.2">
      <c r="F102" s="20"/>
    </row>
    <row r="103" spans="6:6" ht="12.9" customHeight="1" x14ac:dyDescent="0.2">
      <c r="F103" s="20"/>
    </row>
    <row r="104" spans="6:6" ht="12.9" customHeight="1" x14ac:dyDescent="0.2">
      <c r="F104" s="20"/>
    </row>
    <row r="105" spans="6:6" ht="12.9" customHeight="1" x14ac:dyDescent="0.2">
      <c r="F105" s="20"/>
    </row>
    <row r="106" spans="6:6" ht="12.9" customHeight="1" x14ac:dyDescent="0.2">
      <c r="F106" s="20"/>
    </row>
    <row r="107" spans="6:6" ht="12.9" customHeight="1" x14ac:dyDescent="0.2">
      <c r="F107" s="20"/>
    </row>
    <row r="108" spans="6:6" ht="12.9" customHeight="1" x14ac:dyDescent="0.2">
      <c r="F108" s="20"/>
    </row>
    <row r="109" spans="6:6" ht="12.9" customHeight="1" x14ac:dyDescent="0.2">
      <c r="F109" s="20"/>
    </row>
    <row r="110" spans="6:6" ht="12.9" customHeight="1" x14ac:dyDescent="0.2">
      <c r="F110" s="20"/>
    </row>
    <row r="111" spans="6:6" ht="12.9" customHeight="1" x14ac:dyDescent="0.2">
      <c r="F111" s="20"/>
    </row>
    <row r="112" spans="6:6" ht="12.9" customHeight="1" x14ac:dyDescent="0.2">
      <c r="F112" s="20"/>
    </row>
    <row r="113" spans="6:6" ht="12.9" customHeight="1" x14ac:dyDescent="0.2">
      <c r="F113" s="20"/>
    </row>
    <row r="114" spans="6:6" ht="12.9" customHeight="1" x14ac:dyDescent="0.2">
      <c r="F114" s="20"/>
    </row>
    <row r="115" spans="6:6" ht="12.9" customHeight="1" x14ac:dyDescent="0.2">
      <c r="F115" s="20"/>
    </row>
    <row r="116" spans="6:6" ht="12.9" customHeight="1" x14ac:dyDescent="0.2">
      <c r="F116" s="20"/>
    </row>
    <row r="117" spans="6:6" ht="12.9" customHeight="1" x14ac:dyDescent="0.2">
      <c r="F117" s="20"/>
    </row>
    <row r="118" spans="6:6" ht="12.9" customHeight="1" x14ac:dyDescent="0.2">
      <c r="F118" s="20"/>
    </row>
    <row r="119" spans="6:6" ht="12.9" customHeight="1" x14ac:dyDescent="0.2">
      <c r="F119" s="20"/>
    </row>
    <row r="120" spans="6:6" ht="12.9" customHeight="1" x14ac:dyDescent="0.2">
      <c r="F120" s="20"/>
    </row>
    <row r="121" spans="6:6" ht="12.9" customHeight="1" x14ac:dyDescent="0.2">
      <c r="F121" s="20"/>
    </row>
    <row r="122" spans="6:6" ht="12.9" customHeight="1" x14ac:dyDescent="0.2">
      <c r="F122" s="20"/>
    </row>
    <row r="123" spans="6:6" ht="12.9" customHeight="1" x14ac:dyDescent="0.2">
      <c r="F123" s="19"/>
    </row>
    <row r="124" spans="6:6" ht="12.9" customHeight="1" x14ac:dyDescent="0.2">
      <c r="F124" s="16"/>
    </row>
    <row r="125" spans="6:6" ht="12.9" customHeight="1" x14ac:dyDescent="0.2">
      <c r="F125" s="18"/>
    </row>
    <row r="126" spans="6:6" ht="12.9" customHeight="1" x14ac:dyDescent="0.2">
      <c r="F126" s="19"/>
    </row>
    <row r="127" spans="6:6" ht="12.9" customHeight="1" x14ac:dyDescent="0.2">
      <c r="F127" s="20"/>
    </row>
    <row r="128" spans="6:6" ht="12.9" customHeight="1" x14ac:dyDescent="0.2">
      <c r="F128" s="20"/>
    </row>
    <row r="129" spans="6:6" ht="12.9" customHeight="1" x14ac:dyDescent="0.2">
      <c r="F129" s="20"/>
    </row>
    <row r="130" spans="6:6" ht="12.9" customHeight="1" x14ac:dyDescent="0.2">
      <c r="F130" s="20"/>
    </row>
    <row r="131" spans="6:6" ht="12.9" customHeight="1" x14ac:dyDescent="0.2">
      <c r="F131" s="20"/>
    </row>
    <row r="132" spans="6:6" ht="12.9" customHeight="1" x14ac:dyDescent="0.2">
      <c r="F132" s="20"/>
    </row>
    <row r="133" spans="6:6" ht="12.9" customHeight="1" x14ac:dyDescent="0.2">
      <c r="F133" s="20"/>
    </row>
    <row r="134" spans="6:6" ht="12.9" customHeight="1" x14ac:dyDescent="0.2">
      <c r="F134" s="20"/>
    </row>
    <row r="135" spans="6:6" ht="12.9" customHeight="1" x14ac:dyDescent="0.2">
      <c r="F135" s="20"/>
    </row>
    <row r="136" spans="6:6" ht="12.9" customHeight="1" x14ac:dyDescent="0.2">
      <c r="F136" s="20"/>
    </row>
    <row r="137" spans="6:6" ht="12.9" customHeight="1" x14ac:dyDescent="0.2">
      <c r="F137" s="19"/>
    </row>
    <row r="138" spans="6:6" ht="12.9" customHeight="1" x14ac:dyDescent="0.2">
      <c r="F138" s="19"/>
    </row>
    <row r="139" spans="6:6" ht="12.9" customHeight="1" x14ac:dyDescent="0.2">
      <c r="F139" s="19"/>
    </row>
    <row r="140" spans="6:6" ht="12.9" customHeight="1" x14ac:dyDescent="0.2">
      <c r="F140" s="18"/>
    </row>
    <row r="141" spans="6:6" ht="12.9" customHeight="1" x14ac:dyDescent="0.2">
      <c r="F141" s="19"/>
    </row>
    <row r="142" spans="6:6" ht="12.9" customHeight="1" x14ac:dyDescent="0.2">
      <c r="F142" s="20"/>
    </row>
    <row r="143" spans="6:6" ht="12.9" customHeight="1" x14ac:dyDescent="0.2">
      <c r="F143" s="20"/>
    </row>
    <row r="144" spans="6:6" ht="12.9" customHeight="1" x14ac:dyDescent="0.2">
      <c r="F144" s="20"/>
    </row>
    <row r="145" spans="4:6" ht="12.9" customHeight="1" x14ac:dyDescent="0.2">
      <c r="F145" s="20"/>
    </row>
    <row r="146" spans="4:6" ht="12.9" customHeight="1" x14ac:dyDescent="0.2">
      <c r="F146" s="20"/>
    </row>
    <row r="147" spans="4:6" ht="12.9" customHeight="1" x14ac:dyDescent="0.2">
      <c r="F147" s="20"/>
    </row>
    <row r="148" spans="4:6" ht="12.9" customHeight="1" x14ac:dyDescent="0.2">
      <c r="F148" s="20"/>
    </row>
    <row r="149" spans="4:6" ht="12.9" customHeight="1" x14ac:dyDescent="0.2">
      <c r="F149" s="20"/>
    </row>
    <row r="150" spans="4:6" ht="12.9" customHeight="1" x14ac:dyDescent="0.2">
      <c r="F150" s="20"/>
    </row>
    <row r="151" spans="4:6" ht="12.9" customHeight="1" x14ac:dyDescent="0.2">
      <c r="F151" s="20"/>
    </row>
    <row r="152" spans="4:6" ht="12.9" customHeight="1" x14ac:dyDescent="0.2">
      <c r="F152" s="19"/>
    </row>
    <row r="153" spans="4:6" ht="12.9" customHeight="1" x14ac:dyDescent="0.2">
      <c r="F153" s="19"/>
    </row>
    <row r="154" spans="4:6" ht="12.9" customHeight="1" x14ac:dyDescent="0.2">
      <c r="F154" s="19"/>
    </row>
    <row r="155" spans="4:6" ht="12.9" customHeight="1" x14ac:dyDescent="0.2">
      <c r="F155" s="18"/>
    </row>
    <row r="156" spans="4:6" ht="12.9" customHeight="1" x14ac:dyDescent="0.2">
      <c r="F156" s="18"/>
    </row>
    <row r="157" spans="4:6" ht="12.9" customHeight="1" x14ac:dyDescent="0.2">
      <c r="F157" s="18"/>
    </row>
    <row r="158" spans="4:6" ht="12.9" customHeight="1" x14ac:dyDescent="0.2">
      <c r="F158" s="16"/>
    </row>
    <row r="159" spans="4:6" ht="12.9" customHeight="1" x14ac:dyDescent="0.2">
      <c r="D159" s="77"/>
      <c r="F159" s="16"/>
    </row>
    <row r="160" spans="4:6" ht="12.9" customHeight="1" x14ac:dyDescent="0.2">
      <c r="F160" s="16"/>
    </row>
    <row r="161" spans="2:6" ht="12.9" customHeight="1" x14ac:dyDescent="0.2">
      <c r="F161" s="16"/>
    </row>
    <row r="162" spans="2:6" s="25" customFormat="1" ht="12.9" customHeight="1" x14ac:dyDescent="0.2">
      <c r="B162" s="26"/>
      <c r="C162" s="109"/>
      <c r="D162" s="80" t="e">
        <v>#N/A</v>
      </c>
      <c r="F162" s="15"/>
    </row>
    <row r="163" spans="2:6" ht="12.9" customHeight="1" x14ac:dyDescent="0.2">
      <c r="D163" s="59" t="e">
        <v>#N/A</v>
      </c>
      <c r="F163" s="16"/>
    </row>
    <row r="164" spans="2:6" ht="12.9" customHeight="1" x14ac:dyDescent="0.2">
      <c r="D164" s="59" t="e">
        <v>#N/A</v>
      </c>
      <c r="F164" s="16"/>
    </row>
    <row r="165" spans="2:6" ht="12.9" customHeight="1" x14ac:dyDescent="0.2">
      <c r="D165" s="59" t="e">
        <v>#N/A</v>
      </c>
      <c r="F165" s="16"/>
    </row>
    <row r="166" spans="2:6" ht="12.9" customHeight="1" x14ac:dyDescent="0.2">
      <c r="D166" s="59" t="e">
        <v>#N/A</v>
      </c>
      <c r="F166" s="17"/>
    </row>
    <row r="167" spans="2:6" ht="12.9" customHeight="1" x14ac:dyDescent="0.2">
      <c r="D167" s="59" t="e">
        <v>#N/A</v>
      </c>
      <c r="F167" s="17"/>
    </row>
    <row r="168" spans="2:6" ht="12.9" customHeight="1" x14ac:dyDescent="0.2">
      <c r="D168" s="59" t="e">
        <v>#N/A</v>
      </c>
      <c r="F168" s="17"/>
    </row>
    <row r="169" spans="2:6" ht="12.9" customHeight="1" x14ac:dyDescent="0.2">
      <c r="D169" s="59" t="e">
        <v>#N/A</v>
      </c>
      <c r="F169" s="17"/>
    </row>
    <row r="170" spans="2:6" ht="12.9" customHeight="1" x14ac:dyDescent="0.2">
      <c r="D170" s="59" t="e">
        <v>#N/A</v>
      </c>
      <c r="F170" s="17"/>
    </row>
    <row r="171" spans="2:6" ht="12.9" customHeight="1" x14ac:dyDescent="0.2">
      <c r="D171" s="59" t="e">
        <v>#N/A</v>
      </c>
      <c r="F171" s="17"/>
    </row>
    <row r="172" spans="2:6" ht="12.9" customHeight="1" x14ac:dyDescent="0.2">
      <c r="D172" s="59" t="e">
        <v>#N/A</v>
      </c>
      <c r="F172" s="17"/>
    </row>
    <row r="173" spans="2:6" ht="12.9" customHeight="1" x14ac:dyDescent="0.2">
      <c r="D173" s="59" t="e">
        <v>#N/A</v>
      </c>
      <c r="F173" s="17"/>
    </row>
    <row r="174" spans="2:6" ht="12.9" customHeight="1" x14ac:dyDescent="0.2">
      <c r="D174" s="59" t="e">
        <v>#N/A</v>
      </c>
      <c r="F174" s="16"/>
    </row>
    <row r="175" spans="2:6" ht="12.9" customHeight="1" x14ac:dyDescent="0.2">
      <c r="D175" s="59" t="e">
        <v>#N/A</v>
      </c>
      <c r="F175" s="17"/>
    </row>
    <row r="176" spans="2:6" ht="12.9" customHeight="1" x14ac:dyDescent="0.2">
      <c r="D176" s="59" t="e">
        <v>#N/A</v>
      </c>
      <c r="F176" s="17"/>
    </row>
    <row r="177" spans="2:6" ht="12.9" customHeight="1" x14ac:dyDescent="0.2">
      <c r="D177" s="59" t="e">
        <v>#N/A</v>
      </c>
      <c r="F177" s="16"/>
    </row>
    <row r="178" spans="2:6" ht="12.9" customHeight="1" x14ac:dyDescent="0.2">
      <c r="D178" s="82" t="e">
        <v>#N/A</v>
      </c>
      <c r="F178" s="16"/>
    </row>
    <row r="179" spans="2:6" ht="12.9" customHeight="1" x14ac:dyDescent="0.2">
      <c r="F179" s="16"/>
    </row>
    <row r="180" spans="2:6" s="25" customFormat="1" ht="12.9" customHeight="1" x14ac:dyDescent="0.2">
      <c r="B180" s="26"/>
      <c r="C180" s="109"/>
      <c r="D180" s="59" t="e">
        <v>#N/A</v>
      </c>
      <c r="F180" s="15"/>
    </row>
    <row r="181" spans="2:6" ht="12.9" customHeight="1" x14ac:dyDescent="0.2">
      <c r="F181" s="22"/>
    </row>
    <row r="182" spans="2:6" s="25" customFormat="1" ht="12.9" customHeight="1" x14ac:dyDescent="0.2">
      <c r="B182" s="26"/>
      <c r="C182" s="109"/>
      <c r="D182" s="59" t="e">
        <v>#N/A</v>
      </c>
      <c r="F182" s="15"/>
    </row>
    <row r="183" spans="2:6" ht="12.9" customHeight="1" x14ac:dyDescent="0.2">
      <c r="D183" s="59" t="e">
        <v>#N/A</v>
      </c>
      <c r="F183" s="16"/>
    </row>
    <row r="184" spans="2:6" ht="12.9" customHeight="1" x14ac:dyDescent="0.2">
      <c r="D184" s="59" t="e">
        <v>#N/A</v>
      </c>
      <c r="F184" s="16"/>
    </row>
    <row r="185" spans="2:6" ht="12.9" customHeight="1" x14ac:dyDescent="0.2">
      <c r="D185" s="59" t="e">
        <v>#N/A</v>
      </c>
      <c r="F185" s="16"/>
    </row>
    <row r="186" spans="2:6" ht="12.9" customHeight="1" x14ac:dyDescent="0.2">
      <c r="D186" s="59" t="e">
        <v>#N/A</v>
      </c>
      <c r="F186" s="16"/>
    </row>
    <row r="187" spans="2:6" ht="12.9" customHeight="1" x14ac:dyDescent="0.2">
      <c r="D187" s="59" t="e">
        <v>#N/A</v>
      </c>
      <c r="F187" s="16"/>
    </row>
    <row r="188" spans="2:6" ht="10.199999999999999" x14ac:dyDescent="0.2">
      <c r="D188" s="59" t="e">
        <v>#N/A</v>
      </c>
      <c r="F188" s="16"/>
    </row>
    <row r="189" spans="2:6" ht="12.9" customHeight="1" x14ac:dyDescent="0.2">
      <c r="D189" s="59" t="e">
        <v>#N/A</v>
      </c>
      <c r="F189" s="16"/>
    </row>
    <row r="190" spans="2:6" ht="12.9" customHeight="1" x14ac:dyDescent="0.2">
      <c r="D190" s="59" t="e">
        <v>#N/A</v>
      </c>
      <c r="F190" s="16"/>
    </row>
    <row r="191" spans="2:6" ht="12.9" customHeight="1" x14ac:dyDescent="0.2">
      <c r="D191" s="59" t="e">
        <v>#N/A</v>
      </c>
      <c r="F191" s="16"/>
    </row>
    <row r="192" spans="2:6" ht="12.9" customHeight="1" x14ac:dyDescent="0.2">
      <c r="D192" s="59" t="e">
        <v>#N/A</v>
      </c>
      <c r="F192" s="16"/>
    </row>
    <row r="193" spans="2:6" ht="12.9" customHeight="1" x14ac:dyDescent="0.2">
      <c r="D193" s="59" t="e">
        <v>#N/A</v>
      </c>
      <c r="F193" s="16"/>
    </row>
    <row r="194" spans="2:6" ht="12.9" customHeight="1" x14ac:dyDescent="0.2">
      <c r="D194" s="59" t="e">
        <v>#N/A</v>
      </c>
      <c r="F194" s="16"/>
    </row>
    <row r="195" spans="2:6" ht="12.9" customHeight="1" x14ac:dyDescent="0.2">
      <c r="D195" s="59" t="e">
        <v>#N/A</v>
      </c>
      <c r="F195" s="16"/>
    </row>
    <row r="196" spans="2:6" ht="12.9" customHeight="1" x14ac:dyDescent="0.2">
      <c r="F196" s="16"/>
    </row>
    <row r="197" spans="2:6" s="25" customFormat="1" ht="12.9" customHeight="1" x14ac:dyDescent="0.2">
      <c r="B197" s="26"/>
      <c r="C197" s="109"/>
      <c r="D197" s="59" t="e">
        <v>#N/A</v>
      </c>
      <c r="F197" s="15"/>
    </row>
    <row r="198" spans="2:6" ht="12.9" customHeight="1" x14ac:dyDescent="0.2">
      <c r="D198" s="59" t="e">
        <v>#N/A</v>
      </c>
      <c r="F198" s="16"/>
    </row>
    <row r="199" spans="2:6" ht="12.9" customHeight="1" x14ac:dyDescent="0.2">
      <c r="D199" s="59" t="e">
        <v>#N/A</v>
      </c>
      <c r="F199" s="16"/>
    </row>
    <row r="200" spans="2:6" ht="12.9" customHeight="1" x14ac:dyDescent="0.2">
      <c r="D200" s="77" t="e">
        <v>#N/A</v>
      </c>
      <c r="F200" s="16"/>
    </row>
    <row r="201" spans="2:6" ht="12.9" customHeight="1" x14ac:dyDescent="0.2">
      <c r="F201" s="16"/>
    </row>
    <row r="202" spans="2:6" s="25" customFormat="1" ht="12.9" customHeight="1" x14ac:dyDescent="0.2">
      <c r="B202" s="26"/>
      <c r="C202" s="109"/>
      <c r="D202" s="59" t="e">
        <v>#N/A</v>
      </c>
      <c r="F202" s="15"/>
    </row>
    <row r="203" spans="2:6" ht="12.9" customHeight="1" x14ac:dyDescent="0.2">
      <c r="F203" s="16"/>
    </row>
    <row r="204" spans="2:6" s="25" customFormat="1" ht="12.9" customHeight="1" x14ac:dyDescent="0.2">
      <c r="B204" s="26"/>
      <c r="C204" s="109"/>
      <c r="D204" s="59" t="e">
        <v>#N/A</v>
      </c>
      <c r="F204" s="15"/>
    </row>
    <row r="205" spans="2:6" ht="12.9" customHeight="1" x14ac:dyDescent="0.2">
      <c r="D205" s="59" t="e">
        <v>#N/A</v>
      </c>
      <c r="F205" s="16"/>
    </row>
    <row r="206" spans="2:6" ht="12.9" customHeight="1" x14ac:dyDescent="0.2">
      <c r="D206" s="59" t="e">
        <v>#N/A</v>
      </c>
      <c r="F206" s="16"/>
    </row>
    <row r="207" spans="2:6" ht="12.9" customHeight="1" x14ac:dyDescent="0.2">
      <c r="D207" s="59" t="e">
        <v>#N/A</v>
      </c>
      <c r="F207" s="16"/>
    </row>
    <row r="208" spans="2:6" ht="10.199999999999999" x14ac:dyDescent="0.2">
      <c r="D208" s="59" t="e">
        <v>#N/A</v>
      </c>
      <c r="F208" s="16"/>
    </row>
    <row r="209" spans="2:6" ht="12.9" customHeight="1" x14ac:dyDescent="0.2">
      <c r="F209" s="16"/>
    </row>
    <row r="210" spans="2:6" s="25" customFormat="1" ht="12.9" customHeight="1" x14ac:dyDescent="0.2">
      <c r="B210" s="26"/>
      <c r="C210" s="109"/>
      <c r="D210" s="59" t="e">
        <v>#N/A</v>
      </c>
      <c r="F210" s="15"/>
    </row>
    <row r="211" spans="2:6" ht="12.9" customHeight="1" x14ac:dyDescent="0.2">
      <c r="D211" s="59" t="e">
        <v>#N/A</v>
      </c>
      <c r="F211" s="16"/>
    </row>
    <row r="212" spans="2:6" ht="12.9" customHeight="1" x14ac:dyDescent="0.2">
      <c r="D212" s="59" t="e">
        <v>#N/A</v>
      </c>
      <c r="F212" s="17"/>
    </row>
    <row r="213" spans="2:6" ht="12.9" customHeight="1" x14ac:dyDescent="0.2">
      <c r="D213" s="59" t="e">
        <v>#N/A</v>
      </c>
      <c r="F213" s="17"/>
    </row>
    <row r="214" spans="2:6" ht="12.9" customHeight="1" x14ac:dyDescent="0.2">
      <c r="D214" s="59" t="e">
        <v>#N/A</v>
      </c>
      <c r="F214" s="17"/>
    </row>
    <row r="215" spans="2:6" ht="12.9" customHeight="1" x14ac:dyDescent="0.2">
      <c r="D215" s="59" t="e">
        <v>#N/A</v>
      </c>
      <c r="F215" s="17"/>
    </row>
    <row r="216" spans="2:6" ht="12.9" customHeight="1" x14ac:dyDescent="0.2">
      <c r="D216" s="59" t="e">
        <v>#N/A</v>
      </c>
      <c r="F216" s="16"/>
    </row>
    <row r="217" spans="2:6" ht="12.9" customHeight="1" x14ac:dyDescent="0.2">
      <c r="D217" s="59" t="e">
        <v>#N/A</v>
      </c>
      <c r="F217" s="17"/>
    </row>
    <row r="218" spans="2:6" ht="12.9" customHeight="1" x14ac:dyDescent="0.2">
      <c r="D218" s="59" t="e">
        <v>#N/A</v>
      </c>
      <c r="F218" s="17"/>
    </row>
    <row r="219" spans="2:6" ht="12.9" customHeight="1" x14ac:dyDescent="0.2">
      <c r="D219" s="59" t="e">
        <v>#N/A</v>
      </c>
      <c r="F219" s="17"/>
    </row>
    <row r="220" spans="2:6" ht="12.9" customHeight="1" x14ac:dyDescent="0.2">
      <c r="D220" s="59" t="e">
        <v>#N/A</v>
      </c>
      <c r="F220" s="17"/>
    </row>
    <row r="221" spans="2:6" ht="12.9" customHeight="1" x14ac:dyDescent="0.2">
      <c r="D221" s="59" t="e">
        <v>#N/A</v>
      </c>
      <c r="F221" s="17"/>
    </row>
    <row r="222" spans="2:6" ht="12.9" customHeight="1" x14ac:dyDescent="0.2">
      <c r="D222" s="59" t="e">
        <v>#N/A</v>
      </c>
      <c r="F222" s="17"/>
    </row>
    <row r="223" spans="2:6" ht="12.9" customHeight="1" x14ac:dyDescent="0.2">
      <c r="D223" s="59" t="e">
        <v>#N/A</v>
      </c>
      <c r="F223" s="17"/>
    </row>
    <row r="224" spans="2:6" ht="12.9" customHeight="1" x14ac:dyDescent="0.2">
      <c r="D224" s="59" t="e">
        <v>#N/A</v>
      </c>
      <c r="F224" s="17"/>
    </row>
    <row r="225" spans="2:6" ht="12.9" customHeight="1" x14ac:dyDescent="0.2">
      <c r="D225" s="59" t="e">
        <v>#N/A</v>
      </c>
      <c r="F225" s="17"/>
    </row>
    <row r="226" spans="2:6" ht="12.9" customHeight="1" x14ac:dyDescent="0.2">
      <c r="D226" s="59" t="e">
        <v>#N/A</v>
      </c>
      <c r="F226" s="17"/>
    </row>
    <row r="227" spans="2:6" ht="12.9" customHeight="1" x14ac:dyDescent="0.2">
      <c r="D227" s="59" t="e">
        <v>#N/A</v>
      </c>
      <c r="F227" s="17"/>
    </row>
    <row r="228" spans="2:6" ht="12.9" customHeight="1" x14ac:dyDescent="0.2">
      <c r="D228" s="59" t="e">
        <v>#N/A</v>
      </c>
      <c r="F228" s="17"/>
    </row>
    <row r="229" spans="2:6" ht="10.199999999999999" x14ac:dyDescent="0.2">
      <c r="D229" s="59" t="e">
        <v>#N/A</v>
      </c>
      <c r="F229" s="16"/>
    </row>
    <row r="230" spans="2:6" ht="12.9" customHeight="1" x14ac:dyDescent="0.2">
      <c r="D230" s="59" t="e">
        <v>#N/A</v>
      </c>
      <c r="F230" s="16"/>
    </row>
    <row r="231" spans="2:6" ht="12.9" customHeight="1" x14ac:dyDescent="0.2">
      <c r="D231" s="59" t="e">
        <v>#N/A</v>
      </c>
      <c r="F231" s="16"/>
    </row>
    <row r="232" spans="2:6" ht="12.9" customHeight="1" x14ac:dyDescent="0.2">
      <c r="D232" s="82" t="e">
        <v>#N/A</v>
      </c>
      <c r="F232" s="16"/>
    </row>
    <row r="233" spans="2:6" ht="12.9" customHeight="1" x14ac:dyDescent="0.2">
      <c r="F233" s="16"/>
    </row>
    <row r="234" spans="2:6" s="25" customFormat="1" ht="12.9" customHeight="1" x14ac:dyDescent="0.2">
      <c r="B234" s="26"/>
      <c r="C234" s="109"/>
      <c r="D234" s="59" t="e">
        <v>#N/A</v>
      </c>
      <c r="F234" s="15"/>
    </row>
    <row r="235" spans="2:6" ht="12.9" customHeight="1" x14ac:dyDescent="0.2">
      <c r="F235" s="16"/>
    </row>
    <row r="236" spans="2:6" s="25" customFormat="1" ht="12.9" customHeight="1" x14ac:dyDescent="0.2">
      <c r="B236" s="26"/>
      <c r="C236" s="109"/>
      <c r="D236" s="59" t="e">
        <v>#N/A</v>
      </c>
      <c r="F236" s="15"/>
    </row>
    <row r="237" spans="2:6" ht="12.9" customHeight="1" x14ac:dyDescent="0.2">
      <c r="D237" s="59" t="e">
        <v>#N/A</v>
      </c>
      <c r="F237" s="16"/>
    </row>
    <row r="238" spans="2:6" ht="12.9" customHeight="1" x14ac:dyDescent="0.2">
      <c r="D238" s="82" t="e">
        <v>#N/A</v>
      </c>
      <c r="F238" s="16"/>
    </row>
    <row r="239" spans="2:6" ht="12.9" customHeight="1" x14ac:dyDescent="0.2">
      <c r="F239" s="16"/>
    </row>
    <row r="240" spans="2:6" s="25" customFormat="1" ht="12.9" customHeight="1" x14ac:dyDescent="0.2">
      <c r="B240" s="26"/>
      <c r="C240" s="109"/>
      <c r="D240" s="59" t="e">
        <v>#N/A</v>
      </c>
      <c r="F240" s="15"/>
    </row>
    <row r="241" spans="2:6" ht="12.9" customHeight="1" x14ac:dyDescent="0.2">
      <c r="F241" s="16"/>
    </row>
    <row r="242" spans="2:6" s="25" customFormat="1" ht="12.9" customHeight="1" x14ac:dyDescent="0.2">
      <c r="B242" s="26"/>
      <c r="C242" s="109"/>
      <c r="D242" s="59" t="e">
        <v>#N/A</v>
      </c>
      <c r="F242" s="15"/>
    </row>
    <row r="243" spans="2:6" ht="12.9" customHeight="1" x14ac:dyDescent="0.2">
      <c r="F243" s="16"/>
    </row>
    <row r="244" spans="2:6" s="25" customFormat="1" ht="12.9" customHeight="1" x14ac:dyDescent="0.2">
      <c r="B244" s="26"/>
      <c r="C244" s="109"/>
      <c r="D244" s="59" t="e">
        <v>#N/A</v>
      </c>
      <c r="F244" s="15"/>
    </row>
    <row r="245" spans="2:6" ht="12.9" customHeight="1" x14ac:dyDescent="0.2">
      <c r="D245" s="59" t="e">
        <v>#N/A</v>
      </c>
      <c r="F245" s="16"/>
    </row>
    <row r="246" spans="2:6" ht="12.9" customHeight="1" x14ac:dyDescent="0.2">
      <c r="D246" s="59" t="e">
        <v>#N/A</v>
      </c>
      <c r="F246" s="17"/>
    </row>
    <row r="247" spans="2:6" ht="12.9" customHeight="1" x14ac:dyDescent="0.2">
      <c r="D247" s="59" t="e">
        <v>#N/A</v>
      </c>
      <c r="F247" s="17"/>
    </row>
    <row r="248" spans="2:6" ht="12.9" customHeight="1" x14ac:dyDescent="0.2">
      <c r="D248" s="59" t="e">
        <v>#N/A</v>
      </c>
      <c r="F248" s="17"/>
    </row>
    <row r="249" spans="2:6" ht="12.9" customHeight="1" x14ac:dyDescent="0.2">
      <c r="D249" s="59" t="e">
        <v>#N/A</v>
      </c>
      <c r="F249" s="16"/>
    </row>
    <row r="250" spans="2:6" ht="12.9" customHeight="1" x14ac:dyDescent="0.2">
      <c r="D250" s="59" t="e">
        <v>#N/A</v>
      </c>
      <c r="F250" s="17"/>
    </row>
    <row r="251" spans="2:6" ht="12.9" customHeight="1" x14ac:dyDescent="0.2">
      <c r="D251" s="59" t="e">
        <v>#N/A</v>
      </c>
      <c r="F251" s="17"/>
    </row>
    <row r="252" spans="2:6" ht="12.9" customHeight="1" x14ac:dyDescent="0.2">
      <c r="D252" s="77" t="e">
        <v>#N/A</v>
      </c>
      <c r="F252" s="17"/>
    </row>
    <row r="253" spans="2:6" ht="12.9" customHeight="1" x14ac:dyDescent="0.2">
      <c r="F253" s="16"/>
    </row>
    <row r="254" spans="2:6" s="25" customFormat="1" ht="12.9" customHeight="1" x14ac:dyDescent="0.2">
      <c r="B254" s="26"/>
      <c r="C254" s="109"/>
      <c r="D254" s="59" t="e">
        <v>#N/A</v>
      </c>
      <c r="F254" s="15"/>
    </row>
    <row r="255" spans="2:6" ht="12.9" customHeight="1" x14ac:dyDescent="0.2">
      <c r="F255" s="16"/>
    </row>
    <row r="256" spans="2:6" s="25" customFormat="1" ht="12.9" customHeight="1" x14ac:dyDescent="0.2">
      <c r="B256" s="26"/>
      <c r="C256" s="109"/>
      <c r="D256" s="59" t="e">
        <v>#N/A</v>
      </c>
      <c r="F256" s="15"/>
    </row>
    <row r="257" spans="2:6" ht="12.9" customHeight="1" x14ac:dyDescent="0.2">
      <c r="D257" s="59" t="e">
        <v>#N/A</v>
      </c>
      <c r="F257" s="16"/>
    </row>
    <row r="258" spans="2:6" ht="12.9" customHeight="1" x14ac:dyDescent="0.2">
      <c r="D258" s="59" t="e">
        <v>#N/A</v>
      </c>
      <c r="F258" s="16"/>
    </row>
    <row r="259" spans="2:6" ht="12.9" customHeight="1" x14ac:dyDescent="0.2">
      <c r="D259" s="59" t="e">
        <v>#N/A</v>
      </c>
      <c r="F259" s="16"/>
    </row>
    <row r="260" spans="2:6" ht="12.9" customHeight="1" x14ac:dyDescent="0.2">
      <c r="D260" s="59" t="e">
        <v>#N/A</v>
      </c>
      <c r="F260" s="16"/>
    </row>
    <row r="261" spans="2:6" ht="12.9" customHeight="1" x14ac:dyDescent="0.2">
      <c r="D261" s="59" t="e">
        <v>#N/A</v>
      </c>
      <c r="F261" s="16"/>
    </row>
    <row r="262" spans="2:6" ht="12.9" customHeight="1" x14ac:dyDescent="0.2">
      <c r="D262" s="59" t="e">
        <v>#N/A</v>
      </c>
      <c r="F262" s="16"/>
    </row>
    <row r="263" spans="2:6" ht="12.9" customHeight="1" x14ac:dyDescent="0.2">
      <c r="F263" s="16"/>
    </row>
    <row r="264" spans="2:6" s="25" customFormat="1" ht="12.9" customHeight="1" x14ac:dyDescent="0.2">
      <c r="B264" s="26"/>
      <c r="C264" s="109"/>
      <c r="D264" s="59" t="e">
        <v>#N/A</v>
      </c>
      <c r="F264" s="15"/>
    </row>
    <row r="265" spans="2:6" ht="12.9" customHeight="1" x14ac:dyDescent="0.2">
      <c r="D265" s="59" t="e">
        <v>#N/A</v>
      </c>
      <c r="F265" s="16"/>
    </row>
    <row r="266" spans="2:6" ht="12.9" customHeight="1" x14ac:dyDescent="0.2">
      <c r="D266" s="59" t="e">
        <v>#N/A</v>
      </c>
      <c r="F266" s="17"/>
    </row>
    <row r="267" spans="2:6" ht="12.9" customHeight="1" x14ac:dyDescent="0.2">
      <c r="D267" s="59" t="e">
        <v>#N/A</v>
      </c>
      <c r="F267" s="17"/>
    </row>
    <row r="268" spans="2:6" ht="12.9" customHeight="1" x14ac:dyDescent="0.2">
      <c r="D268" s="59" t="e">
        <v>#N/A</v>
      </c>
      <c r="F268" s="17"/>
    </row>
    <row r="269" spans="2:6" ht="12.9" customHeight="1" x14ac:dyDescent="0.2">
      <c r="D269" s="59" t="e">
        <v>#N/A</v>
      </c>
      <c r="F269" s="23"/>
    </row>
    <row r="270" spans="2:6" ht="12.9" customHeight="1" x14ac:dyDescent="0.2">
      <c r="D270" s="59" t="e">
        <v>#N/A</v>
      </c>
      <c r="F270" s="23"/>
    </row>
    <row r="271" spans="2:6" ht="12.9" customHeight="1" x14ac:dyDescent="0.2">
      <c r="D271" s="59" t="e">
        <v>#N/A</v>
      </c>
      <c r="F271" s="23"/>
    </row>
    <row r="272" spans="2:6" ht="12.9" customHeight="1" x14ac:dyDescent="0.2">
      <c r="D272" s="59" t="e">
        <v>#N/A</v>
      </c>
      <c r="F272" s="23"/>
    </row>
    <row r="273" spans="4:6" ht="12.9" customHeight="1" x14ac:dyDescent="0.2">
      <c r="D273" s="59" t="e">
        <v>#N/A</v>
      </c>
      <c r="F273" s="23"/>
    </row>
    <row r="274" spans="4:6" ht="12.9" customHeight="1" x14ac:dyDescent="0.2">
      <c r="D274" s="59" t="e">
        <v>#N/A</v>
      </c>
      <c r="F274" s="23"/>
    </row>
    <row r="275" spans="4:6" ht="12.9" customHeight="1" x14ac:dyDescent="0.2">
      <c r="D275" s="59" t="e">
        <v>#N/A</v>
      </c>
      <c r="F275" s="23"/>
    </row>
    <row r="276" spans="4:6" ht="12.9" customHeight="1" x14ac:dyDescent="0.2">
      <c r="D276" s="59" t="e">
        <v>#N/A</v>
      </c>
      <c r="F276" s="23"/>
    </row>
    <row r="277" spans="4:6" ht="12.9" customHeight="1" x14ac:dyDescent="0.2">
      <c r="D277" s="59" t="e">
        <v>#N/A</v>
      </c>
      <c r="F277" s="23"/>
    </row>
    <row r="278" spans="4:6" ht="12.9" customHeight="1" x14ac:dyDescent="0.2">
      <c r="D278" s="59" t="e">
        <v>#N/A</v>
      </c>
      <c r="F278" s="23"/>
    </row>
    <row r="279" spans="4:6" ht="12.9" customHeight="1" x14ac:dyDescent="0.2">
      <c r="D279" s="59" t="e">
        <v>#N/A</v>
      </c>
      <c r="F279" s="23"/>
    </row>
    <row r="280" spans="4:6" ht="12.9" customHeight="1" x14ac:dyDescent="0.2">
      <c r="D280" s="59" t="e">
        <v>#N/A</v>
      </c>
      <c r="F280" s="23"/>
    </row>
    <row r="281" spans="4:6" ht="12.9" customHeight="1" x14ac:dyDescent="0.2">
      <c r="D281" s="59" t="e">
        <v>#N/A</v>
      </c>
      <c r="F281" s="23"/>
    </row>
    <row r="282" spans="4:6" ht="12.9" customHeight="1" x14ac:dyDescent="0.2">
      <c r="D282" s="59" t="e">
        <v>#N/A</v>
      </c>
      <c r="F282" s="23"/>
    </row>
    <row r="283" spans="4:6" ht="12.9" customHeight="1" x14ac:dyDescent="0.2">
      <c r="D283" s="59" t="e">
        <v>#N/A</v>
      </c>
      <c r="F283" s="23"/>
    </row>
    <row r="284" spans="4:6" ht="12.9" customHeight="1" x14ac:dyDescent="0.2">
      <c r="D284" s="59" t="e">
        <v>#N/A</v>
      </c>
      <c r="F284" s="23"/>
    </row>
    <row r="285" spans="4:6" ht="12.9" customHeight="1" x14ac:dyDescent="0.2">
      <c r="D285" s="59" t="e">
        <v>#N/A</v>
      </c>
      <c r="F285" s="23"/>
    </row>
    <row r="286" spans="4:6" ht="12.9" customHeight="1" x14ac:dyDescent="0.2">
      <c r="D286" s="59" t="e">
        <v>#N/A</v>
      </c>
      <c r="F286" s="23"/>
    </row>
    <row r="287" spans="4:6" ht="12.9" customHeight="1" x14ac:dyDescent="0.2">
      <c r="D287" s="59" t="e">
        <v>#N/A</v>
      </c>
      <c r="F287" s="23"/>
    </row>
    <row r="288" spans="4:6" ht="12.9" customHeight="1" x14ac:dyDescent="0.2">
      <c r="D288" s="59" t="e">
        <v>#N/A</v>
      </c>
      <c r="F288" s="23"/>
    </row>
    <row r="289" spans="4:6" ht="12.9" customHeight="1" x14ac:dyDescent="0.2">
      <c r="D289" s="59" t="e">
        <v>#N/A</v>
      </c>
      <c r="F289" s="23"/>
    </row>
    <row r="290" spans="4:6" ht="12.9" customHeight="1" x14ac:dyDescent="0.2">
      <c r="D290" s="59" t="e">
        <v>#N/A</v>
      </c>
      <c r="F290" s="23"/>
    </row>
    <row r="291" spans="4:6" ht="12.9" customHeight="1" x14ac:dyDescent="0.2">
      <c r="D291" s="59" t="e">
        <v>#N/A</v>
      </c>
      <c r="F291" s="23"/>
    </row>
    <row r="292" spans="4:6" ht="12.9" customHeight="1" x14ac:dyDescent="0.2">
      <c r="D292" s="59" t="e">
        <v>#N/A</v>
      </c>
      <c r="F292" s="23"/>
    </row>
    <row r="293" spans="4:6" ht="12.9" customHeight="1" x14ac:dyDescent="0.2">
      <c r="D293" s="59" t="e">
        <v>#N/A</v>
      </c>
      <c r="F293" s="23"/>
    </row>
    <row r="294" spans="4:6" ht="12.9" customHeight="1" x14ac:dyDescent="0.2">
      <c r="D294" s="59" t="e">
        <v>#N/A</v>
      </c>
      <c r="F294" s="23"/>
    </row>
    <row r="295" spans="4:6" ht="12.9" customHeight="1" x14ac:dyDescent="0.2">
      <c r="D295" s="59" t="e">
        <v>#N/A</v>
      </c>
      <c r="F295" s="23"/>
    </row>
    <row r="296" spans="4:6" ht="12.9" customHeight="1" x14ac:dyDescent="0.2">
      <c r="D296" s="59" t="e">
        <v>#N/A</v>
      </c>
      <c r="F296" s="17"/>
    </row>
    <row r="297" spans="4:6" ht="12.9" customHeight="1" x14ac:dyDescent="0.2">
      <c r="D297" s="59" t="e">
        <v>#N/A</v>
      </c>
      <c r="F297" s="16"/>
    </row>
    <row r="298" spans="4:6" ht="12.9" customHeight="1" x14ac:dyDescent="0.2">
      <c r="D298" s="59" t="e">
        <v>#N/A</v>
      </c>
      <c r="F298" s="17"/>
    </row>
    <row r="299" spans="4:6" ht="12.9" customHeight="1" x14ac:dyDescent="0.2">
      <c r="D299" s="59" t="e">
        <v>#N/A</v>
      </c>
      <c r="F299" s="23"/>
    </row>
    <row r="300" spans="4:6" ht="12.9" customHeight="1" x14ac:dyDescent="0.2">
      <c r="D300" s="59" t="e">
        <v>#N/A</v>
      </c>
      <c r="F300" s="23"/>
    </row>
    <row r="301" spans="4:6" ht="12.9" customHeight="1" x14ac:dyDescent="0.2">
      <c r="D301" s="59" t="e">
        <v>#N/A</v>
      </c>
      <c r="F301" s="23"/>
    </row>
    <row r="302" spans="4:6" ht="12.9" customHeight="1" x14ac:dyDescent="0.2">
      <c r="D302" s="59" t="e">
        <v>#N/A</v>
      </c>
      <c r="F302" s="23"/>
    </row>
    <row r="303" spans="4:6" ht="12.9" customHeight="1" x14ac:dyDescent="0.2">
      <c r="D303" s="59" t="e">
        <v>#N/A</v>
      </c>
      <c r="F303" s="23"/>
    </row>
    <row r="304" spans="4:6" ht="12.9" customHeight="1" x14ac:dyDescent="0.2">
      <c r="D304" s="59" t="e">
        <v>#N/A</v>
      </c>
      <c r="F304" s="23"/>
    </row>
    <row r="305" spans="4:6" ht="12.9" customHeight="1" x14ac:dyDescent="0.2">
      <c r="D305" s="59" t="e">
        <v>#N/A</v>
      </c>
      <c r="F305" s="23"/>
    </row>
    <row r="306" spans="4:6" ht="12.9" customHeight="1" x14ac:dyDescent="0.2">
      <c r="D306" s="59" t="e">
        <v>#N/A</v>
      </c>
      <c r="F306" s="23"/>
    </row>
    <row r="307" spans="4:6" ht="12.9" customHeight="1" x14ac:dyDescent="0.2">
      <c r="D307" s="59" t="e">
        <v>#N/A</v>
      </c>
      <c r="F307" s="23"/>
    </row>
    <row r="308" spans="4:6" ht="12.9" customHeight="1" x14ac:dyDescent="0.2">
      <c r="D308" s="59" t="e">
        <v>#N/A</v>
      </c>
      <c r="F308" s="23"/>
    </row>
    <row r="309" spans="4:6" ht="12.9" customHeight="1" x14ac:dyDescent="0.2">
      <c r="D309" s="59" t="e">
        <v>#N/A</v>
      </c>
      <c r="F309" s="17"/>
    </row>
    <row r="310" spans="4:6" ht="12.9" customHeight="1" x14ac:dyDescent="0.2">
      <c r="D310" s="59" t="e">
        <v>#N/A</v>
      </c>
      <c r="F310" s="17"/>
    </row>
    <row r="311" spans="4:6" ht="12.9" customHeight="1" x14ac:dyDescent="0.2">
      <c r="D311" s="59" t="e">
        <v>#N/A</v>
      </c>
      <c r="F311" s="17"/>
    </row>
    <row r="312" spans="4:6" ht="12.9" customHeight="1" x14ac:dyDescent="0.2">
      <c r="D312" s="59" t="e">
        <v>#N/A</v>
      </c>
      <c r="F312" s="17"/>
    </row>
    <row r="313" spans="4:6" ht="12.9" customHeight="1" x14ac:dyDescent="0.2">
      <c r="D313" s="59" t="e">
        <v>#N/A</v>
      </c>
      <c r="F313" s="16"/>
    </row>
    <row r="314" spans="4:6" ht="12.9" customHeight="1" x14ac:dyDescent="0.2">
      <c r="D314" s="59" t="e">
        <v>#N/A</v>
      </c>
      <c r="F314" s="17"/>
    </row>
    <row r="315" spans="4:6" ht="12.9" customHeight="1" x14ac:dyDescent="0.2">
      <c r="D315" s="59" t="e">
        <v>#N/A</v>
      </c>
      <c r="F315" s="17"/>
    </row>
    <row r="316" spans="4:6" ht="12.9" customHeight="1" x14ac:dyDescent="0.2">
      <c r="D316" s="59" t="e">
        <v>#N/A</v>
      </c>
      <c r="F316" s="17"/>
    </row>
    <row r="317" spans="4:6" ht="12.9" customHeight="1" x14ac:dyDescent="0.2">
      <c r="D317" s="59" t="e">
        <v>#N/A</v>
      </c>
      <c r="F317" s="17"/>
    </row>
    <row r="318" spans="4:6" ht="12.9" customHeight="1" x14ac:dyDescent="0.2">
      <c r="D318" s="59" t="e">
        <v>#N/A</v>
      </c>
      <c r="F318" s="17"/>
    </row>
    <row r="319" spans="4:6" ht="12.9" customHeight="1" x14ac:dyDescent="0.2">
      <c r="D319" s="59" t="e">
        <v>#N/A</v>
      </c>
      <c r="F319" s="17"/>
    </row>
    <row r="320" spans="4:6" ht="12.9" customHeight="1" x14ac:dyDescent="0.2">
      <c r="D320" s="59" t="e">
        <v>#N/A</v>
      </c>
      <c r="F320" s="17"/>
    </row>
    <row r="321" spans="2:6" ht="12.9" customHeight="1" x14ac:dyDescent="0.2">
      <c r="D321" s="59" t="e">
        <v>#N/A</v>
      </c>
      <c r="F321" s="17"/>
    </row>
    <row r="322" spans="2:6" ht="12.9" customHeight="1" x14ac:dyDescent="0.2">
      <c r="D322" s="82" t="e">
        <v>#N/A</v>
      </c>
      <c r="F322" s="16"/>
    </row>
    <row r="323" spans="2:6" ht="12.9" customHeight="1" x14ac:dyDescent="0.2">
      <c r="F323" s="16"/>
    </row>
    <row r="324" spans="2:6" s="25" customFormat="1" ht="12.9" customHeight="1" x14ac:dyDescent="0.2">
      <c r="B324" s="26"/>
      <c r="C324" s="109"/>
      <c r="D324" s="59" t="e">
        <v>#N/A</v>
      </c>
      <c r="F324" s="15"/>
    </row>
    <row r="325" spans="2:6" ht="12.9" customHeight="1" x14ac:dyDescent="0.2">
      <c r="D325" s="59" t="e">
        <v>#N/A</v>
      </c>
      <c r="F325" s="16"/>
    </row>
    <row r="326" spans="2:6" ht="12.9" customHeight="1" x14ac:dyDescent="0.2">
      <c r="D326" s="59" t="e">
        <v>#N/A</v>
      </c>
      <c r="F326" s="16"/>
    </row>
    <row r="327" spans="2:6" ht="12.9" customHeight="1" x14ac:dyDescent="0.2">
      <c r="F327" s="16"/>
    </row>
    <row r="328" spans="2:6" s="25" customFormat="1" ht="12.9" customHeight="1" x14ac:dyDescent="0.2">
      <c r="B328" s="26"/>
      <c r="C328" s="109"/>
      <c r="D328" s="59" t="e">
        <v>#N/A</v>
      </c>
      <c r="F328" s="15"/>
    </row>
    <row r="329" spans="2:6" ht="12.9" customHeight="1" x14ac:dyDescent="0.2">
      <c r="D329" s="59" t="e">
        <v>#N/A</v>
      </c>
      <c r="F329" s="15"/>
    </row>
    <row r="330" spans="2:6" ht="12.9" customHeight="1" x14ac:dyDescent="0.2">
      <c r="D330" s="59" t="e">
        <v>#N/A</v>
      </c>
      <c r="F330" s="17"/>
    </row>
    <row r="331" spans="2:6" ht="12.9" customHeight="1" x14ac:dyDescent="0.2">
      <c r="D331" s="59" t="e">
        <v>#N/A</v>
      </c>
      <c r="F331" s="17"/>
    </row>
    <row r="332" spans="2:6" ht="12.9" customHeight="1" x14ac:dyDescent="0.2">
      <c r="D332" s="59" t="e">
        <v>#N/A</v>
      </c>
      <c r="F332" s="17"/>
    </row>
    <row r="333" spans="2:6" ht="12.9" customHeight="1" x14ac:dyDescent="0.2">
      <c r="D333" s="59" t="e">
        <v>#N/A</v>
      </c>
      <c r="F333" s="17"/>
    </row>
    <row r="334" spans="2:6" ht="12.9" customHeight="1" x14ac:dyDescent="0.2">
      <c r="D334" s="59" t="e">
        <v>#N/A</v>
      </c>
      <c r="F334" s="17"/>
    </row>
    <row r="335" spans="2:6" ht="12.9" customHeight="1" x14ac:dyDescent="0.2">
      <c r="D335" s="59" t="e">
        <v>#N/A</v>
      </c>
      <c r="F335" s="17"/>
    </row>
    <row r="336" spans="2:6" ht="12.9" customHeight="1" x14ac:dyDescent="0.2">
      <c r="F336" s="17"/>
    </row>
    <row r="337" spans="2:6" s="25" customFormat="1" ht="12.9" customHeight="1" x14ac:dyDescent="0.2">
      <c r="B337" s="26"/>
      <c r="C337" s="109"/>
      <c r="D337" s="59" t="e">
        <v>#N/A</v>
      </c>
      <c r="F337" s="15"/>
    </row>
    <row r="338" spans="2:6" s="25" customFormat="1" ht="12.9" customHeight="1" x14ac:dyDescent="0.2">
      <c r="B338" s="26"/>
      <c r="C338" s="109"/>
      <c r="D338" s="59" t="e">
        <v>#N/A</v>
      </c>
      <c r="F338" s="15"/>
    </row>
    <row r="339" spans="2:6" s="25" customFormat="1" ht="12.9" customHeight="1" x14ac:dyDescent="0.2">
      <c r="B339" s="26"/>
      <c r="C339" s="109"/>
      <c r="D339" s="59" t="e">
        <v>#N/A</v>
      </c>
      <c r="F339" s="15"/>
    </row>
    <row r="340" spans="2:6" ht="12.9" customHeight="1" x14ac:dyDescent="0.2">
      <c r="F340" s="16"/>
    </row>
    <row r="341" spans="2:6" s="25" customFormat="1" ht="12.9" customHeight="1" x14ac:dyDescent="0.2">
      <c r="B341" s="26"/>
      <c r="C341" s="109"/>
      <c r="D341" s="59" t="e">
        <v>#N/A</v>
      </c>
      <c r="F341" s="15"/>
    </row>
    <row r="342" spans="2:6" s="25" customFormat="1" ht="12.9" customHeight="1" x14ac:dyDescent="0.2">
      <c r="B342" s="26"/>
      <c r="C342" s="109"/>
      <c r="D342" s="59" t="e">
        <v>#N/A</v>
      </c>
      <c r="F342" s="15"/>
    </row>
    <row r="343" spans="2:6" s="25" customFormat="1" ht="12.9" customHeight="1" x14ac:dyDescent="0.2">
      <c r="B343" s="26"/>
      <c r="C343" s="109"/>
      <c r="D343" s="59" t="e">
        <v>#N/A</v>
      </c>
      <c r="F343" s="15"/>
    </row>
    <row r="344" spans="2:6" ht="12.9" customHeight="1" x14ac:dyDescent="0.2">
      <c r="F344" s="16"/>
    </row>
    <row r="345" spans="2:6" s="25" customFormat="1" ht="12.9" customHeight="1" x14ac:dyDescent="0.2">
      <c r="B345" s="26"/>
      <c r="C345" s="109"/>
      <c r="D345" s="59"/>
      <c r="F345" s="13"/>
    </row>
    <row r="346" spans="2:6" s="25" customFormat="1" ht="12.9" customHeight="1" x14ac:dyDescent="0.2">
      <c r="B346" s="26"/>
      <c r="C346" s="109"/>
      <c r="D346" s="59" t="e">
        <v>#N/A</v>
      </c>
      <c r="F346" s="15"/>
    </row>
    <row r="347" spans="2:6" ht="12.9" customHeight="1" x14ac:dyDescent="0.2">
      <c r="F347" s="16"/>
    </row>
    <row r="348" spans="2:6" s="25" customFormat="1" ht="12.9" customHeight="1" x14ac:dyDescent="0.2">
      <c r="B348" s="26"/>
      <c r="C348" s="109"/>
      <c r="D348" s="62" t="e">
        <v>#N/A</v>
      </c>
      <c r="F348" s="15"/>
    </row>
    <row r="349" spans="2:6" ht="12.9" customHeight="1" x14ac:dyDescent="0.2">
      <c r="D349" s="59" t="e">
        <v>#N/A</v>
      </c>
      <c r="F349" s="16"/>
    </row>
    <row r="350" spans="2:6" ht="12.9" customHeight="1" x14ac:dyDescent="0.2">
      <c r="D350" s="80" t="e">
        <v>#N/A</v>
      </c>
      <c r="F350" s="16"/>
    </row>
    <row r="351" spans="2:6" ht="12.9" customHeight="1" x14ac:dyDescent="0.2">
      <c r="F351" s="16"/>
    </row>
    <row r="352" spans="2:6" ht="12.9" customHeight="1" x14ac:dyDescent="0.2">
      <c r="F352" s="16"/>
    </row>
    <row r="353" spans="2:6" s="25" customFormat="1" ht="12.9" customHeight="1" x14ac:dyDescent="0.2">
      <c r="B353" s="26"/>
      <c r="C353" s="109"/>
      <c r="D353" s="80"/>
      <c r="F353" s="13"/>
    </row>
    <row r="354" spans="2:6" ht="12.9" customHeight="1" x14ac:dyDescent="0.2">
      <c r="D354" s="59" t="e">
        <v>#N/A</v>
      </c>
      <c r="F354" s="16"/>
    </row>
    <row r="355" spans="2:6" ht="12.9" customHeight="1" x14ac:dyDescent="0.2">
      <c r="D355" s="59" t="e">
        <v>#N/A</v>
      </c>
      <c r="F355" s="24"/>
    </row>
    <row r="356" spans="2:6" ht="12.9" customHeight="1" x14ac:dyDescent="0.2">
      <c r="D356" s="59" t="e">
        <v>#N/A</v>
      </c>
      <c r="F356" s="24"/>
    </row>
    <row r="357" spans="2:6" ht="12.9" customHeight="1" x14ac:dyDescent="0.2">
      <c r="D357" s="59" t="e">
        <v>#N/A</v>
      </c>
      <c r="F357" s="16"/>
    </row>
    <row r="358" spans="2:6" ht="12.9" customHeight="1" x14ac:dyDescent="0.2">
      <c r="F358" s="16"/>
    </row>
    <row r="359" spans="2:6" ht="12.9" customHeight="1" x14ac:dyDescent="0.2">
      <c r="D359" s="59" t="e">
        <v>#N/A</v>
      </c>
      <c r="F359" s="16"/>
    </row>
    <row r="360" spans="2:6" ht="12.9" customHeight="1" x14ac:dyDescent="0.2">
      <c r="D360" s="59" t="e">
        <v>#N/A</v>
      </c>
      <c r="F360" s="24"/>
    </row>
    <row r="361" spans="2:6" ht="12.9" customHeight="1" x14ac:dyDescent="0.2">
      <c r="D361" s="59" t="e">
        <v>#N/A</v>
      </c>
      <c r="F361" s="24"/>
    </row>
    <row r="362" spans="2:6" ht="12.9" customHeight="1" x14ac:dyDescent="0.2">
      <c r="D362" s="59" t="e">
        <v>#N/A</v>
      </c>
      <c r="F362" s="24"/>
    </row>
    <row r="363" spans="2:6" ht="12.9" customHeight="1" x14ac:dyDescent="0.2">
      <c r="D363" s="59" t="e">
        <v>#N/A</v>
      </c>
      <c r="F363" s="24"/>
    </row>
    <row r="364" spans="2:6" ht="12.9" customHeight="1" x14ac:dyDescent="0.2">
      <c r="D364" s="59" t="e">
        <v>#N/A</v>
      </c>
      <c r="F364" s="24"/>
    </row>
    <row r="365" spans="2:6" ht="12.9" customHeight="1" x14ac:dyDescent="0.2">
      <c r="D365" s="59" t="e">
        <v>#N/A</v>
      </c>
      <c r="F365" s="24"/>
    </row>
    <row r="366" spans="2:6" ht="12.9" customHeight="1" x14ac:dyDescent="0.2">
      <c r="D366" s="59" t="e">
        <v>#N/A</v>
      </c>
      <c r="F366" s="24"/>
    </row>
    <row r="367" spans="2:6" ht="12.9" customHeight="1" x14ac:dyDescent="0.2">
      <c r="D367" s="59" t="e">
        <v>#N/A</v>
      </c>
      <c r="F367" s="24"/>
    </row>
    <row r="368" spans="2:6" ht="12.9" customHeight="1" x14ac:dyDescent="0.2">
      <c r="D368" s="84" t="e">
        <v>#N/A</v>
      </c>
      <c r="F368" s="24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/>
  <dimension ref="B2:H32"/>
  <sheetViews>
    <sheetView showGridLines="0" zoomScaleNormal="100" workbookViewId="0"/>
  </sheetViews>
  <sheetFormatPr defaultColWidth="8.85546875" defaultRowHeight="12.9" customHeight="1" x14ac:dyDescent="0.2"/>
  <cols>
    <col min="1" max="1" width="2.85546875" style="26" customWidth="1"/>
    <col min="2" max="2" width="69.7109375" style="26" bestFit="1" customWidth="1"/>
    <col min="3" max="3" width="5.85546875" style="57" customWidth="1"/>
    <col min="4" max="4" width="13.85546875" style="26" customWidth="1"/>
    <col min="5" max="5" width="5.85546875" style="57" customWidth="1"/>
    <col min="6" max="6" width="12.7109375" style="26" customWidth="1"/>
    <col min="7" max="7" width="5.85546875" style="57" customWidth="1"/>
    <col min="8" max="8" width="11.140625" style="26" customWidth="1"/>
    <col min="9" max="16384" width="8.85546875" style="26"/>
  </cols>
  <sheetData>
    <row r="2" spans="2:8" ht="15.6" x14ac:dyDescent="0.3">
      <c r="B2" s="58" t="s">
        <v>582</v>
      </c>
    </row>
    <row r="4" spans="2:8" ht="12.9" customHeight="1" x14ac:dyDescent="0.25">
      <c r="B4" s="85" t="s">
        <v>558</v>
      </c>
    </row>
    <row r="5" spans="2:8" ht="12.9" customHeight="1" x14ac:dyDescent="0.2">
      <c r="B5" s="25" t="s">
        <v>882</v>
      </c>
    </row>
    <row r="6" spans="2:8" ht="12.9" customHeight="1" x14ac:dyDescent="0.2">
      <c r="B6" s="26" t="s">
        <v>559</v>
      </c>
    </row>
    <row r="8" spans="2:8" s="28" customFormat="1" ht="30.6" x14ac:dyDescent="0.2">
      <c r="B8" s="75"/>
      <c r="C8" s="75"/>
      <c r="D8" s="75" t="s">
        <v>0</v>
      </c>
      <c r="E8" s="75"/>
      <c r="F8" s="75" t="s">
        <v>1</v>
      </c>
      <c r="G8" s="75"/>
      <c r="H8" s="75" t="s">
        <v>482</v>
      </c>
    </row>
    <row r="9" spans="2:8" s="25" customFormat="1" ht="12.9" customHeight="1" x14ac:dyDescent="0.2">
      <c r="B9" s="25" t="s">
        <v>128</v>
      </c>
      <c r="C9" s="68"/>
      <c r="E9" s="68"/>
      <c r="G9" s="68"/>
    </row>
    <row r="10" spans="2:8" ht="12.9" customHeight="1" x14ac:dyDescent="0.2">
      <c r="B10" s="26" t="s">
        <v>121</v>
      </c>
      <c r="C10" s="57">
        <v>1001</v>
      </c>
      <c r="D10" s="59">
        <v>1141255</v>
      </c>
      <c r="E10" s="57">
        <v>2001</v>
      </c>
      <c r="F10" s="59">
        <v>284411</v>
      </c>
      <c r="G10" s="57">
        <v>3001</v>
      </c>
      <c r="H10" s="59">
        <v>317285</v>
      </c>
    </row>
    <row r="11" spans="2:8" ht="12.9" customHeight="1" x14ac:dyDescent="0.2">
      <c r="B11" s="26" t="s">
        <v>120</v>
      </c>
      <c r="C11" s="57">
        <v>1002</v>
      </c>
      <c r="D11" s="59">
        <v>360675</v>
      </c>
      <c r="E11" s="57">
        <v>2002</v>
      </c>
      <c r="F11" s="59">
        <v>26754</v>
      </c>
      <c r="G11" s="57">
        <v>3002</v>
      </c>
      <c r="H11" s="59">
        <v>122076</v>
      </c>
    </row>
    <row r="12" spans="2:8" ht="12.9" customHeight="1" x14ac:dyDescent="0.2">
      <c r="B12" s="26" t="s">
        <v>127</v>
      </c>
      <c r="C12" s="57">
        <v>1003</v>
      </c>
      <c r="D12" s="59">
        <v>1495153</v>
      </c>
      <c r="E12" s="57">
        <v>2003</v>
      </c>
      <c r="F12" s="59">
        <v>0</v>
      </c>
      <c r="G12" s="57">
        <v>3003</v>
      </c>
      <c r="H12" s="59">
        <v>0</v>
      </c>
    </row>
    <row r="13" spans="2:8" ht="12.9" customHeight="1" x14ac:dyDescent="0.2">
      <c r="B13" s="26" t="s">
        <v>126</v>
      </c>
      <c r="C13" s="57">
        <v>1004</v>
      </c>
      <c r="D13" s="59">
        <v>11</v>
      </c>
      <c r="E13" s="57">
        <v>2004</v>
      </c>
      <c r="F13" s="59">
        <v>0</v>
      </c>
      <c r="G13" s="57">
        <v>3004</v>
      </c>
      <c r="H13" s="59">
        <v>0</v>
      </c>
    </row>
    <row r="14" spans="2:8" ht="12.9" customHeight="1" x14ac:dyDescent="0.2">
      <c r="B14" s="26" t="s">
        <v>125</v>
      </c>
      <c r="C14" s="57">
        <v>1005</v>
      </c>
      <c r="D14" s="59">
        <v>3223216</v>
      </c>
      <c r="E14" s="57">
        <v>2005</v>
      </c>
      <c r="F14" s="59">
        <v>464692</v>
      </c>
      <c r="G14" s="57">
        <v>3005</v>
      </c>
      <c r="H14" s="59">
        <v>11592</v>
      </c>
    </row>
    <row r="15" spans="2:8" s="25" customFormat="1" ht="12.9" customHeight="1" x14ac:dyDescent="0.2">
      <c r="B15" s="86" t="s">
        <v>124</v>
      </c>
      <c r="C15" s="81">
        <v>1006</v>
      </c>
      <c r="D15" s="82">
        <v>6220310</v>
      </c>
      <c r="E15" s="81">
        <v>2006</v>
      </c>
      <c r="F15" s="82">
        <v>775858</v>
      </c>
      <c r="G15" s="81">
        <v>3006</v>
      </c>
      <c r="H15" s="82">
        <v>450953</v>
      </c>
    </row>
    <row r="16" spans="2:8" s="25" customFormat="1" ht="12.9" customHeight="1" x14ac:dyDescent="0.2">
      <c r="C16" s="68"/>
      <c r="D16" s="62"/>
      <c r="E16" s="68"/>
      <c r="F16" s="62"/>
      <c r="G16" s="68"/>
      <c r="H16" s="62"/>
    </row>
    <row r="17" spans="2:8" s="25" customFormat="1" ht="12.9" customHeight="1" x14ac:dyDescent="0.2">
      <c r="B17" s="25" t="s">
        <v>123</v>
      </c>
      <c r="C17" s="68"/>
      <c r="E17" s="68"/>
      <c r="G17" s="68"/>
    </row>
    <row r="18" spans="2:8" ht="12.9" customHeight="1" x14ac:dyDescent="0.2">
      <c r="B18" s="26" t="s">
        <v>122</v>
      </c>
      <c r="C18" s="57">
        <v>1007</v>
      </c>
      <c r="D18" s="59">
        <v>7206342</v>
      </c>
      <c r="E18" s="57">
        <v>2007</v>
      </c>
      <c r="F18" s="59">
        <v>3975597</v>
      </c>
      <c r="G18" s="57">
        <v>3007</v>
      </c>
      <c r="H18" s="59">
        <v>2134</v>
      </c>
    </row>
    <row r="19" spans="2:8" ht="12.9" customHeight="1" x14ac:dyDescent="0.2">
      <c r="B19" s="26" t="s">
        <v>121</v>
      </c>
      <c r="C19" s="57">
        <v>1008</v>
      </c>
      <c r="D19" s="59">
        <v>395862</v>
      </c>
      <c r="E19" s="57">
        <v>2008</v>
      </c>
      <c r="F19" s="59">
        <v>195988</v>
      </c>
      <c r="G19" s="57">
        <v>3008</v>
      </c>
      <c r="H19" s="59">
        <v>51174</v>
      </c>
    </row>
    <row r="20" spans="2:8" ht="12.9" customHeight="1" x14ac:dyDescent="0.2">
      <c r="B20" s="26" t="s">
        <v>120</v>
      </c>
      <c r="C20" s="57">
        <v>1009</v>
      </c>
      <c r="D20" s="59">
        <v>23722</v>
      </c>
      <c r="E20" s="57">
        <v>2009</v>
      </c>
      <c r="F20" s="59">
        <v>6690</v>
      </c>
      <c r="G20" s="57">
        <v>3009</v>
      </c>
      <c r="H20" s="59">
        <v>3035</v>
      </c>
    </row>
    <row r="21" spans="2:8" ht="12.9" customHeight="1" x14ac:dyDescent="0.2">
      <c r="B21" s="26" t="s">
        <v>119</v>
      </c>
      <c r="C21" s="57">
        <v>1010</v>
      </c>
      <c r="D21" s="59">
        <v>36649</v>
      </c>
      <c r="E21" s="57">
        <v>2010</v>
      </c>
      <c r="F21" s="59">
        <v>0</v>
      </c>
      <c r="G21" s="57">
        <v>3010</v>
      </c>
      <c r="H21" s="59">
        <v>0</v>
      </c>
    </row>
    <row r="22" spans="2:8" ht="12.9" customHeight="1" x14ac:dyDescent="0.2">
      <c r="B22" s="26" t="s">
        <v>118</v>
      </c>
      <c r="C22" s="57">
        <v>1011</v>
      </c>
      <c r="D22" s="59">
        <v>1291536</v>
      </c>
      <c r="E22" s="57">
        <v>2011</v>
      </c>
      <c r="F22" s="59">
        <v>327841</v>
      </c>
      <c r="G22" s="57">
        <v>3011</v>
      </c>
      <c r="H22" s="59">
        <v>85850</v>
      </c>
    </row>
    <row r="23" spans="2:8" ht="12.9" customHeight="1" x14ac:dyDescent="0.2">
      <c r="B23" s="26" t="s">
        <v>117</v>
      </c>
      <c r="C23" s="57">
        <v>1012</v>
      </c>
      <c r="D23" s="59">
        <v>8640139</v>
      </c>
      <c r="E23" s="57">
        <v>2012</v>
      </c>
      <c r="F23" s="59">
        <v>964299</v>
      </c>
      <c r="G23" s="57">
        <v>3012</v>
      </c>
      <c r="H23" s="59">
        <v>681368</v>
      </c>
    </row>
    <row r="24" spans="2:8" s="25" customFormat="1" ht="12.9" customHeight="1" x14ac:dyDescent="0.2">
      <c r="B24" s="87" t="s">
        <v>116</v>
      </c>
      <c r="C24" s="79">
        <v>1013</v>
      </c>
      <c r="D24" s="80">
        <v>17594250</v>
      </c>
      <c r="E24" s="79">
        <v>2013</v>
      </c>
      <c r="F24" s="80">
        <v>5470416</v>
      </c>
      <c r="G24" s="79">
        <v>3013</v>
      </c>
      <c r="H24" s="80">
        <v>823561</v>
      </c>
    </row>
    <row r="25" spans="2:8" s="25" customFormat="1" ht="12.9" customHeight="1" x14ac:dyDescent="0.2">
      <c r="C25" s="68"/>
      <c r="D25" s="62"/>
      <c r="E25" s="68"/>
      <c r="F25" s="62"/>
      <c r="G25" s="68"/>
      <c r="H25" s="62"/>
    </row>
    <row r="26" spans="2:8" s="25" customFormat="1" ht="12.9" customHeight="1" x14ac:dyDescent="0.2">
      <c r="C26" s="68"/>
      <c r="D26" s="62"/>
      <c r="E26" s="68"/>
      <c r="F26" s="62"/>
      <c r="G26" s="68"/>
      <c r="H26" s="62"/>
    </row>
    <row r="27" spans="2:8" s="25" customFormat="1" ht="12.9" customHeight="1" x14ac:dyDescent="0.2">
      <c r="B27" s="87" t="s">
        <v>50</v>
      </c>
      <c r="C27" s="79"/>
      <c r="D27" s="87"/>
      <c r="E27" s="79"/>
      <c r="F27" s="87"/>
      <c r="G27" s="79"/>
      <c r="H27" s="87"/>
    </row>
    <row r="28" spans="2:8" ht="12.9" customHeight="1" x14ac:dyDescent="0.2">
      <c r="B28" s="26" t="s">
        <v>115</v>
      </c>
      <c r="C28" s="57">
        <v>1014</v>
      </c>
      <c r="D28" s="59">
        <v>0</v>
      </c>
      <c r="E28" s="57">
        <v>2014</v>
      </c>
      <c r="F28" s="59">
        <v>0</v>
      </c>
      <c r="G28" s="57">
        <v>3014</v>
      </c>
      <c r="H28" s="59">
        <v>0</v>
      </c>
    </row>
    <row r="29" spans="2:8" ht="12.9" customHeight="1" x14ac:dyDescent="0.2">
      <c r="B29" s="89" t="s">
        <v>114</v>
      </c>
      <c r="C29" s="83">
        <v>1015</v>
      </c>
      <c r="D29" s="84">
        <v>2014135</v>
      </c>
      <c r="E29" s="83">
        <v>2015</v>
      </c>
      <c r="F29" s="84">
        <v>0</v>
      </c>
      <c r="G29" s="83">
        <v>3015</v>
      </c>
      <c r="H29" s="84">
        <v>0</v>
      </c>
    </row>
    <row r="32" spans="2:8" ht="12.9" customHeight="1" x14ac:dyDescent="0.2">
      <c r="B32" s="107" t="s">
        <v>441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/>
  <dimension ref="B2:M526"/>
  <sheetViews>
    <sheetView showGridLines="0" zoomScaleNormal="100" workbookViewId="0"/>
  </sheetViews>
  <sheetFormatPr defaultColWidth="8.85546875" defaultRowHeight="12.9" customHeight="1" x14ac:dyDescent="0.2"/>
  <cols>
    <col min="1" max="1" width="2.85546875" style="26" customWidth="1"/>
    <col min="2" max="2" width="81.28515625" style="26" bestFit="1" customWidth="1"/>
    <col min="3" max="3" width="5.85546875" style="57" customWidth="1"/>
    <col min="4" max="4" width="13" style="26" customWidth="1"/>
    <col min="5" max="5" width="5.85546875" style="57" customWidth="1"/>
    <col min="6" max="6" width="13" style="26" customWidth="1"/>
    <col min="7" max="7" width="5.85546875" style="57" customWidth="1"/>
    <col min="8" max="8" width="13" style="26" customWidth="1"/>
    <col min="9" max="9" width="8.85546875" style="26"/>
    <col min="10" max="10" width="2.28515625" style="26" customWidth="1"/>
    <col min="11" max="11" width="2.85546875" style="26" customWidth="1"/>
    <col min="12" max="12" width="2.42578125" style="26" customWidth="1"/>
    <col min="13" max="13" width="44" style="26" customWidth="1"/>
    <col min="14" max="16384" width="8.85546875" style="26"/>
  </cols>
  <sheetData>
    <row r="2" spans="2:13" ht="15.6" x14ac:dyDescent="0.3">
      <c r="B2" s="58" t="s">
        <v>583</v>
      </c>
      <c r="J2" s="25"/>
    </row>
    <row r="3" spans="2:13" ht="12.9" customHeight="1" x14ac:dyDescent="0.2">
      <c r="J3" s="25"/>
    </row>
    <row r="4" spans="2:13" ht="12.9" customHeight="1" x14ac:dyDescent="0.25">
      <c r="B4" s="85" t="s">
        <v>558</v>
      </c>
      <c r="J4" s="25"/>
    </row>
    <row r="5" spans="2:13" ht="12.9" customHeight="1" x14ac:dyDescent="0.2">
      <c r="B5" s="25" t="s">
        <v>882</v>
      </c>
      <c r="J5" s="41"/>
      <c r="K5" s="41"/>
      <c r="L5" s="27"/>
      <c r="M5" s="27"/>
    </row>
    <row r="6" spans="2:13" ht="12.9" customHeight="1" x14ac:dyDescent="0.2">
      <c r="B6" s="26" t="s">
        <v>559</v>
      </c>
    </row>
    <row r="9" spans="2:13" s="28" customFormat="1" ht="30.6" x14ac:dyDescent="0.2">
      <c r="B9" s="75"/>
      <c r="C9" s="75"/>
      <c r="D9" s="75" t="s">
        <v>0</v>
      </c>
      <c r="E9" s="75"/>
      <c r="F9" s="75" t="s">
        <v>1</v>
      </c>
      <c r="G9" s="75"/>
      <c r="H9" s="75" t="s">
        <v>442</v>
      </c>
    </row>
    <row r="10" spans="2:13" s="25" customFormat="1" ht="12.9" customHeight="1" x14ac:dyDescent="0.2">
      <c r="B10" s="25" t="s">
        <v>168</v>
      </c>
      <c r="C10" s="68"/>
      <c r="E10" s="68"/>
      <c r="G10" s="68"/>
      <c r="K10" s="26"/>
      <c r="L10" s="26"/>
      <c r="M10" s="26"/>
    </row>
    <row r="11" spans="2:13" s="25" customFormat="1" ht="12.9" customHeight="1" x14ac:dyDescent="0.2">
      <c r="B11" s="25" t="s">
        <v>81</v>
      </c>
      <c r="C11" s="68"/>
      <c r="E11" s="68"/>
      <c r="G11" s="68"/>
      <c r="J11" s="29"/>
      <c r="K11" s="26"/>
      <c r="L11" s="26"/>
      <c r="M11" s="26"/>
    </row>
    <row r="12" spans="2:13" ht="12.9" customHeight="1" x14ac:dyDescent="0.2">
      <c r="B12" s="26" t="s">
        <v>200</v>
      </c>
      <c r="J12" s="25"/>
      <c r="K12" s="25"/>
      <c r="L12" s="25"/>
    </row>
    <row r="13" spans="2:13" ht="12.9" customHeight="1" x14ac:dyDescent="0.2">
      <c r="B13" s="26" t="s">
        <v>145</v>
      </c>
      <c r="C13" s="57">
        <v>1001</v>
      </c>
      <c r="D13" s="59">
        <v>83034</v>
      </c>
      <c r="E13" s="57">
        <v>2001</v>
      </c>
      <c r="F13" s="59">
        <v>7932</v>
      </c>
      <c r="G13" s="57">
        <v>3001</v>
      </c>
      <c r="H13" s="59">
        <v>41124</v>
      </c>
      <c r="K13" s="25"/>
    </row>
    <row r="14" spans="2:13" ht="12.9" customHeight="1" x14ac:dyDescent="0.2">
      <c r="B14" s="26" t="s">
        <v>163</v>
      </c>
      <c r="C14" s="57">
        <v>1002</v>
      </c>
      <c r="D14" s="59">
        <v>222976</v>
      </c>
      <c r="E14" s="57">
        <v>2002</v>
      </c>
      <c r="F14" s="59">
        <v>102031</v>
      </c>
      <c r="G14" s="57">
        <v>3002</v>
      </c>
      <c r="H14" s="59">
        <v>22073</v>
      </c>
    </row>
    <row r="15" spans="2:13" ht="12.9" customHeight="1" x14ac:dyDescent="0.2">
      <c r="B15" s="26" t="s">
        <v>205</v>
      </c>
    </row>
    <row r="16" spans="2:13" ht="12.9" customHeight="1" x14ac:dyDescent="0.2">
      <c r="B16" s="26" t="s">
        <v>145</v>
      </c>
      <c r="C16" s="57">
        <v>1003</v>
      </c>
      <c r="D16" s="59">
        <v>0</v>
      </c>
      <c r="E16" s="57">
        <v>2003</v>
      </c>
      <c r="F16" s="59">
        <v>0</v>
      </c>
      <c r="G16" s="57">
        <v>3003</v>
      </c>
      <c r="H16" s="59">
        <v>0</v>
      </c>
      <c r="K16" s="25"/>
    </row>
    <row r="17" spans="2:13" ht="12.9" customHeight="1" x14ac:dyDescent="0.2">
      <c r="B17" s="26" t="s">
        <v>163</v>
      </c>
      <c r="C17" s="57">
        <v>1004</v>
      </c>
      <c r="D17" s="59">
        <v>0</v>
      </c>
      <c r="E17" s="57">
        <v>2004</v>
      </c>
      <c r="F17" s="59">
        <v>0</v>
      </c>
      <c r="G17" s="57">
        <v>3004</v>
      </c>
      <c r="H17" s="59">
        <v>0</v>
      </c>
    </row>
    <row r="18" spans="2:13" ht="12.9" customHeight="1" x14ac:dyDescent="0.2">
      <c r="B18" s="26" t="s">
        <v>149</v>
      </c>
    </row>
    <row r="19" spans="2:13" ht="12.9" customHeight="1" x14ac:dyDescent="0.2">
      <c r="B19" s="26" t="s">
        <v>145</v>
      </c>
      <c r="C19" s="57">
        <v>1005</v>
      </c>
      <c r="D19" s="59">
        <v>4504</v>
      </c>
      <c r="E19" s="57">
        <v>2005</v>
      </c>
      <c r="F19" s="59">
        <v>0</v>
      </c>
      <c r="G19" s="57">
        <v>3005</v>
      </c>
      <c r="H19" s="59">
        <v>893</v>
      </c>
      <c r="K19" s="25"/>
    </row>
    <row r="20" spans="2:13" ht="12.9" customHeight="1" x14ac:dyDescent="0.2">
      <c r="B20" s="26" t="s">
        <v>163</v>
      </c>
      <c r="C20" s="57">
        <v>1006</v>
      </c>
      <c r="D20" s="59">
        <v>389</v>
      </c>
      <c r="E20" s="57">
        <v>2006</v>
      </c>
      <c r="F20" s="59">
        <v>0</v>
      </c>
      <c r="G20" s="57">
        <v>3006</v>
      </c>
      <c r="H20" s="59">
        <v>0</v>
      </c>
    </row>
    <row r="21" spans="2:13" s="25" customFormat="1" ht="12.9" customHeight="1" x14ac:dyDescent="0.2">
      <c r="B21" s="25" t="s">
        <v>79</v>
      </c>
      <c r="C21" s="68"/>
      <c r="E21" s="68"/>
      <c r="G21" s="68"/>
      <c r="J21" s="26"/>
      <c r="K21" s="26"/>
      <c r="L21" s="26"/>
      <c r="M21" s="26"/>
    </row>
    <row r="22" spans="2:13" ht="12.9" customHeight="1" x14ac:dyDescent="0.2">
      <c r="B22" s="26" t="s">
        <v>408</v>
      </c>
      <c r="J22" s="25"/>
      <c r="K22" s="25"/>
    </row>
    <row r="23" spans="2:13" ht="12.9" customHeight="1" x14ac:dyDescent="0.2">
      <c r="B23" s="26" t="s">
        <v>409</v>
      </c>
      <c r="C23" s="57">
        <v>1007</v>
      </c>
      <c r="D23" s="59">
        <v>0</v>
      </c>
      <c r="E23" s="57">
        <v>2007</v>
      </c>
      <c r="F23" s="59">
        <v>0</v>
      </c>
      <c r="G23" s="57">
        <v>3007</v>
      </c>
      <c r="H23" s="59">
        <v>0</v>
      </c>
      <c r="J23" s="25"/>
      <c r="K23" s="25"/>
    </row>
    <row r="24" spans="2:13" ht="12.9" customHeight="1" x14ac:dyDescent="0.2">
      <c r="B24" s="26" t="s">
        <v>159</v>
      </c>
      <c r="C24" s="57">
        <v>1008</v>
      </c>
      <c r="D24" s="59">
        <v>0</v>
      </c>
      <c r="E24" s="57">
        <v>2008</v>
      </c>
      <c r="F24" s="59">
        <v>0</v>
      </c>
      <c r="G24" s="57">
        <v>3008</v>
      </c>
      <c r="H24" s="59">
        <v>0</v>
      </c>
      <c r="J24" s="25"/>
      <c r="K24" s="25"/>
    </row>
    <row r="25" spans="2:13" ht="12.9" customHeight="1" x14ac:dyDescent="0.2">
      <c r="B25" s="26" t="s">
        <v>78</v>
      </c>
      <c r="J25" s="25"/>
      <c r="K25" s="25"/>
    </row>
    <row r="26" spans="2:13" ht="12.9" customHeight="1" x14ac:dyDescent="0.2">
      <c r="B26" s="26" t="s">
        <v>147</v>
      </c>
      <c r="C26" s="57">
        <v>1009</v>
      </c>
      <c r="D26" s="59">
        <v>6</v>
      </c>
      <c r="E26" s="57">
        <v>2009</v>
      </c>
      <c r="F26" s="59">
        <v>0</v>
      </c>
      <c r="G26" s="57">
        <v>3009</v>
      </c>
      <c r="H26" s="59">
        <v>0</v>
      </c>
      <c r="K26" s="25"/>
    </row>
    <row r="27" spans="2:13" ht="12.9" customHeight="1" x14ac:dyDescent="0.2">
      <c r="B27" s="26" t="s">
        <v>146</v>
      </c>
      <c r="C27" s="57">
        <v>1010</v>
      </c>
      <c r="D27" s="59">
        <v>0</v>
      </c>
      <c r="E27" s="57">
        <v>2010</v>
      </c>
      <c r="F27" s="59">
        <v>0</v>
      </c>
      <c r="G27" s="57">
        <v>3010</v>
      </c>
      <c r="H27" s="59">
        <v>0</v>
      </c>
    </row>
    <row r="28" spans="2:13" ht="12.9" customHeight="1" x14ac:dyDescent="0.2">
      <c r="B28" s="26" t="s">
        <v>160</v>
      </c>
      <c r="C28" s="57">
        <v>1011</v>
      </c>
      <c r="D28" s="59">
        <v>1</v>
      </c>
      <c r="E28" s="57">
        <v>2011</v>
      </c>
      <c r="F28" s="59">
        <v>0</v>
      </c>
      <c r="G28" s="57">
        <v>3011</v>
      </c>
      <c r="H28" s="59">
        <v>0</v>
      </c>
    </row>
    <row r="29" spans="2:13" ht="12.9" customHeight="1" x14ac:dyDescent="0.2">
      <c r="B29" s="26" t="s">
        <v>135</v>
      </c>
      <c r="C29" s="57">
        <v>1012</v>
      </c>
      <c r="D29" s="59">
        <v>241</v>
      </c>
      <c r="E29" s="57">
        <v>2012</v>
      </c>
      <c r="F29" s="59">
        <v>5</v>
      </c>
      <c r="G29" s="57">
        <v>3012</v>
      </c>
      <c r="H29" s="59">
        <v>0</v>
      </c>
    </row>
    <row r="30" spans="2:13" ht="12.9" customHeight="1" x14ac:dyDescent="0.2">
      <c r="B30" s="26" t="s">
        <v>159</v>
      </c>
      <c r="C30" s="57">
        <v>1013</v>
      </c>
      <c r="D30" s="59">
        <v>459</v>
      </c>
      <c r="E30" s="57">
        <v>2013</v>
      </c>
      <c r="F30" s="59">
        <v>38</v>
      </c>
      <c r="G30" s="57">
        <v>3013</v>
      </c>
      <c r="H30" s="59">
        <v>279</v>
      </c>
    </row>
    <row r="31" spans="2:13" ht="12.9" customHeight="1" x14ac:dyDescent="0.2">
      <c r="B31" s="26" t="s">
        <v>162</v>
      </c>
      <c r="C31" s="57">
        <v>1014</v>
      </c>
      <c r="D31" s="59">
        <v>0</v>
      </c>
      <c r="E31" s="57">
        <v>2014</v>
      </c>
      <c r="F31" s="59">
        <v>0</v>
      </c>
      <c r="G31" s="57">
        <v>3014</v>
      </c>
      <c r="H31" s="59">
        <v>0</v>
      </c>
    </row>
    <row r="32" spans="2:13" ht="12.9" customHeight="1" x14ac:dyDescent="0.2">
      <c r="B32" s="26" t="s">
        <v>374</v>
      </c>
      <c r="D32" s="59"/>
      <c r="F32" s="59"/>
      <c r="H32" s="59"/>
    </row>
    <row r="33" spans="2:11" ht="12.9" customHeight="1" x14ac:dyDescent="0.2">
      <c r="B33" s="26" t="s">
        <v>147</v>
      </c>
      <c r="C33" s="57">
        <v>1015</v>
      </c>
      <c r="D33" s="59">
        <v>0</v>
      </c>
      <c r="E33" s="57">
        <v>2015</v>
      </c>
      <c r="F33" s="59">
        <v>0</v>
      </c>
      <c r="G33" s="57">
        <v>3015</v>
      </c>
      <c r="H33" s="59">
        <v>0</v>
      </c>
      <c r="K33" s="25"/>
    </row>
    <row r="34" spans="2:11" ht="12.9" customHeight="1" x14ac:dyDescent="0.2">
      <c r="B34" s="26" t="s">
        <v>146</v>
      </c>
      <c r="C34" s="57">
        <v>1016</v>
      </c>
      <c r="D34" s="59">
        <v>0</v>
      </c>
      <c r="E34" s="57">
        <v>2016</v>
      </c>
      <c r="F34" s="59">
        <v>0</v>
      </c>
      <c r="G34" s="57">
        <v>3016</v>
      </c>
      <c r="H34" s="59">
        <v>0</v>
      </c>
    </row>
    <row r="35" spans="2:11" ht="12.9" customHeight="1" x14ac:dyDescent="0.2">
      <c r="B35" s="26" t="s">
        <v>160</v>
      </c>
      <c r="C35" s="57">
        <v>1017</v>
      </c>
      <c r="D35" s="59">
        <v>0</v>
      </c>
      <c r="E35" s="57">
        <v>2017</v>
      </c>
      <c r="F35" s="59">
        <v>0</v>
      </c>
      <c r="G35" s="57">
        <v>3017</v>
      </c>
      <c r="H35" s="59">
        <v>0</v>
      </c>
    </row>
    <row r="36" spans="2:11" ht="12.9" customHeight="1" x14ac:dyDescent="0.2">
      <c r="B36" s="26" t="s">
        <v>135</v>
      </c>
      <c r="C36" s="57">
        <v>1018</v>
      </c>
      <c r="D36" s="59">
        <v>0</v>
      </c>
      <c r="E36" s="57">
        <v>2018</v>
      </c>
      <c r="F36" s="59">
        <v>0</v>
      </c>
      <c r="G36" s="57">
        <v>3018</v>
      </c>
      <c r="H36" s="59">
        <v>0</v>
      </c>
    </row>
    <row r="37" spans="2:11" ht="12.9" customHeight="1" x14ac:dyDescent="0.2">
      <c r="B37" s="26" t="s">
        <v>159</v>
      </c>
      <c r="C37" s="57">
        <v>1019</v>
      </c>
      <c r="D37" s="59">
        <v>0</v>
      </c>
      <c r="E37" s="57">
        <v>2019</v>
      </c>
      <c r="F37" s="59">
        <v>0</v>
      </c>
      <c r="G37" s="57">
        <v>3019</v>
      </c>
      <c r="H37" s="59">
        <v>0</v>
      </c>
    </row>
    <row r="38" spans="2:11" ht="12.9" customHeight="1" x14ac:dyDescent="0.2">
      <c r="B38" s="26" t="s">
        <v>158</v>
      </c>
      <c r="C38" s="57">
        <v>1020</v>
      </c>
      <c r="D38" s="59">
        <v>0</v>
      </c>
      <c r="E38" s="57">
        <v>2020</v>
      </c>
      <c r="F38" s="59">
        <v>0</v>
      </c>
      <c r="G38" s="57">
        <v>3020</v>
      </c>
      <c r="H38" s="59">
        <v>0</v>
      </c>
    </row>
    <row r="39" spans="2:11" ht="12.9" customHeight="1" x14ac:dyDescent="0.2">
      <c r="B39" s="26" t="s">
        <v>375</v>
      </c>
      <c r="D39" s="59"/>
      <c r="F39" s="59"/>
      <c r="H39" s="59"/>
    </row>
    <row r="40" spans="2:11" ht="12.9" customHeight="1" x14ac:dyDescent="0.2">
      <c r="B40" s="26" t="s">
        <v>147</v>
      </c>
      <c r="C40" s="57">
        <v>1021</v>
      </c>
      <c r="D40" s="59">
        <v>13</v>
      </c>
      <c r="E40" s="57">
        <v>2021</v>
      </c>
      <c r="F40" s="59">
        <v>12</v>
      </c>
      <c r="G40" s="57">
        <v>3021</v>
      </c>
      <c r="H40" s="59">
        <v>0</v>
      </c>
      <c r="K40" s="25"/>
    </row>
    <row r="41" spans="2:11" ht="12.9" customHeight="1" x14ac:dyDescent="0.2">
      <c r="B41" s="26" t="s">
        <v>146</v>
      </c>
      <c r="C41" s="57">
        <v>1022</v>
      </c>
      <c r="D41" s="59">
        <v>0</v>
      </c>
      <c r="E41" s="57">
        <v>2022</v>
      </c>
      <c r="F41" s="59">
        <v>0</v>
      </c>
      <c r="G41" s="57">
        <v>3022</v>
      </c>
      <c r="H41" s="59">
        <v>0</v>
      </c>
    </row>
    <row r="42" spans="2:11" ht="12.9" customHeight="1" x14ac:dyDescent="0.2">
      <c r="B42" s="26" t="s">
        <v>160</v>
      </c>
      <c r="C42" s="57">
        <v>1023</v>
      </c>
      <c r="D42" s="59">
        <v>0</v>
      </c>
      <c r="E42" s="57">
        <v>2023</v>
      </c>
      <c r="F42" s="59">
        <v>0</v>
      </c>
      <c r="G42" s="57">
        <v>3023</v>
      </c>
      <c r="H42" s="59">
        <v>0</v>
      </c>
    </row>
    <row r="43" spans="2:11" ht="12.9" customHeight="1" x14ac:dyDescent="0.2">
      <c r="B43" s="26" t="s">
        <v>135</v>
      </c>
      <c r="C43" s="57">
        <v>1024</v>
      </c>
      <c r="D43" s="59">
        <v>0</v>
      </c>
      <c r="E43" s="57">
        <v>2024</v>
      </c>
      <c r="F43" s="59">
        <v>0</v>
      </c>
      <c r="G43" s="57">
        <v>3024</v>
      </c>
      <c r="H43" s="59">
        <v>0</v>
      </c>
    </row>
    <row r="44" spans="2:11" ht="12.9" customHeight="1" x14ac:dyDescent="0.2">
      <c r="B44" s="26" t="s">
        <v>159</v>
      </c>
      <c r="C44" s="57">
        <v>1025</v>
      </c>
      <c r="D44" s="59">
        <v>0</v>
      </c>
      <c r="E44" s="57">
        <v>2025</v>
      </c>
      <c r="F44" s="59">
        <v>0</v>
      </c>
      <c r="G44" s="57">
        <v>3025</v>
      </c>
      <c r="H44" s="59">
        <v>0</v>
      </c>
    </row>
    <row r="45" spans="2:11" ht="12.9" customHeight="1" x14ac:dyDescent="0.2">
      <c r="B45" s="26" t="s">
        <v>158</v>
      </c>
      <c r="C45" s="57">
        <v>1026</v>
      </c>
      <c r="D45" s="59">
        <v>0</v>
      </c>
      <c r="E45" s="57">
        <v>2026</v>
      </c>
      <c r="F45" s="59">
        <v>0</v>
      </c>
      <c r="G45" s="57">
        <v>3026</v>
      </c>
      <c r="H45" s="59">
        <v>0</v>
      </c>
    </row>
    <row r="46" spans="2:11" ht="12.9" customHeight="1" x14ac:dyDescent="0.2">
      <c r="B46" s="26" t="s">
        <v>376</v>
      </c>
      <c r="D46" s="59"/>
      <c r="F46" s="59"/>
      <c r="H46" s="59"/>
    </row>
    <row r="47" spans="2:11" ht="12.9" customHeight="1" x14ac:dyDescent="0.2">
      <c r="B47" s="26" t="s">
        <v>147</v>
      </c>
      <c r="C47" s="57">
        <v>1027</v>
      </c>
      <c r="D47" s="59">
        <v>247</v>
      </c>
      <c r="E47" s="57">
        <v>2027</v>
      </c>
      <c r="F47" s="59">
        <v>33</v>
      </c>
      <c r="G47" s="57">
        <v>3027</v>
      </c>
      <c r="H47" s="59">
        <v>148</v>
      </c>
      <c r="K47" s="25"/>
    </row>
    <row r="48" spans="2:11" ht="12.9" customHeight="1" x14ac:dyDescent="0.2">
      <c r="B48" s="26" t="s">
        <v>146</v>
      </c>
      <c r="C48" s="57">
        <v>1028</v>
      </c>
      <c r="D48" s="59">
        <v>0</v>
      </c>
      <c r="E48" s="57">
        <v>2028</v>
      </c>
      <c r="F48" s="59">
        <v>0</v>
      </c>
      <c r="G48" s="57">
        <v>3028</v>
      </c>
      <c r="H48" s="59">
        <v>0</v>
      </c>
    </row>
    <row r="49" spans="2:12" ht="12.9" customHeight="1" x14ac:dyDescent="0.2">
      <c r="B49" s="26" t="s">
        <v>160</v>
      </c>
      <c r="C49" s="57">
        <v>1029</v>
      </c>
      <c r="D49" s="59">
        <v>0</v>
      </c>
      <c r="E49" s="57">
        <v>2029</v>
      </c>
      <c r="F49" s="59">
        <v>0</v>
      </c>
      <c r="G49" s="57">
        <v>3029</v>
      </c>
      <c r="H49" s="59">
        <v>0</v>
      </c>
    </row>
    <row r="50" spans="2:12" ht="12.9" customHeight="1" x14ac:dyDescent="0.2">
      <c r="B50" s="26" t="s">
        <v>135</v>
      </c>
      <c r="C50" s="57">
        <v>1030</v>
      </c>
      <c r="D50" s="59">
        <v>0</v>
      </c>
      <c r="E50" s="57">
        <v>2030</v>
      </c>
      <c r="F50" s="59">
        <v>0</v>
      </c>
      <c r="G50" s="57">
        <v>3030</v>
      </c>
      <c r="H50" s="59">
        <v>0</v>
      </c>
    </row>
    <row r="51" spans="2:12" ht="12.9" customHeight="1" x14ac:dyDescent="0.2">
      <c r="B51" s="26" t="s">
        <v>159</v>
      </c>
      <c r="C51" s="57">
        <v>1031</v>
      </c>
      <c r="D51" s="59">
        <v>0</v>
      </c>
      <c r="E51" s="57">
        <v>2031</v>
      </c>
      <c r="F51" s="59">
        <v>0</v>
      </c>
      <c r="G51" s="57">
        <v>3031</v>
      </c>
      <c r="H51" s="59">
        <v>0</v>
      </c>
    </row>
    <row r="52" spans="2:12" ht="12.9" customHeight="1" x14ac:dyDescent="0.2">
      <c r="B52" s="26" t="s">
        <v>158</v>
      </c>
      <c r="C52" s="57">
        <v>1032</v>
      </c>
      <c r="D52" s="59">
        <v>0</v>
      </c>
      <c r="E52" s="57">
        <v>2032</v>
      </c>
      <c r="F52" s="59">
        <v>0</v>
      </c>
      <c r="G52" s="57">
        <v>3032</v>
      </c>
      <c r="H52" s="59">
        <v>0</v>
      </c>
    </row>
    <row r="53" spans="2:12" ht="12.9" customHeight="1" x14ac:dyDescent="0.2">
      <c r="B53" s="26" t="s">
        <v>77</v>
      </c>
    </row>
    <row r="54" spans="2:12" ht="12.9" customHeight="1" x14ac:dyDescent="0.2">
      <c r="B54" s="26" t="s">
        <v>147</v>
      </c>
      <c r="C54" s="57">
        <v>1033</v>
      </c>
      <c r="D54" s="59">
        <v>242</v>
      </c>
      <c r="E54" s="57">
        <v>2033</v>
      </c>
      <c r="F54" s="59">
        <v>1</v>
      </c>
      <c r="G54" s="57">
        <v>3033</v>
      </c>
      <c r="H54" s="59">
        <v>87</v>
      </c>
      <c r="K54" s="25"/>
      <c r="L54" s="25"/>
    </row>
    <row r="55" spans="2:12" ht="12.9" customHeight="1" x14ac:dyDescent="0.2">
      <c r="B55" s="26" t="s">
        <v>146</v>
      </c>
      <c r="C55" s="57">
        <v>1034</v>
      </c>
      <c r="D55" s="59">
        <v>0</v>
      </c>
      <c r="E55" s="57">
        <v>2034</v>
      </c>
      <c r="F55" s="59">
        <v>0</v>
      </c>
      <c r="G55" s="57">
        <v>3034</v>
      </c>
      <c r="H55" s="59">
        <v>0</v>
      </c>
    </row>
    <row r="56" spans="2:12" ht="12.9" customHeight="1" x14ac:dyDescent="0.2">
      <c r="B56" s="26" t="s">
        <v>160</v>
      </c>
      <c r="C56" s="57">
        <v>1035</v>
      </c>
      <c r="D56" s="59">
        <v>0</v>
      </c>
      <c r="E56" s="57">
        <v>2035</v>
      </c>
      <c r="F56" s="59">
        <v>0</v>
      </c>
      <c r="G56" s="57">
        <v>3035</v>
      </c>
      <c r="H56" s="59">
        <v>0</v>
      </c>
    </row>
    <row r="57" spans="2:12" ht="12.9" customHeight="1" x14ac:dyDescent="0.2">
      <c r="B57" s="26" t="s">
        <v>135</v>
      </c>
      <c r="C57" s="57">
        <v>1036</v>
      </c>
      <c r="D57" s="59">
        <v>0</v>
      </c>
      <c r="E57" s="57">
        <v>2036</v>
      </c>
      <c r="F57" s="59">
        <v>0</v>
      </c>
      <c r="G57" s="57">
        <v>3036</v>
      </c>
      <c r="H57" s="59">
        <v>0</v>
      </c>
    </row>
    <row r="58" spans="2:12" ht="12.9" customHeight="1" x14ac:dyDescent="0.2">
      <c r="B58" s="26" t="s">
        <v>159</v>
      </c>
      <c r="C58" s="57">
        <v>1037</v>
      </c>
      <c r="D58" s="59">
        <v>0</v>
      </c>
      <c r="E58" s="57">
        <v>2037</v>
      </c>
      <c r="F58" s="59">
        <v>0</v>
      </c>
      <c r="G58" s="57">
        <v>3037</v>
      </c>
      <c r="H58" s="59">
        <v>0</v>
      </c>
    </row>
    <row r="59" spans="2:12" ht="12.9" customHeight="1" x14ac:dyDescent="0.2">
      <c r="B59" s="26" t="s">
        <v>158</v>
      </c>
      <c r="C59" s="57">
        <v>1038</v>
      </c>
      <c r="D59" s="59">
        <v>242</v>
      </c>
      <c r="E59" s="57">
        <v>2038</v>
      </c>
      <c r="F59" s="59">
        <v>0</v>
      </c>
      <c r="G59" s="57">
        <v>3038</v>
      </c>
      <c r="H59" s="59">
        <v>0</v>
      </c>
    </row>
    <row r="60" spans="2:12" ht="12.9" customHeight="1" x14ac:dyDescent="0.2">
      <c r="B60" s="26" t="s">
        <v>377</v>
      </c>
    </row>
    <row r="61" spans="2:12" ht="12.9" customHeight="1" x14ac:dyDescent="0.2">
      <c r="B61" s="26" t="s">
        <v>147</v>
      </c>
      <c r="C61" s="57">
        <v>1039</v>
      </c>
      <c r="D61" s="59">
        <v>30</v>
      </c>
      <c r="E61" s="57">
        <v>2039</v>
      </c>
      <c r="F61" s="59">
        <v>17</v>
      </c>
      <c r="G61" s="57">
        <v>3039</v>
      </c>
      <c r="H61" s="59">
        <v>10</v>
      </c>
      <c r="K61" s="25"/>
    </row>
    <row r="62" spans="2:12" ht="12.9" customHeight="1" x14ac:dyDescent="0.2">
      <c r="B62" s="26" t="s">
        <v>146</v>
      </c>
      <c r="C62" s="57">
        <v>1040</v>
      </c>
      <c r="D62" s="59">
        <v>0</v>
      </c>
      <c r="E62" s="57">
        <v>2040</v>
      </c>
      <c r="F62" s="59">
        <v>0</v>
      </c>
      <c r="G62" s="57">
        <v>3040</v>
      </c>
      <c r="H62" s="59">
        <v>0</v>
      </c>
    </row>
    <row r="63" spans="2:12" ht="12.9" customHeight="1" x14ac:dyDescent="0.2">
      <c r="B63" s="26" t="s">
        <v>160</v>
      </c>
      <c r="C63" s="57">
        <v>1041</v>
      </c>
      <c r="D63" s="59">
        <v>0</v>
      </c>
      <c r="E63" s="57">
        <v>2041</v>
      </c>
      <c r="F63" s="59">
        <v>0</v>
      </c>
      <c r="G63" s="57">
        <v>3041</v>
      </c>
      <c r="H63" s="59">
        <v>0</v>
      </c>
    </row>
    <row r="64" spans="2:12" ht="12.9" customHeight="1" x14ac:dyDescent="0.2">
      <c r="B64" s="26" t="s">
        <v>135</v>
      </c>
      <c r="C64" s="57">
        <v>1042</v>
      </c>
      <c r="D64" s="59">
        <v>0</v>
      </c>
      <c r="E64" s="57">
        <v>2042</v>
      </c>
      <c r="F64" s="59">
        <v>0</v>
      </c>
      <c r="G64" s="57">
        <v>3042</v>
      </c>
      <c r="H64" s="59">
        <v>0</v>
      </c>
    </row>
    <row r="65" spans="2:13" ht="12.9" customHeight="1" x14ac:dyDescent="0.2">
      <c r="B65" s="26" t="s">
        <v>159</v>
      </c>
      <c r="C65" s="57">
        <v>1043</v>
      </c>
      <c r="D65" s="59">
        <v>36</v>
      </c>
      <c r="E65" s="57">
        <v>2043</v>
      </c>
      <c r="F65" s="59">
        <v>0</v>
      </c>
      <c r="G65" s="57">
        <v>3043</v>
      </c>
      <c r="H65" s="59">
        <v>0</v>
      </c>
    </row>
    <row r="66" spans="2:13" ht="12.9" customHeight="1" x14ac:dyDescent="0.2">
      <c r="B66" s="26" t="s">
        <v>158</v>
      </c>
      <c r="C66" s="57">
        <v>1044</v>
      </c>
      <c r="D66" s="59">
        <v>0</v>
      </c>
      <c r="E66" s="57">
        <v>2044</v>
      </c>
      <c r="F66" s="59">
        <v>0</v>
      </c>
      <c r="G66" s="57">
        <v>3044</v>
      </c>
      <c r="H66" s="59">
        <v>0</v>
      </c>
    </row>
    <row r="67" spans="2:13" s="25" customFormat="1" ht="12.9" customHeight="1" x14ac:dyDescent="0.2">
      <c r="B67" s="25" t="s">
        <v>371</v>
      </c>
      <c r="C67" s="68"/>
      <c r="E67" s="68"/>
      <c r="G67" s="68"/>
      <c r="J67" s="26"/>
      <c r="K67" s="26"/>
      <c r="L67" s="26"/>
      <c r="M67" s="26"/>
    </row>
    <row r="68" spans="2:13" ht="12.9" customHeight="1" x14ac:dyDescent="0.2">
      <c r="B68" s="26" t="s">
        <v>378</v>
      </c>
      <c r="J68" s="25"/>
    </row>
    <row r="69" spans="2:13" ht="12.9" customHeight="1" x14ac:dyDescent="0.2">
      <c r="B69" s="26" t="s">
        <v>137</v>
      </c>
      <c r="C69" s="57">
        <v>1045</v>
      </c>
      <c r="D69" s="59">
        <v>2839</v>
      </c>
      <c r="E69" s="57">
        <v>2045</v>
      </c>
      <c r="F69" s="59">
        <v>9</v>
      </c>
      <c r="G69" s="57">
        <v>3045</v>
      </c>
      <c r="H69" s="59">
        <v>902</v>
      </c>
      <c r="K69" s="25"/>
    </row>
    <row r="70" spans="2:13" ht="12.9" customHeight="1" x14ac:dyDescent="0.2">
      <c r="B70" s="26" t="s">
        <v>159</v>
      </c>
      <c r="C70" s="57">
        <v>1046</v>
      </c>
      <c r="D70" s="59">
        <v>25081</v>
      </c>
      <c r="E70" s="57">
        <v>2046</v>
      </c>
      <c r="F70" s="59">
        <v>11246</v>
      </c>
      <c r="G70" s="57">
        <v>3046</v>
      </c>
      <c r="H70" s="59">
        <v>0</v>
      </c>
    </row>
    <row r="71" spans="2:13" ht="12.9" customHeight="1" x14ac:dyDescent="0.2">
      <c r="B71" s="26" t="s">
        <v>158</v>
      </c>
      <c r="C71" s="57">
        <v>1047</v>
      </c>
      <c r="D71" s="59">
        <v>0</v>
      </c>
      <c r="E71" s="57">
        <v>2047</v>
      </c>
      <c r="F71" s="59">
        <v>0</v>
      </c>
      <c r="G71" s="57">
        <v>3047</v>
      </c>
      <c r="H71" s="59">
        <v>0</v>
      </c>
    </row>
    <row r="72" spans="2:13" ht="12.9" customHeight="1" x14ac:dyDescent="0.2">
      <c r="B72" s="26" t="s">
        <v>379</v>
      </c>
      <c r="F72" s="59"/>
    </row>
    <row r="73" spans="2:13" ht="12.9" customHeight="1" x14ac:dyDescent="0.2">
      <c r="B73" s="26" t="s">
        <v>137</v>
      </c>
      <c r="C73" s="57">
        <v>1048</v>
      </c>
      <c r="D73" s="59">
        <v>146079</v>
      </c>
      <c r="E73" s="57">
        <v>2048</v>
      </c>
      <c r="F73" s="59">
        <v>69400</v>
      </c>
      <c r="G73" s="57">
        <v>3048</v>
      </c>
      <c r="H73" s="59">
        <v>57660</v>
      </c>
      <c r="K73" s="25"/>
    </row>
    <row r="74" spans="2:13" ht="12.9" customHeight="1" x14ac:dyDescent="0.2">
      <c r="B74" s="26" t="s">
        <v>159</v>
      </c>
      <c r="C74" s="57">
        <v>1049</v>
      </c>
      <c r="D74" s="59">
        <v>1462</v>
      </c>
      <c r="E74" s="57">
        <v>2049</v>
      </c>
      <c r="F74" s="59">
        <v>0</v>
      </c>
      <c r="G74" s="57">
        <v>3049</v>
      </c>
      <c r="H74" s="59">
        <v>51</v>
      </c>
    </row>
    <row r="75" spans="2:13" ht="12.9" customHeight="1" x14ac:dyDescent="0.2">
      <c r="B75" s="26" t="s">
        <v>158</v>
      </c>
      <c r="C75" s="57">
        <v>1050</v>
      </c>
      <c r="D75" s="59">
        <v>2100</v>
      </c>
      <c r="E75" s="57">
        <v>2050</v>
      </c>
      <c r="F75" s="59">
        <v>0</v>
      </c>
      <c r="G75" s="57">
        <v>3050</v>
      </c>
      <c r="H75" s="59">
        <v>0</v>
      </c>
    </row>
    <row r="76" spans="2:13" s="25" customFormat="1" ht="12.9" customHeight="1" x14ac:dyDescent="0.2">
      <c r="B76" s="25" t="s">
        <v>311</v>
      </c>
      <c r="C76" s="68"/>
      <c r="E76" s="68"/>
      <c r="G76" s="68"/>
      <c r="J76" s="26"/>
      <c r="K76" s="26"/>
      <c r="L76" s="26"/>
      <c r="M76" s="26"/>
    </row>
    <row r="77" spans="2:13" ht="12.9" customHeight="1" x14ac:dyDescent="0.2">
      <c r="B77" s="26" t="s">
        <v>161</v>
      </c>
      <c r="C77" s="57">
        <v>1051</v>
      </c>
      <c r="D77" s="59">
        <v>542</v>
      </c>
      <c r="E77" s="57">
        <v>2051</v>
      </c>
      <c r="F77" s="59">
        <v>148</v>
      </c>
      <c r="G77" s="57">
        <v>3051</v>
      </c>
      <c r="H77" s="59">
        <v>236</v>
      </c>
      <c r="J77" s="25"/>
    </row>
    <row r="78" spans="2:13" s="25" customFormat="1" ht="12.9" customHeight="1" x14ac:dyDescent="0.2">
      <c r="B78" s="25" t="s">
        <v>312</v>
      </c>
      <c r="C78" s="68"/>
      <c r="E78" s="68"/>
      <c r="G78" s="68"/>
      <c r="K78" s="26"/>
      <c r="L78" s="26"/>
      <c r="M78" s="26"/>
    </row>
    <row r="79" spans="2:13" ht="12.9" customHeight="1" x14ac:dyDescent="0.2">
      <c r="B79" s="26" t="s">
        <v>161</v>
      </c>
      <c r="C79" s="57">
        <v>1052</v>
      </c>
      <c r="D79" s="59">
        <v>433510</v>
      </c>
      <c r="E79" s="57">
        <v>2052</v>
      </c>
      <c r="F79" s="59">
        <v>264</v>
      </c>
      <c r="G79" s="57">
        <v>3052</v>
      </c>
      <c r="H79" s="59">
        <v>189874</v>
      </c>
      <c r="J79" s="25"/>
    </row>
    <row r="80" spans="2:13" s="25" customFormat="1" ht="12.9" customHeight="1" x14ac:dyDescent="0.2">
      <c r="B80" s="25" t="s">
        <v>313</v>
      </c>
      <c r="C80" s="68"/>
      <c r="E80" s="68"/>
      <c r="G80" s="68"/>
      <c r="K80" s="26"/>
      <c r="L80" s="26"/>
      <c r="M80" s="26"/>
    </row>
    <row r="81" spans="2:13" ht="12.9" customHeight="1" x14ac:dyDescent="0.2">
      <c r="B81" s="26" t="s">
        <v>314</v>
      </c>
      <c r="J81" s="25"/>
    </row>
    <row r="82" spans="2:13" ht="12.9" customHeight="1" x14ac:dyDescent="0.2">
      <c r="B82" s="26" t="s">
        <v>137</v>
      </c>
      <c r="C82" s="57">
        <v>1053</v>
      </c>
      <c r="D82" s="59">
        <v>395</v>
      </c>
      <c r="E82" s="57">
        <v>2053</v>
      </c>
      <c r="F82" s="59">
        <v>395</v>
      </c>
      <c r="G82" s="57">
        <v>3053</v>
      </c>
      <c r="H82" s="59">
        <v>0</v>
      </c>
      <c r="K82" s="25"/>
    </row>
    <row r="83" spans="2:13" ht="12.9" customHeight="1" x14ac:dyDescent="0.2">
      <c r="B83" s="26" t="s">
        <v>160</v>
      </c>
      <c r="C83" s="57">
        <v>1054</v>
      </c>
      <c r="D83" s="59">
        <v>3</v>
      </c>
      <c r="E83" s="57">
        <v>2054</v>
      </c>
      <c r="F83" s="59">
        <v>3</v>
      </c>
      <c r="G83" s="57">
        <v>3054</v>
      </c>
      <c r="H83" s="59">
        <v>0</v>
      </c>
    </row>
    <row r="84" spans="2:13" ht="12.9" customHeight="1" x14ac:dyDescent="0.2">
      <c r="B84" s="26" t="s">
        <v>135</v>
      </c>
      <c r="C84" s="57">
        <v>1055</v>
      </c>
      <c r="D84" s="59">
        <v>242</v>
      </c>
      <c r="E84" s="57">
        <v>2055</v>
      </c>
      <c r="F84" s="59">
        <v>242</v>
      </c>
      <c r="G84" s="57">
        <v>3055</v>
      </c>
      <c r="H84" s="59">
        <v>0</v>
      </c>
    </row>
    <row r="85" spans="2:13" ht="12.9" customHeight="1" x14ac:dyDescent="0.2">
      <c r="B85" s="26" t="s">
        <v>159</v>
      </c>
      <c r="C85" s="57">
        <v>1056</v>
      </c>
      <c r="D85" s="59">
        <v>8780</v>
      </c>
      <c r="E85" s="57">
        <v>2056</v>
      </c>
      <c r="F85" s="59">
        <v>8780</v>
      </c>
      <c r="G85" s="57">
        <v>3056</v>
      </c>
      <c r="H85" s="59">
        <v>0</v>
      </c>
    </row>
    <row r="86" spans="2:13" ht="12.9" customHeight="1" x14ac:dyDescent="0.2">
      <c r="B86" s="26" t="s">
        <v>158</v>
      </c>
      <c r="C86" s="57">
        <v>1057</v>
      </c>
      <c r="D86" s="59">
        <v>0</v>
      </c>
      <c r="E86" s="57">
        <v>2057</v>
      </c>
      <c r="F86" s="59">
        <v>0</v>
      </c>
      <c r="G86" s="57">
        <v>3057</v>
      </c>
      <c r="H86" s="59">
        <v>0</v>
      </c>
    </row>
    <row r="87" spans="2:13" ht="12.9" customHeight="1" x14ac:dyDescent="0.2">
      <c r="B87" s="26" t="s">
        <v>410</v>
      </c>
    </row>
    <row r="88" spans="2:13" ht="12.9" customHeight="1" x14ac:dyDescent="0.2">
      <c r="B88" s="26" t="s">
        <v>159</v>
      </c>
      <c r="C88" s="57">
        <v>1058</v>
      </c>
      <c r="D88" s="59">
        <v>65452</v>
      </c>
      <c r="E88" s="57">
        <v>2058</v>
      </c>
      <c r="F88" s="59">
        <v>65452</v>
      </c>
      <c r="G88" s="57">
        <v>3058</v>
      </c>
      <c r="H88" s="59">
        <v>0</v>
      </c>
      <c r="K88" s="25"/>
      <c r="L88" s="30"/>
    </row>
    <row r="89" spans="2:13" ht="12.9" customHeight="1" x14ac:dyDescent="0.2">
      <c r="B89" s="26" t="s">
        <v>137</v>
      </c>
      <c r="C89" s="57">
        <v>1059</v>
      </c>
      <c r="D89" s="59">
        <v>535</v>
      </c>
      <c r="E89" s="57">
        <v>2059</v>
      </c>
      <c r="F89" s="59">
        <v>535</v>
      </c>
      <c r="G89" s="57">
        <v>3059</v>
      </c>
      <c r="H89" s="59">
        <v>0</v>
      </c>
    </row>
    <row r="90" spans="2:13" ht="12.9" customHeight="1" x14ac:dyDescent="0.2">
      <c r="B90" s="26" t="s">
        <v>327</v>
      </c>
    </row>
    <row r="91" spans="2:13" ht="12.9" customHeight="1" x14ac:dyDescent="0.2">
      <c r="B91" s="26" t="s">
        <v>137</v>
      </c>
      <c r="C91" s="57">
        <v>1060</v>
      </c>
      <c r="D91" s="59">
        <v>10066</v>
      </c>
      <c r="E91" s="57">
        <v>2060</v>
      </c>
      <c r="F91" s="59">
        <v>8920</v>
      </c>
      <c r="G91" s="57">
        <v>3060</v>
      </c>
      <c r="H91" s="59">
        <v>1039</v>
      </c>
      <c r="K91" s="25"/>
    </row>
    <row r="92" spans="2:13" ht="12.9" customHeight="1" x14ac:dyDescent="0.2">
      <c r="B92" s="26" t="s">
        <v>159</v>
      </c>
      <c r="C92" s="57">
        <v>1061</v>
      </c>
      <c r="D92" s="59">
        <v>2097</v>
      </c>
      <c r="E92" s="57">
        <v>2061</v>
      </c>
      <c r="F92" s="59">
        <v>2097</v>
      </c>
      <c r="G92" s="57">
        <v>3061</v>
      </c>
      <c r="H92" s="59">
        <v>0</v>
      </c>
    </row>
    <row r="93" spans="2:13" ht="12.9" customHeight="1" x14ac:dyDescent="0.2">
      <c r="B93" s="26" t="s">
        <v>158</v>
      </c>
      <c r="C93" s="57">
        <v>1062</v>
      </c>
      <c r="D93" s="59">
        <v>0</v>
      </c>
      <c r="E93" s="57">
        <v>2062</v>
      </c>
      <c r="F93" s="59">
        <v>0</v>
      </c>
      <c r="G93" s="57">
        <v>3062</v>
      </c>
      <c r="H93" s="59">
        <v>0</v>
      </c>
    </row>
    <row r="94" spans="2:13" s="25" customFormat="1" ht="12.9" customHeight="1" x14ac:dyDescent="0.2">
      <c r="B94" s="25" t="s">
        <v>167</v>
      </c>
      <c r="C94" s="68">
        <v>1063</v>
      </c>
      <c r="D94" s="62">
        <v>1017733</v>
      </c>
      <c r="E94" s="68">
        <v>2063</v>
      </c>
      <c r="F94" s="62">
        <v>279525</v>
      </c>
      <c r="G94" s="68">
        <v>3063</v>
      </c>
      <c r="H94" s="62">
        <v>314378</v>
      </c>
      <c r="J94" s="26"/>
      <c r="K94" s="26"/>
      <c r="L94" s="26"/>
      <c r="M94" s="26"/>
    </row>
    <row r="95" spans="2:13" s="25" customFormat="1" ht="12.9" customHeight="1" x14ac:dyDescent="0.2">
      <c r="B95" s="25" t="s">
        <v>166</v>
      </c>
      <c r="C95" s="68">
        <v>1064</v>
      </c>
      <c r="D95" s="62">
        <v>123522</v>
      </c>
      <c r="E95" s="68">
        <v>2064</v>
      </c>
      <c r="F95" s="62">
        <v>4886</v>
      </c>
      <c r="G95" s="68">
        <v>3064</v>
      </c>
      <c r="H95" s="62">
        <v>2907</v>
      </c>
      <c r="J95" s="29"/>
      <c r="K95" s="26"/>
      <c r="L95" s="26"/>
      <c r="M95" s="26"/>
    </row>
    <row r="96" spans="2:13" s="25" customFormat="1" ht="12.9" customHeight="1" x14ac:dyDescent="0.2">
      <c r="B96" s="86" t="s">
        <v>165</v>
      </c>
      <c r="C96" s="81">
        <v>1065</v>
      </c>
      <c r="D96" s="82">
        <v>1141255</v>
      </c>
      <c r="E96" s="81">
        <v>2065</v>
      </c>
      <c r="F96" s="82">
        <v>284411</v>
      </c>
      <c r="G96" s="81">
        <v>3065</v>
      </c>
      <c r="H96" s="82">
        <v>317285</v>
      </c>
      <c r="J96" s="16"/>
      <c r="K96" s="16"/>
      <c r="L96" s="16"/>
      <c r="M96" s="16"/>
    </row>
    <row r="97" spans="2:13" s="25" customFormat="1" ht="12.9" customHeight="1" x14ac:dyDescent="0.2">
      <c r="C97" s="68"/>
      <c r="D97" s="62"/>
      <c r="E97" s="68"/>
      <c r="F97" s="62"/>
      <c r="G97" s="68"/>
      <c r="H97" s="62"/>
      <c r="J97" s="31"/>
      <c r="K97" s="32"/>
      <c r="L97" s="29"/>
      <c r="M97" s="29"/>
    </row>
    <row r="98" spans="2:13" s="25" customFormat="1" ht="12.9" customHeight="1" x14ac:dyDescent="0.2">
      <c r="B98" s="25" t="s">
        <v>164</v>
      </c>
      <c r="C98" s="68"/>
      <c r="E98" s="68"/>
      <c r="G98" s="68"/>
      <c r="J98" s="33"/>
      <c r="K98" s="33"/>
      <c r="L98" s="33"/>
      <c r="M98" s="33"/>
    </row>
    <row r="99" spans="2:13" s="25" customFormat="1" ht="12.9" customHeight="1" x14ac:dyDescent="0.2">
      <c r="B99" s="25" t="s">
        <v>81</v>
      </c>
      <c r="C99" s="68"/>
      <c r="E99" s="68"/>
      <c r="G99" s="68"/>
      <c r="M99" s="26"/>
    </row>
    <row r="100" spans="2:13" ht="12.9" customHeight="1" x14ac:dyDescent="0.2">
      <c r="B100" s="26" t="s">
        <v>200</v>
      </c>
      <c r="K100" s="25"/>
    </row>
    <row r="101" spans="2:13" ht="12.9" customHeight="1" x14ac:dyDescent="0.2">
      <c r="B101" s="26" t="s">
        <v>145</v>
      </c>
      <c r="C101" s="57">
        <v>1066</v>
      </c>
      <c r="D101" s="59">
        <v>15793</v>
      </c>
      <c r="E101" s="57">
        <v>2066</v>
      </c>
      <c r="F101" s="59">
        <v>42</v>
      </c>
      <c r="G101" s="57">
        <v>3066</v>
      </c>
      <c r="H101" s="59">
        <v>12961</v>
      </c>
    </row>
    <row r="102" spans="2:13" ht="12.9" customHeight="1" x14ac:dyDescent="0.2">
      <c r="B102" s="26" t="s">
        <v>163</v>
      </c>
      <c r="C102" s="57">
        <v>1067</v>
      </c>
      <c r="D102" s="59">
        <v>0</v>
      </c>
      <c r="E102" s="57">
        <v>2067</v>
      </c>
      <c r="F102" s="59">
        <v>0</v>
      </c>
      <c r="G102" s="57">
        <v>3067</v>
      </c>
      <c r="H102" s="59">
        <v>0</v>
      </c>
    </row>
    <row r="103" spans="2:13" ht="12.9" customHeight="1" x14ac:dyDescent="0.2">
      <c r="B103" s="26" t="s">
        <v>205</v>
      </c>
      <c r="K103" s="25"/>
    </row>
    <row r="104" spans="2:13" ht="12.9" customHeight="1" x14ac:dyDescent="0.2">
      <c r="B104" s="26" t="s">
        <v>145</v>
      </c>
      <c r="C104" s="57">
        <v>1068</v>
      </c>
      <c r="D104" s="59">
        <v>1</v>
      </c>
      <c r="E104" s="57">
        <v>2068</v>
      </c>
      <c r="F104" s="59">
        <v>0</v>
      </c>
      <c r="G104" s="57">
        <v>3068</v>
      </c>
      <c r="H104" s="59">
        <v>0</v>
      </c>
    </row>
    <row r="105" spans="2:13" ht="12.9" customHeight="1" x14ac:dyDescent="0.2">
      <c r="B105" s="26" t="s">
        <v>163</v>
      </c>
      <c r="C105" s="57">
        <v>1069</v>
      </c>
      <c r="D105" s="59">
        <v>0</v>
      </c>
      <c r="E105" s="57">
        <v>2069</v>
      </c>
      <c r="F105" s="59">
        <v>0</v>
      </c>
      <c r="G105" s="57">
        <v>3069</v>
      </c>
      <c r="H105" s="59">
        <v>0</v>
      </c>
    </row>
    <row r="106" spans="2:13" ht="12.9" customHeight="1" x14ac:dyDescent="0.2">
      <c r="B106" s="26" t="s">
        <v>149</v>
      </c>
      <c r="K106" s="25"/>
    </row>
    <row r="107" spans="2:13" ht="12.9" customHeight="1" x14ac:dyDescent="0.2">
      <c r="B107" s="26" t="s">
        <v>145</v>
      </c>
      <c r="C107" s="57">
        <v>1070</v>
      </c>
      <c r="D107" s="59">
        <v>14235</v>
      </c>
      <c r="E107" s="57">
        <v>2070</v>
      </c>
      <c r="F107" s="59">
        <v>0</v>
      </c>
      <c r="G107" s="57">
        <v>3070</v>
      </c>
      <c r="H107" s="59">
        <v>4477</v>
      </c>
    </row>
    <row r="108" spans="2:13" ht="12.9" customHeight="1" x14ac:dyDescent="0.2">
      <c r="B108" s="26" t="s">
        <v>163</v>
      </c>
      <c r="C108" s="57">
        <v>1071</v>
      </c>
      <c r="D108" s="59">
        <v>0</v>
      </c>
      <c r="E108" s="57">
        <v>2071</v>
      </c>
      <c r="F108" s="59">
        <v>0</v>
      </c>
      <c r="G108" s="57">
        <v>3071</v>
      </c>
      <c r="H108" s="59">
        <v>0</v>
      </c>
    </row>
    <row r="109" spans="2:13" s="25" customFormat="1" ht="12.9" customHeight="1" x14ac:dyDescent="0.2">
      <c r="B109" s="25" t="s">
        <v>79</v>
      </c>
      <c r="C109" s="68"/>
      <c r="E109" s="68"/>
      <c r="G109" s="68"/>
      <c r="L109" s="26"/>
      <c r="M109" s="26"/>
    </row>
    <row r="110" spans="2:13" ht="12.9" customHeight="1" x14ac:dyDescent="0.2">
      <c r="B110" s="26" t="s">
        <v>408</v>
      </c>
      <c r="J110" s="25"/>
      <c r="K110" s="25"/>
    </row>
    <row r="111" spans="2:13" ht="12.9" customHeight="1" x14ac:dyDescent="0.2">
      <c r="B111" s="26" t="s">
        <v>409</v>
      </c>
      <c r="C111" s="57">
        <v>1072</v>
      </c>
      <c r="D111" s="59">
        <v>0</v>
      </c>
      <c r="E111" s="57">
        <v>2072</v>
      </c>
      <c r="F111" s="59">
        <v>0</v>
      </c>
      <c r="G111" s="57">
        <v>3072</v>
      </c>
      <c r="H111" s="59">
        <v>0</v>
      </c>
      <c r="J111" s="25"/>
      <c r="K111" s="25"/>
    </row>
    <row r="112" spans="2:13" ht="12.9" customHeight="1" x14ac:dyDescent="0.2">
      <c r="B112" s="26" t="s">
        <v>159</v>
      </c>
      <c r="C112" s="57">
        <v>1073</v>
      </c>
      <c r="D112" s="59">
        <v>0</v>
      </c>
      <c r="E112" s="57">
        <v>2073</v>
      </c>
      <c r="F112" s="59">
        <v>0</v>
      </c>
      <c r="G112" s="57">
        <v>3073</v>
      </c>
      <c r="H112" s="59">
        <v>0</v>
      </c>
      <c r="J112" s="25"/>
      <c r="K112" s="25"/>
    </row>
    <row r="113" spans="2:11" ht="12.9" customHeight="1" x14ac:dyDescent="0.2">
      <c r="B113" s="26" t="s">
        <v>78</v>
      </c>
      <c r="K113" s="25"/>
    </row>
    <row r="114" spans="2:11" ht="12.9" customHeight="1" x14ac:dyDescent="0.2">
      <c r="B114" s="26" t="s">
        <v>147</v>
      </c>
      <c r="C114" s="57">
        <v>1074</v>
      </c>
      <c r="D114" s="59">
        <v>336</v>
      </c>
      <c r="E114" s="57">
        <v>2074</v>
      </c>
      <c r="F114" s="59">
        <v>0</v>
      </c>
      <c r="G114" s="57">
        <v>3074</v>
      </c>
      <c r="H114" s="59">
        <v>336</v>
      </c>
    </row>
    <row r="115" spans="2:11" ht="12.9" customHeight="1" x14ac:dyDescent="0.2">
      <c r="B115" s="26" t="s">
        <v>146</v>
      </c>
      <c r="C115" s="57">
        <v>1075</v>
      </c>
      <c r="D115" s="59">
        <v>0</v>
      </c>
      <c r="E115" s="57">
        <v>2075</v>
      </c>
      <c r="F115" s="59">
        <v>0</v>
      </c>
      <c r="G115" s="57">
        <v>3075</v>
      </c>
      <c r="H115" s="59">
        <v>0</v>
      </c>
    </row>
    <row r="116" spans="2:11" ht="12.9" customHeight="1" x14ac:dyDescent="0.2">
      <c r="B116" s="26" t="s">
        <v>160</v>
      </c>
      <c r="C116" s="57">
        <v>1076</v>
      </c>
      <c r="D116" s="59">
        <v>0</v>
      </c>
      <c r="E116" s="57">
        <v>2076</v>
      </c>
      <c r="F116" s="59">
        <v>0</v>
      </c>
      <c r="G116" s="57">
        <v>3076</v>
      </c>
      <c r="H116" s="59">
        <v>0</v>
      </c>
    </row>
    <row r="117" spans="2:11" ht="12.9" customHeight="1" x14ac:dyDescent="0.2">
      <c r="B117" s="26" t="s">
        <v>135</v>
      </c>
      <c r="C117" s="57">
        <v>1077</v>
      </c>
      <c r="D117" s="59">
        <v>0</v>
      </c>
      <c r="E117" s="57">
        <v>2077</v>
      </c>
      <c r="F117" s="59">
        <v>0</v>
      </c>
      <c r="G117" s="57">
        <v>3077</v>
      </c>
      <c r="H117" s="59">
        <v>0</v>
      </c>
    </row>
    <row r="118" spans="2:11" ht="12.9" customHeight="1" x14ac:dyDescent="0.2">
      <c r="B118" s="26" t="s">
        <v>159</v>
      </c>
      <c r="C118" s="57">
        <v>1078</v>
      </c>
      <c r="D118" s="59">
        <v>0</v>
      </c>
      <c r="E118" s="57">
        <v>2078</v>
      </c>
      <c r="F118" s="59">
        <v>0</v>
      </c>
      <c r="G118" s="57">
        <v>3078</v>
      </c>
      <c r="H118" s="59">
        <v>0</v>
      </c>
    </row>
    <row r="119" spans="2:11" ht="12.9" customHeight="1" x14ac:dyDescent="0.2">
      <c r="B119" s="26" t="s">
        <v>162</v>
      </c>
      <c r="C119" s="57">
        <v>1079</v>
      </c>
      <c r="D119" s="59">
        <v>0</v>
      </c>
      <c r="E119" s="57">
        <v>2079</v>
      </c>
      <c r="F119" s="59">
        <v>0</v>
      </c>
      <c r="G119" s="57">
        <v>3079</v>
      </c>
      <c r="H119" s="59">
        <v>0</v>
      </c>
    </row>
    <row r="120" spans="2:11" ht="12.9" customHeight="1" x14ac:dyDescent="0.2">
      <c r="B120" s="26" t="s">
        <v>374</v>
      </c>
      <c r="K120" s="25"/>
    </row>
    <row r="121" spans="2:11" ht="12.9" customHeight="1" x14ac:dyDescent="0.2">
      <c r="B121" s="26" t="s">
        <v>147</v>
      </c>
      <c r="C121" s="57">
        <v>1080</v>
      </c>
      <c r="D121" s="59">
        <v>0</v>
      </c>
      <c r="E121" s="57">
        <v>2080</v>
      </c>
      <c r="F121" s="59">
        <v>0</v>
      </c>
      <c r="G121" s="57">
        <v>3080</v>
      </c>
      <c r="H121" s="59">
        <v>0</v>
      </c>
    </row>
    <row r="122" spans="2:11" ht="12.9" customHeight="1" x14ac:dyDescent="0.2">
      <c r="B122" s="26" t="s">
        <v>146</v>
      </c>
      <c r="C122" s="57">
        <v>1081</v>
      </c>
      <c r="D122" s="59">
        <v>0</v>
      </c>
      <c r="E122" s="57">
        <v>2081</v>
      </c>
      <c r="F122" s="59">
        <v>0</v>
      </c>
      <c r="G122" s="57">
        <v>3081</v>
      </c>
      <c r="H122" s="59">
        <v>0</v>
      </c>
    </row>
    <row r="123" spans="2:11" ht="12.9" customHeight="1" x14ac:dyDescent="0.2">
      <c r="B123" s="26" t="s">
        <v>160</v>
      </c>
      <c r="C123" s="57">
        <v>1082</v>
      </c>
      <c r="D123" s="59">
        <v>0</v>
      </c>
      <c r="E123" s="57">
        <v>2082</v>
      </c>
      <c r="F123" s="59">
        <v>0</v>
      </c>
      <c r="G123" s="57">
        <v>3082</v>
      </c>
      <c r="H123" s="59">
        <v>0</v>
      </c>
    </row>
    <row r="124" spans="2:11" ht="12.9" customHeight="1" x14ac:dyDescent="0.2">
      <c r="B124" s="26" t="s">
        <v>135</v>
      </c>
      <c r="C124" s="57">
        <v>1083</v>
      </c>
      <c r="D124" s="59">
        <v>0</v>
      </c>
      <c r="E124" s="57">
        <v>2083</v>
      </c>
      <c r="F124" s="59">
        <v>0</v>
      </c>
      <c r="G124" s="57">
        <v>3083</v>
      </c>
      <c r="H124" s="59">
        <v>0</v>
      </c>
    </row>
    <row r="125" spans="2:11" ht="12.9" customHeight="1" x14ac:dyDescent="0.2">
      <c r="B125" s="26" t="s">
        <v>159</v>
      </c>
      <c r="C125" s="57">
        <v>1084</v>
      </c>
      <c r="D125" s="59">
        <v>0</v>
      </c>
      <c r="E125" s="57">
        <v>2084</v>
      </c>
      <c r="F125" s="59">
        <v>0</v>
      </c>
      <c r="G125" s="57">
        <v>3084</v>
      </c>
      <c r="H125" s="59">
        <v>0</v>
      </c>
    </row>
    <row r="126" spans="2:11" ht="12.9" customHeight="1" x14ac:dyDescent="0.2">
      <c r="B126" s="26" t="s">
        <v>158</v>
      </c>
      <c r="C126" s="57">
        <v>1085</v>
      </c>
      <c r="D126" s="59">
        <v>0</v>
      </c>
      <c r="E126" s="57">
        <v>2085</v>
      </c>
      <c r="F126" s="59">
        <v>0</v>
      </c>
      <c r="G126" s="57">
        <v>3085</v>
      </c>
      <c r="H126" s="59">
        <v>0</v>
      </c>
    </row>
    <row r="127" spans="2:11" ht="12.9" customHeight="1" x14ac:dyDescent="0.2">
      <c r="B127" s="26" t="s">
        <v>375</v>
      </c>
      <c r="K127" s="25"/>
    </row>
    <row r="128" spans="2:11" ht="12.9" customHeight="1" x14ac:dyDescent="0.2">
      <c r="B128" s="26" t="s">
        <v>147</v>
      </c>
      <c r="C128" s="57">
        <v>1086</v>
      </c>
      <c r="D128" s="59">
        <v>0</v>
      </c>
      <c r="E128" s="57">
        <v>2086</v>
      </c>
      <c r="F128" s="59">
        <v>0</v>
      </c>
      <c r="G128" s="57">
        <v>3086</v>
      </c>
      <c r="H128" s="59">
        <v>0</v>
      </c>
    </row>
    <row r="129" spans="2:12" ht="12.9" customHeight="1" x14ac:dyDescent="0.2">
      <c r="B129" s="26" t="s">
        <v>146</v>
      </c>
      <c r="C129" s="57">
        <v>1087</v>
      </c>
      <c r="D129" s="59">
        <v>0</v>
      </c>
      <c r="E129" s="57">
        <v>2087</v>
      </c>
      <c r="F129" s="59">
        <v>0</v>
      </c>
      <c r="G129" s="57">
        <v>3087</v>
      </c>
      <c r="H129" s="59">
        <v>0</v>
      </c>
    </row>
    <row r="130" spans="2:12" ht="12.9" customHeight="1" x14ac:dyDescent="0.2">
      <c r="B130" s="26" t="s">
        <v>160</v>
      </c>
      <c r="C130" s="57">
        <v>1088</v>
      </c>
      <c r="D130" s="59">
        <v>0</v>
      </c>
      <c r="E130" s="57">
        <v>2088</v>
      </c>
      <c r="F130" s="59">
        <v>0</v>
      </c>
      <c r="G130" s="57">
        <v>3088</v>
      </c>
      <c r="H130" s="59">
        <v>0</v>
      </c>
    </row>
    <row r="131" spans="2:12" ht="12.9" customHeight="1" x14ac:dyDescent="0.2">
      <c r="B131" s="26" t="s">
        <v>135</v>
      </c>
      <c r="C131" s="57">
        <v>1089</v>
      </c>
      <c r="D131" s="59">
        <v>0</v>
      </c>
      <c r="E131" s="57">
        <v>2089</v>
      </c>
      <c r="F131" s="59">
        <v>0</v>
      </c>
      <c r="G131" s="57">
        <v>3089</v>
      </c>
      <c r="H131" s="59">
        <v>0</v>
      </c>
    </row>
    <row r="132" spans="2:12" ht="12.9" customHeight="1" x14ac:dyDescent="0.2">
      <c r="B132" s="26" t="s">
        <v>159</v>
      </c>
      <c r="C132" s="57">
        <v>1090</v>
      </c>
      <c r="D132" s="59">
        <v>0</v>
      </c>
      <c r="E132" s="57">
        <v>2090</v>
      </c>
      <c r="F132" s="59">
        <v>0</v>
      </c>
      <c r="G132" s="57">
        <v>3090</v>
      </c>
      <c r="H132" s="59">
        <v>0</v>
      </c>
    </row>
    <row r="133" spans="2:12" ht="12.9" customHeight="1" x14ac:dyDescent="0.2">
      <c r="B133" s="26" t="s">
        <v>158</v>
      </c>
      <c r="C133" s="57">
        <v>1091</v>
      </c>
      <c r="D133" s="59">
        <v>0</v>
      </c>
      <c r="E133" s="57">
        <v>2091</v>
      </c>
      <c r="F133" s="59">
        <v>0</v>
      </c>
      <c r="G133" s="57">
        <v>3091</v>
      </c>
      <c r="H133" s="59">
        <v>0</v>
      </c>
    </row>
    <row r="134" spans="2:12" ht="12.9" customHeight="1" x14ac:dyDescent="0.2">
      <c r="B134" s="26" t="s">
        <v>376</v>
      </c>
      <c r="K134" s="25"/>
    </row>
    <row r="135" spans="2:12" ht="12.9" customHeight="1" x14ac:dyDescent="0.2">
      <c r="B135" s="26" t="s">
        <v>147</v>
      </c>
      <c r="C135" s="57">
        <v>1092</v>
      </c>
      <c r="D135" s="59">
        <v>1444</v>
      </c>
      <c r="E135" s="57">
        <v>2092</v>
      </c>
      <c r="F135" s="59">
        <v>824</v>
      </c>
      <c r="G135" s="57">
        <v>3092</v>
      </c>
      <c r="H135" s="59">
        <v>157</v>
      </c>
    </row>
    <row r="136" spans="2:12" ht="12.9" customHeight="1" x14ac:dyDescent="0.2">
      <c r="B136" s="26" t="s">
        <v>146</v>
      </c>
      <c r="C136" s="57">
        <v>1093</v>
      </c>
      <c r="D136" s="59">
        <v>0</v>
      </c>
      <c r="E136" s="57">
        <v>2093</v>
      </c>
      <c r="F136" s="59">
        <v>0</v>
      </c>
      <c r="G136" s="57">
        <v>3093</v>
      </c>
      <c r="H136" s="59">
        <v>0</v>
      </c>
    </row>
    <row r="137" spans="2:12" ht="12.9" customHeight="1" x14ac:dyDescent="0.2">
      <c r="B137" s="26" t="s">
        <v>160</v>
      </c>
      <c r="C137" s="57">
        <v>1094</v>
      </c>
      <c r="D137" s="59">
        <v>0</v>
      </c>
      <c r="E137" s="57">
        <v>2094</v>
      </c>
      <c r="F137" s="59">
        <v>0</v>
      </c>
      <c r="G137" s="57">
        <v>3094</v>
      </c>
      <c r="H137" s="59">
        <v>0</v>
      </c>
    </row>
    <row r="138" spans="2:12" ht="12.9" customHeight="1" x14ac:dyDescent="0.2">
      <c r="B138" s="26" t="s">
        <v>135</v>
      </c>
      <c r="C138" s="57">
        <v>1095</v>
      </c>
      <c r="D138" s="59">
        <v>0</v>
      </c>
      <c r="E138" s="57">
        <v>2095</v>
      </c>
      <c r="F138" s="59">
        <v>0</v>
      </c>
      <c r="G138" s="57">
        <v>3095</v>
      </c>
      <c r="H138" s="59">
        <v>0</v>
      </c>
    </row>
    <row r="139" spans="2:12" ht="12.9" customHeight="1" x14ac:dyDescent="0.2">
      <c r="B139" s="26" t="s">
        <v>159</v>
      </c>
      <c r="C139" s="57">
        <v>1096</v>
      </c>
      <c r="D139" s="59">
        <v>0</v>
      </c>
      <c r="E139" s="57">
        <v>2096</v>
      </c>
      <c r="F139" s="59">
        <v>0</v>
      </c>
      <c r="G139" s="57">
        <v>3096</v>
      </c>
      <c r="H139" s="59">
        <v>0</v>
      </c>
    </row>
    <row r="140" spans="2:12" ht="12.9" customHeight="1" x14ac:dyDescent="0.2">
      <c r="B140" s="26" t="s">
        <v>158</v>
      </c>
      <c r="C140" s="57">
        <v>1097</v>
      </c>
      <c r="D140" s="59">
        <v>0</v>
      </c>
      <c r="E140" s="57">
        <v>2097</v>
      </c>
      <c r="F140" s="59">
        <v>0</v>
      </c>
      <c r="G140" s="57">
        <v>3097</v>
      </c>
      <c r="H140" s="59">
        <v>0</v>
      </c>
    </row>
    <row r="141" spans="2:12" ht="12.9" customHeight="1" x14ac:dyDescent="0.2">
      <c r="B141" s="26" t="s">
        <v>77</v>
      </c>
      <c r="K141" s="25"/>
      <c r="L141" s="25"/>
    </row>
    <row r="142" spans="2:12" ht="12.9" customHeight="1" x14ac:dyDescent="0.2">
      <c r="B142" s="26" t="s">
        <v>147</v>
      </c>
      <c r="C142" s="57">
        <v>1098</v>
      </c>
      <c r="D142" s="59">
        <v>255</v>
      </c>
      <c r="E142" s="57">
        <v>2098</v>
      </c>
      <c r="F142" s="59">
        <v>0</v>
      </c>
      <c r="G142" s="57">
        <v>3098</v>
      </c>
      <c r="H142" s="59">
        <v>2</v>
      </c>
    </row>
    <row r="143" spans="2:12" ht="12.9" customHeight="1" x14ac:dyDescent="0.2">
      <c r="B143" s="26" t="s">
        <v>146</v>
      </c>
      <c r="C143" s="57">
        <v>1099</v>
      </c>
      <c r="D143" s="59">
        <v>0</v>
      </c>
      <c r="E143" s="57">
        <v>2099</v>
      </c>
      <c r="F143" s="59">
        <v>0</v>
      </c>
      <c r="G143" s="57">
        <v>3099</v>
      </c>
      <c r="H143" s="59">
        <v>0</v>
      </c>
    </row>
    <row r="144" spans="2:12" ht="12.9" customHeight="1" x14ac:dyDescent="0.2">
      <c r="B144" s="26" t="s">
        <v>160</v>
      </c>
      <c r="C144" s="57">
        <v>1100</v>
      </c>
      <c r="D144" s="59">
        <v>0</v>
      </c>
      <c r="E144" s="57">
        <v>2100</v>
      </c>
      <c r="F144" s="59">
        <v>0</v>
      </c>
      <c r="G144" s="57">
        <v>3100</v>
      </c>
      <c r="H144" s="59">
        <v>0</v>
      </c>
    </row>
    <row r="145" spans="2:13" ht="12.9" customHeight="1" x14ac:dyDescent="0.2">
      <c r="B145" s="26" t="s">
        <v>135</v>
      </c>
      <c r="C145" s="57">
        <v>1101</v>
      </c>
      <c r="D145" s="59">
        <v>0</v>
      </c>
      <c r="E145" s="57">
        <v>2101</v>
      </c>
      <c r="F145" s="59">
        <v>0</v>
      </c>
      <c r="G145" s="57">
        <v>3101</v>
      </c>
      <c r="H145" s="59">
        <v>0</v>
      </c>
    </row>
    <row r="146" spans="2:13" ht="12.9" customHeight="1" x14ac:dyDescent="0.2">
      <c r="B146" s="26" t="s">
        <v>159</v>
      </c>
      <c r="C146" s="57">
        <v>1102</v>
      </c>
      <c r="D146" s="59">
        <v>0</v>
      </c>
      <c r="E146" s="57">
        <v>2102</v>
      </c>
      <c r="F146" s="59">
        <v>0</v>
      </c>
      <c r="G146" s="57">
        <v>3102</v>
      </c>
      <c r="H146" s="59">
        <v>0</v>
      </c>
    </row>
    <row r="147" spans="2:13" ht="12.9" customHeight="1" x14ac:dyDescent="0.2">
      <c r="B147" s="26" t="s">
        <v>158</v>
      </c>
      <c r="C147" s="57">
        <v>1103</v>
      </c>
      <c r="D147" s="59">
        <v>11958</v>
      </c>
      <c r="E147" s="57">
        <v>2103</v>
      </c>
      <c r="F147" s="59">
        <v>0</v>
      </c>
      <c r="G147" s="57">
        <v>3103</v>
      </c>
      <c r="H147" s="59">
        <v>0</v>
      </c>
    </row>
    <row r="148" spans="2:13" ht="12.9" customHeight="1" x14ac:dyDescent="0.2">
      <c r="B148" s="26" t="s">
        <v>377</v>
      </c>
      <c r="K148" s="25"/>
    </row>
    <row r="149" spans="2:13" ht="12.9" customHeight="1" x14ac:dyDescent="0.2">
      <c r="B149" s="26" t="s">
        <v>147</v>
      </c>
      <c r="C149" s="57">
        <v>1104</v>
      </c>
      <c r="D149" s="59">
        <v>0</v>
      </c>
      <c r="E149" s="57">
        <v>2104</v>
      </c>
      <c r="F149" s="59">
        <v>0</v>
      </c>
      <c r="G149" s="57">
        <v>3104</v>
      </c>
      <c r="H149" s="59">
        <v>0</v>
      </c>
    </row>
    <row r="150" spans="2:13" ht="12.9" customHeight="1" x14ac:dyDescent="0.2">
      <c r="B150" s="26" t="s">
        <v>146</v>
      </c>
      <c r="C150" s="57">
        <v>1105</v>
      </c>
      <c r="D150" s="59">
        <v>0</v>
      </c>
      <c r="E150" s="57">
        <v>2105</v>
      </c>
      <c r="F150" s="59">
        <v>0</v>
      </c>
      <c r="G150" s="57">
        <v>3105</v>
      </c>
      <c r="H150" s="59">
        <v>0</v>
      </c>
    </row>
    <row r="151" spans="2:13" ht="12.9" customHeight="1" x14ac:dyDescent="0.2">
      <c r="B151" s="26" t="s">
        <v>160</v>
      </c>
      <c r="C151" s="57">
        <v>1106</v>
      </c>
      <c r="D151" s="59">
        <v>0</v>
      </c>
      <c r="E151" s="57">
        <v>2106</v>
      </c>
      <c r="F151" s="59">
        <v>0</v>
      </c>
      <c r="G151" s="57">
        <v>3106</v>
      </c>
      <c r="H151" s="59">
        <v>0</v>
      </c>
    </row>
    <row r="152" spans="2:13" ht="12.9" customHeight="1" x14ac:dyDescent="0.2">
      <c r="B152" s="26" t="s">
        <v>135</v>
      </c>
      <c r="C152" s="57">
        <v>1107</v>
      </c>
      <c r="D152" s="59">
        <v>0</v>
      </c>
      <c r="E152" s="57">
        <v>2107</v>
      </c>
      <c r="F152" s="59">
        <v>0</v>
      </c>
      <c r="G152" s="57">
        <v>3107</v>
      </c>
      <c r="H152" s="59">
        <v>0</v>
      </c>
    </row>
    <row r="153" spans="2:13" ht="12.9" customHeight="1" x14ac:dyDescent="0.2">
      <c r="B153" s="26" t="s">
        <v>159</v>
      </c>
      <c r="C153" s="57">
        <v>1108</v>
      </c>
      <c r="D153" s="59">
        <v>0</v>
      </c>
      <c r="E153" s="57">
        <v>2108</v>
      </c>
      <c r="F153" s="59">
        <v>0</v>
      </c>
      <c r="G153" s="57">
        <v>3108</v>
      </c>
      <c r="H153" s="59">
        <v>0</v>
      </c>
    </row>
    <row r="154" spans="2:13" ht="12.9" customHeight="1" x14ac:dyDescent="0.2">
      <c r="B154" s="26" t="s">
        <v>158</v>
      </c>
      <c r="C154" s="57">
        <v>1109</v>
      </c>
      <c r="D154" s="59">
        <v>0</v>
      </c>
      <c r="E154" s="57">
        <v>2109</v>
      </c>
      <c r="F154" s="59">
        <v>0</v>
      </c>
      <c r="G154" s="57">
        <v>3109</v>
      </c>
      <c r="H154" s="59">
        <v>0</v>
      </c>
    </row>
    <row r="155" spans="2:13" s="25" customFormat="1" ht="12.9" customHeight="1" x14ac:dyDescent="0.2">
      <c r="B155" s="25" t="s">
        <v>371</v>
      </c>
      <c r="C155" s="68"/>
      <c r="E155" s="68"/>
      <c r="G155" s="68"/>
      <c r="J155" s="26"/>
      <c r="L155" s="26"/>
      <c r="M155" s="26"/>
    </row>
    <row r="156" spans="2:13" ht="12.9" customHeight="1" x14ac:dyDescent="0.2">
      <c r="B156" s="26" t="s">
        <v>378</v>
      </c>
    </row>
    <row r="157" spans="2:13" ht="12.9" customHeight="1" x14ac:dyDescent="0.2">
      <c r="B157" s="26" t="s">
        <v>137</v>
      </c>
      <c r="C157" s="57">
        <v>1110</v>
      </c>
      <c r="D157" s="59">
        <v>8817</v>
      </c>
      <c r="E157" s="57">
        <v>2110</v>
      </c>
      <c r="F157" s="59">
        <v>113</v>
      </c>
      <c r="G157" s="57">
        <v>3110</v>
      </c>
      <c r="H157" s="59">
        <v>1792</v>
      </c>
    </row>
    <row r="158" spans="2:13" ht="12.9" customHeight="1" x14ac:dyDescent="0.2">
      <c r="B158" s="26" t="s">
        <v>159</v>
      </c>
      <c r="C158" s="57">
        <v>1111</v>
      </c>
      <c r="D158" s="59">
        <v>0</v>
      </c>
      <c r="E158" s="57">
        <v>2111</v>
      </c>
      <c r="F158" s="59">
        <v>0</v>
      </c>
      <c r="G158" s="57">
        <v>3111</v>
      </c>
      <c r="H158" s="59">
        <v>0</v>
      </c>
    </row>
    <row r="159" spans="2:13" ht="12.9" customHeight="1" x14ac:dyDescent="0.2">
      <c r="B159" s="26" t="s">
        <v>158</v>
      </c>
      <c r="C159" s="57">
        <v>1112</v>
      </c>
      <c r="D159" s="59">
        <v>0</v>
      </c>
      <c r="E159" s="57">
        <v>2112</v>
      </c>
      <c r="F159" s="59">
        <v>0</v>
      </c>
      <c r="G159" s="57">
        <v>3112</v>
      </c>
      <c r="H159" s="59">
        <v>0</v>
      </c>
      <c r="K159" s="25"/>
    </row>
    <row r="160" spans="2:13" ht="12.9" customHeight="1" x14ac:dyDescent="0.2">
      <c r="B160" s="26" t="s">
        <v>379</v>
      </c>
    </row>
    <row r="161" spans="2:13" ht="12.9" customHeight="1" x14ac:dyDescent="0.2">
      <c r="B161" s="26" t="s">
        <v>137</v>
      </c>
      <c r="C161" s="57">
        <v>1113</v>
      </c>
      <c r="D161" s="59">
        <v>162950</v>
      </c>
      <c r="E161" s="57">
        <v>2113</v>
      </c>
      <c r="F161" s="59">
        <v>20802</v>
      </c>
      <c r="G161" s="57">
        <v>3113</v>
      </c>
      <c r="H161" s="59">
        <v>82527</v>
      </c>
    </row>
    <row r="162" spans="2:13" ht="12.9" customHeight="1" x14ac:dyDescent="0.2">
      <c r="B162" s="26" t="s">
        <v>159</v>
      </c>
      <c r="C162" s="57">
        <v>1114</v>
      </c>
      <c r="D162" s="59">
        <v>386</v>
      </c>
      <c r="E162" s="57">
        <v>2114</v>
      </c>
      <c r="F162" s="59">
        <v>0</v>
      </c>
      <c r="G162" s="57">
        <v>3114</v>
      </c>
      <c r="H162" s="59">
        <v>0</v>
      </c>
    </row>
    <row r="163" spans="2:13" ht="12.9" customHeight="1" x14ac:dyDescent="0.2">
      <c r="B163" s="26" t="s">
        <v>158</v>
      </c>
      <c r="C163" s="57">
        <v>1115</v>
      </c>
      <c r="D163" s="59">
        <v>0</v>
      </c>
      <c r="E163" s="57">
        <v>2115</v>
      </c>
      <c r="F163" s="59">
        <v>0</v>
      </c>
      <c r="G163" s="57">
        <v>3115</v>
      </c>
      <c r="H163" s="59">
        <v>0</v>
      </c>
      <c r="J163" s="25"/>
    </row>
    <row r="164" spans="2:13" s="25" customFormat="1" ht="12.9" customHeight="1" x14ac:dyDescent="0.2">
      <c r="B164" s="25" t="s">
        <v>311</v>
      </c>
      <c r="C164" s="68"/>
      <c r="E164" s="68"/>
      <c r="G164" s="68"/>
      <c r="K164" s="26"/>
      <c r="L164" s="26"/>
      <c r="M164" s="26"/>
    </row>
    <row r="165" spans="2:13" ht="12.9" customHeight="1" x14ac:dyDescent="0.2">
      <c r="B165" s="26" t="s">
        <v>161</v>
      </c>
      <c r="C165" s="57">
        <v>1116</v>
      </c>
      <c r="D165" s="59">
        <v>953</v>
      </c>
      <c r="E165" s="57">
        <v>2116</v>
      </c>
      <c r="F165" s="59">
        <v>80</v>
      </c>
      <c r="G165" s="57">
        <v>3116</v>
      </c>
      <c r="H165" s="59">
        <v>238</v>
      </c>
      <c r="J165" s="25"/>
    </row>
    <row r="166" spans="2:13" s="25" customFormat="1" ht="12.9" customHeight="1" x14ac:dyDescent="0.2">
      <c r="B166" s="25" t="s">
        <v>312</v>
      </c>
      <c r="C166" s="68"/>
      <c r="E166" s="68"/>
      <c r="G166" s="68"/>
      <c r="K166" s="26"/>
      <c r="L166" s="26"/>
      <c r="M166" s="26"/>
    </row>
    <row r="167" spans="2:13" ht="12.9" customHeight="1" x14ac:dyDescent="0.2">
      <c r="B167" s="26" t="s">
        <v>161</v>
      </c>
      <c r="C167" s="57">
        <v>1117</v>
      </c>
      <c r="D167" s="59">
        <v>76573</v>
      </c>
      <c r="E167" s="57">
        <v>2117</v>
      </c>
      <c r="F167" s="59">
        <v>228</v>
      </c>
      <c r="G167" s="57">
        <v>3117</v>
      </c>
      <c r="H167" s="59">
        <v>17788</v>
      </c>
      <c r="J167" s="25"/>
    </row>
    <row r="168" spans="2:13" s="25" customFormat="1" ht="12.9" customHeight="1" x14ac:dyDescent="0.2">
      <c r="B168" s="25" t="s">
        <v>313</v>
      </c>
      <c r="C168" s="68"/>
      <c r="E168" s="68"/>
      <c r="G168" s="68"/>
      <c r="J168" s="26"/>
      <c r="L168" s="26"/>
      <c r="M168" s="26"/>
    </row>
    <row r="169" spans="2:13" ht="12.9" customHeight="1" x14ac:dyDescent="0.2">
      <c r="B169" s="26" t="s">
        <v>326</v>
      </c>
      <c r="J169" s="25"/>
    </row>
    <row r="170" spans="2:13" ht="12.9" customHeight="1" x14ac:dyDescent="0.2">
      <c r="B170" s="26" t="s">
        <v>137</v>
      </c>
      <c r="C170" s="57">
        <v>1118</v>
      </c>
      <c r="D170" s="59">
        <v>9</v>
      </c>
      <c r="E170" s="57">
        <v>2118</v>
      </c>
      <c r="F170" s="59">
        <v>1</v>
      </c>
      <c r="G170" s="57">
        <v>3118</v>
      </c>
      <c r="H170" s="59">
        <v>0</v>
      </c>
    </row>
    <row r="171" spans="2:13" ht="12.9" customHeight="1" x14ac:dyDescent="0.2">
      <c r="B171" s="26" t="s">
        <v>160</v>
      </c>
      <c r="C171" s="57">
        <v>1119</v>
      </c>
      <c r="D171" s="59">
        <v>0</v>
      </c>
      <c r="E171" s="57">
        <v>2119</v>
      </c>
      <c r="F171" s="59">
        <v>0</v>
      </c>
      <c r="G171" s="57">
        <v>3119</v>
      </c>
      <c r="H171" s="59">
        <v>0</v>
      </c>
    </row>
    <row r="172" spans="2:13" ht="12.9" customHeight="1" x14ac:dyDescent="0.2">
      <c r="B172" s="26" t="s">
        <v>135</v>
      </c>
      <c r="C172" s="57">
        <v>1120</v>
      </c>
      <c r="D172" s="59">
        <v>0</v>
      </c>
      <c r="E172" s="57">
        <v>2120</v>
      </c>
      <c r="F172" s="59">
        <v>0</v>
      </c>
      <c r="G172" s="57">
        <v>3120</v>
      </c>
      <c r="H172" s="59">
        <v>0</v>
      </c>
    </row>
    <row r="173" spans="2:13" ht="12.9" customHeight="1" x14ac:dyDescent="0.2">
      <c r="B173" s="26" t="s">
        <v>159</v>
      </c>
      <c r="C173" s="57">
        <v>1121</v>
      </c>
      <c r="D173" s="59">
        <v>0</v>
      </c>
      <c r="E173" s="57">
        <v>2121</v>
      </c>
      <c r="F173" s="59">
        <v>0</v>
      </c>
      <c r="G173" s="57">
        <v>3121</v>
      </c>
      <c r="H173" s="59">
        <v>0</v>
      </c>
    </row>
    <row r="174" spans="2:13" ht="12.9" customHeight="1" x14ac:dyDescent="0.2">
      <c r="B174" s="26" t="s">
        <v>158</v>
      </c>
      <c r="C174" s="57">
        <v>1122</v>
      </c>
      <c r="D174" s="59">
        <v>186</v>
      </c>
      <c r="E174" s="57">
        <v>2122</v>
      </c>
      <c r="F174" s="59">
        <v>186</v>
      </c>
      <c r="G174" s="57">
        <v>3122</v>
      </c>
      <c r="H174" s="59">
        <v>0</v>
      </c>
      <c r="K174" s="25"/>
      <c r="L174" s="30"/>
    </row>
    <row r="175" spans="2:13" ht="12.9" customHeight="1" x14ac:dyDescent="0.2">
      <c r="B175" s="26" t="s">
        <v>410</v>
      </c>
    </row>
    <row r="176" spans="2:13" ht="12.9" customHeight="1" x14ac:dyDescent="0.2">
      <c r="B176" s="26" t="s">
        <v>159</v>
      </c>
      <c r="C176" s="57">
        <v>1123</v>
      </c>
      <c r="D176" s="59">
        <v>0</v>
      </c>
      <c r="E176" s="57">
        <v>2123</v>
      </c>
      <c r="F176" s="59">
        <v>0</v>
      </c>
      <c r="G176" s="57">
        <v>3123</v>
      </c>
      <c r="H176" s="59">
        <v>0</v>
      </c>
    </row>
    <row r="177" spans="2:13" ht="12.9" customHeight="1" x14ac:dyDescent="0.2">
      <c r="B177" s="26" t="s">
        <v>137</v>
      </c>
      <c r="C177" s="57">
        <v>1124</v>
      </c>
      <c r="D177" s="59">
        <v>0</v>
      </c>
      <c r="E177" s="57">
        <v>2124</v>
      </c>
      <c r="F177" s="59">
        <v>0</v>
      </c>
      <c r="G177" s="57">
        <v>3124</v>
      </c>
      <c r="H177" s="59">
        <v>0</v>
      </c>
    </row>
    <row r="178" spans="2:13" ht="12.9" customHeight="1" x14ac:dyDescent="0.2">
      <c r="B178" s="26" t="s">
        <v>327</v>
      </c>
      <c r="K178" s="25"/>
    </row>
    <row r="179" spans="2:13" ht="12.9" customHeight="1" x14ac:dyDescent="0.2">
      <c r="B179" s="26" t="s">
        <v>137</v>
      </c>
      <c r="C179" s="57">
        <v>1125</v>
      </c>
      <c r="D179" s="59">
        <v>2621</v>
      </c>
      <c r="E179" s="57">
        <v>2125</v>
      </c>
      <c r="F179" s="59">
        <v>2057</v>
      </c>
      <c r="G179" s="57">
        <v>3125</v>
      </c>
      <c r="H179" s="59">
        <v>509</v>
      </c>
      <c r="J179" s="25"/>
    </row>
    <row r="180" spans="2:13" ht="12.9" customHeight="1" x14ac:dyDescent="0.2">
      <c r="B180" s="26" t="s">
        <v>159</v>
      </c>
      <c r="C180" s="57">
        <v>1126</v>
      </c>
      <c r="D180" s="59">
        <v>-1222</v>
      </c>
      <c r="E180" s="57">
        <v>2126</v>
      </c>
      <c r="F180" s="59">
        <v>-1222</v>
      </c>
      <c r="G180" s="57">
        <v>3126</v>
      </c>
      <c r="H180" s="59">
        <v>0</v>
      </c>
      <c r="J180" s="25"/>
    </row>
    <row r="181" spans="2:13" ht="12.9" customHeight="1" x14ac:dyDescent="0.2">
      <c r="B181" s="26" t="s">
        <v>158</v>
      </c>
      <c r="C181" s="57">
        <v>1127</v>
      </c>
      <c r="D181" s="59">
        <v>0</v>
      </c>
      <c r="E181" s="57">
        <v>2127</v>
      </c>
      <c r="F181" s="59">
        <v>0</v>
      </c>
      <c r="G181" s="57">
        <v>3127</v>
      </c>
      <c r="H181" s="59">
        <v>0</v>
      </c>
      <c r="J181" s="25"/>
    </row>
    <row r="182" spans="2:13" s="25" customFormat="1" ht="12.9" customHeight="1" x14ac:dyDescent="0.2">
      <c r="B182" s="25" t="s">
        <v>157</v>
      </c>
      <c r="C182" s="68">
        <v>1128</v>
      </c>
      <c r="D182" s="62">
        <v>295295</v>
      </c>
      <c r="E182" s="68">
        <v>2128</v>
      </c>
      <c r="F182" s="62">
        <v>23110</v>
      </c>
      <c r="G182" s="68">
        <v>3128</v>
      </c>
      <c r="H182" s="62">
        <v>120788</v>
      </c>
      <c r="K182" s="26"/>
      <c r="L182" s="26"/>
      <c r="M182" s="26"/>
    </row>
    <row r="183" spans="2:13" s="25" customFormat="1" ht="12.9" customHeight="1" x14ac:dyDescent="0.2">
      <c r="B183" s="25" t="s">
        <v>156</v>
      </c>
      <c r="C183" s="68">
        <v>1129</v>
      </c>
      <c r="D183" s="62">
        <v>65380</v>
      </c>
      <c r="E183" s="68">
        <v>2129</v>
      </c>
      <c r="F183" s="62">
        <v>3644</v>
      </c>
      <c r="G183" s="68">
        <v>3129</v>
      </c>
      <c r="H183" s="62">
        <v>1288</v>
      </c>
      <c r="K183" s="16"/>
      <c r="L183" s="16"/>
      <c r="M183" s="16"/>
    </row>
    <row r="184" spans="2:13" s="25" customFormat="1" ht="12.9" customHeight="1" x14ac:dyDescent="0.2">
      <c r="B184" s="86" t="s">
        <v>155</v>
      </c>
      <c r="C184" s="81">
        <v>1130</v>
      </c>
      <c r="D184" s="82">
        <v>360675</v>
      </c>
      <c r="E184" s="81">
        <v>2130</v>
      </c>
      <c r="F184" s="82">
        <v>26754</v>
      </c>
      <c r="G184" s="81">
        <v>3130</v>
      </c>
      <c r="H184" s="82">
        <v>122076</v>
      </c>
      <c r="J184" s="26"/>
      <c r="K184" s="26"/>
      <c r="L184" s="26"/>
      <c r="M184" s="26"/>
    </row>
    <row r="185" spans="2:13" s="25" customFormat="1" ht="12.9" customHeight="1" x14ac:dyDescent="0.2">
      <c r="C185" s="68"/>
      <c r="D185" s="62"/>
      <c r="E185" s="68"/>
      <c r="F185" s="62"/>
      <c r="G185" s="68"/>
      <c r="H185" s="62"/>
      <c r="J185" s="26"/>
      <c r="K185" s="33"/>
      <c r="L185" s="33"/>
      <c r="M185" s="33"/>
    </row>
    <row r="186" spans="2:13" s="25" customFormat="1" ht="12.9" customHeight="1" x14ac:dyDescent="0.2">
      <c r="C186" s="68"/>
      <c r="D186" s="62"/>
      <c r="E186" s="68"/>
      <c r="F186" s="62"/>
      <c r="G186" s="68"/>
      <c r="H186" s="62"/>
      <c r="J186" s="26"/>
      <c r="K186" s="26"/>
      <c r="L186" s="26"/>
      <c r="M186" s="26"/>
    </row>
    <row r="187" spans="2:13" s="25" customFormat="1" ht="12.9" customHeight="1" x14ac:dyDescent="0.2">
      <c r="B187" s="25" t="s">
        <v>154</v>
      </c>
      <c r="C187" s="68"/>
      <c r="E187" s="68"/>
      <c r="G187" s="68"/>
      <c r="J187" s="26"/>
      <c r="K187" s="33"/>
      <c r="L187" s="33"/>
      <c r="M187" s="33"/>
    </row>
    <row r="188" spans="2:13" s="25" customFormat="1" ht="12.9" customHeight="1" x14ac:dyDescent="0.2">
      <c r="B188" s="25" t="s">
        <v>81</v>
      </c>
      <c r="C188" s="68"/>
      <c r="E188" s="68"/>
      <c r="G188" s="68"/>
      <c r="M188" s="26"/>
    </row>
    <row r="189" spans="2:13" ht="12.9" customHeight="1" x14ac:dyDescent="0.2">
      <c r="B189" s="26" t="s">
        <v>200</v>
      </c>
      <c r="K189" s="25"/>
    </row>
    <row r="190" spans="2:13" ht="12.9" customHeight="1" x14ac:dyDescent="0.2">
      <c r="B190" s="26" t="s">
        <v>145</v>
      </c>
      <c r="C190" s="57">
        <v>1131</v>
      </c>
      <c r="D190" s="59">
        <v>1949</v>
      </c>
      <c r="E190" s="57">
        <v>2131</v>
      </c>
      <c r="F190" s="59">
        <v>0</v>
      </c>
      <c r="G190" s="57">
        <v>3131</v>
      </c>
      <c r="H190" s="59">
        <v>1062</v>
      </c>
    </row>
    <row r="191" spans="2:13" ht="12.9" customHeight="1" x14ac:dyDescent="0.2">
      <c r="B191" s="26" t="s">
        <v>213</v>
      </c>
      <c r="C191" s="57">
        <v>1132</v>
      </c>
      <c r="D191" s="59">
        <v>32</v>
      </c>
      <c r="E191" s="57">
        <v>2132</v>
      </c>
      <c r="F191" s="59">
        <v>20</v>
      </c>
      <c r="G191" s="57">
        <v>3132</v>
      </c>
      <c r="H191" s="59">
        <v>0</v>
      </c>
    </row>
    <row r="192" spans="2:13" ht="12.9" customHeight="1" x14ac:dyDescent="0.2">
      <c r="B192" s="26" t="s">
        <v>144</v>
      </c>
      <c r="C192" s="57">
        <v>1133</v>
      </c>
      <c r="D192" s="59">
        <v>0</v>
      </c>
      <c r="E192" s="57">
        <v>2133</v>
      </c>
      <c r="F192" s="59">
        <v>0</v>
      </c>
      <c r="G192" s="57">
        <v>3133</v>
      </c>
      <c r="H192" s="59">
        <v>0</v>
      </c>
      <c r="M192" s="27"/>
    </row>
    <row r="193" spans="2:13" ht="12.9" customHeight="1" x14ac:dyDescent="0.2">
      <c r="B193" s="26" t="s">
        <v>143</v>
      </c>
      <c r="C193" s="57">
        <v>1134</v>
      </c>
      <c r="D193" s="59">
        <v>239</v>
      </c>
      <c r="E193" s="57">
        <v>2134</v>
      </c>
      <c r="F193" s="59">
        <v>0</v>
      </c>
      <c r="G193" s="57">
        <v>3134</v>
      </c>
      <c r="H193" s="59">
        <v>1</v>
      </c>
    </row>
    <row r="194" spans="2:13" ht="12.9" customHeight="1" x14ac:dyDescent="0.2">
      <c r="B194" s="26" t="s">
        <v>142</v>
      </c>
      <c r="C194" s="57">
        <v>1135</v>
      </c>
      <c r="D194" s="59">
        <v>0</v>
      </c>
      <c r="E194" s="57">
        <v>2135</v>
      </c>
      <c r="F194" s="59">
        <v>0</v>
      </c>
      <c r="G194" s="57">
        <v>3135</v>
      </c>
      <c r="H194" s="59">
        <v>0</v>
      </c>
    </row>
    <row r="195" spans="2:13" ht="12.9" customHeight="1" x14ac:dyDescent="0.2">
      <c r="B195" s="26" t="s">
        <v>141</v>
      </c>
      <c r="C195" s="57">
        <v>1136</v>
      </c>
      <c r="D195" s="59">
        <v>0</v>
      </c>
      <c r="E195" s="57">
        <v>2136</v>
      </c>
      <c r="F195" s="59">
        <v>0</v>
      </c>
      <c r="G195" s="57">
        <v>3136</v>
      </c>
      <c r="H195" s="59">
        <v>0</v>
      </c>
      <c r="M195" s="25"/>
    </row>
    <row r="196" spans="2:13" ht="12.9" customHeight="1" x14ac:dyDescent="0.2">
      <c r="B196" s="26" t="s">
        <v>205</v>
      </c>
      <c r="K196" s="25"/>
      <c r="M196" s="25"/>
    </row>
    <row r="197" spans="2:13" ht="12.9" customHeight="1" x14ac:dyDescent="0.2">
      <c r="B197" s="26" t="s">
        <v>137</v>
      </c>
      <c r="C197" s="57">
        <v>1137</v>
      </c>
      <c r="D197" s="59">
        <v>0</v>
      </c>
      <c r="E197" s="57">
        <v>2137</v>
      </c>
      <c r="F197" s="59">
        <v>0</v>
      </c>
      <c r="G197" s="57">
        <v>3137</v>
      </c>
      <c r="H197" s="59">
        <v>0</v>
      </c>
      <c r="M197" s="25"/>
    </row>
    <row r="198" spans="2:13" ht="12.9" customHeight="1" x14ac:dyDescent="0.2">
      <c r="B198" s="26" t="s">
        <v>214</v>
      </c>
      <c r="C198" s="57">
        <v>1138</v>
      </c>
      <c r="D198" s="59">
        <v>0</v>
      </c>
      <c r="E198" s="57">
        <v>2138</v>
      </c>
      <c r="F198" s="59">
        <v>0</v>
      </c>
      <c r="G198" s="57">
        <v>3138</v>
      </c>
      <c r="H198" s="59">
        <v>0</v>
      </c>
    </row>
    <row r="199" spans="2:13" ht="12.9" customHeight="1" x14ac:dyDescent="0.2">
      <c r="B199" s="26" t="s">
        <v>136</v>
      </c>
      <c r="C199" s="57">
        <v>1139</v>
      </c>
      <c r="D199" s="59">
        <v>0</v>
      </c>
      <c r="E199" s="57">
        <v>2139</v>
      </c>
      <c r="F199" s="59">
        <v>0</v>
      </c>
      <c r="G199" s="57">
        <v>3139</v>
      </c>
      <c r="H199" s="59">
        <v>0</v>
      </c>
    </row>
    <row r="200" spans="2:13" ht="12.9" customHeight="1" x14ac:dyDescent="0.2">
      <c r="B200" s="26" t="s">
        <v>135</v>
      </c>
      <c r="C200" s="57">
        <v>1140</v>
      </c>
      <c r="D200" s="59">
        <v>8</v>
      </c>
      <c r="E200" s="57">
        <v>2140</v>
      </c>
      <c r="F200" s="59">
        <v>0</v>
      </c>
      <c r="G200" s="57">
        <v>3140</v>
      </c>
      <c r="H200" s="59">
        <v>8</v>
      </c>
    </row>
    <row r="201" spans="2:13" ht="12.9" customHeight="1" x14ac:dyDescent="0.2">
      <c r="B201" s="26" t="s">
        <v>134</v>
      </c>
      <c r="C201" s="57">
        <v>1141</v>
      </c>
      <c r="D201" s="59">
        <v>0</v>
      </c>
      <c r="E201" s="57">
        <v>2141</v>
      </c>
      <c r="F201" s="59">
        <v>0</v>
      </c>
      <c r="G201" s="57">
        <v>3141</v>
      </c>
      <c r="H201" s="59">
        <v>0</v>
      </c>
    </row>
    <row r="202" spans="2:13" ht="12.9" customHeight="1" x14ac:dyDescent="0.2">
      <c r="B202" s="26" t="s">
        <v>133</v>
      </c>
      <c r="C202" s="57">
        <v>1142</v>
      </c>
      <c r="D202" s="59">
        <v>0</v>
      </c>
      <c r="E202" s="57">
        <v>2142</v>
      </c>
      <c r="F202" s="59">
        <v>0</v>
      </c>
      <c r="G202" s="57">
        <v>3142</v>
      </c>
      <c r="H202" s="59">
        <v>0</v>
      </c>
    </row>
    <row r="203" spans="2:13" ht="12.9" customHeight="1" x14ac:dyDescent="0.2">
      <c r="B203" s="26" t="s">
        <v>149</v>
      </c>
      <c r="K203" s="25"/>
    </row>
    <row r="204" spans="2:13" ht="12.9" customHeight="1" x14ac:dyDescent="0.2">
      <c r="B204" s="26" t="s">
        <v>137</v>
      </c>
      <c r="C204" s="57">
        <v>1143</v>
      </c>
      <c r="D204" s="59">
        <v>0</v>
      </c>
      <c r="E204" s="57">
        <v>2143</v>
      </c>
      <c r="F204" s="59">
        <v>0</v>
      </c>
      <c r="G204" s="57">
        <v>3143</v>
      </c>
      <c r="H204" s="59">
        <v>0</v>
      </c>
    </row>
    <row r="205" spans="2:13" ht="12.9" customHeight="1" x14ac:dyDescent="0.2">
      <c r="B205" s="26" t="s">
        <v>214</v>
      </c>
      <c r="C205" s="57">
        <v>1144</v>
      </c>
      <c r="D205" s="59">
        <v>7</v>
      </c>
      <c r="E205" s="57">
        <v>2144</v>
      </c>
      <c r="F205" s="59">
        <v>1</v>
      </c>
      <c r="G205" s="57">
        <v>3144</v>
      </c>
      <c r="H205" s="59">
        <v>0</v>
      </c>
    </row>
    <row r="206" spans="2:13" ht="12.9" customHeight="1" x14ac:dyDescent="0.2">
      <c r="B206" s="26" t="s">
        <v>136</v>
      </c>
      <c r="C206" s="57">
        <v>1145</v>
      </c>
      <c r="D206" s="59">
        <v>0</v>
      </c>
      <c r="E206" s="57">
        <v>2145</v>
      </c>
      <c r="F206" s="59">
        <v>0</v>
      </c>
      <c r="G206" s="57">
        <v>3145</v>
      </c>
      <c r="H206" s="59">
        <v>0</v>
      </c>
    </row>
    <row r="207" spans="2:13" ht="12.9" customHeight="1" x14ac:dyDescent="0.2">
      <c r="B207" s="26" t="s">
        <v>135</v>
      </c>
      <c r="C207" s="57">
        <v>1146</v>
      </c>
      <c r="D207" s="59">
        <v>1406</v>
      </c>
      <c r="E207" s="57">
        <v>2146</v>
      </c>
      <c r="F207" s="59">
        <v>13</v>
      </c>
      <c r="G207" s="57">
        <v>3146</v>
      </c>
      <c r="H207" s="59">
        <v>127</v>
      </c>
    </row>
    <row r="208" spans="2:13" ht="12.9" customHeight="1" x14ac:dyDescent="0.2">
      <c r="B208" s="26" t="s">
        <v>134</v>
      </c>
      <c r="C208" s="57">
        <v>1147</v>
      </c>
      <c r="D208" s="59">
        <v>0</v>
      </c>
      <c r="E208" s="57">
        <v>2147</v>
      </c>
      <c r="F208" s="59">
        <v>0</v>
      </c>
      <c r="G208" s="57">
        <v>3147</v>
      </c>
      <c r="H208" s="59">
        <v>0</v>
      </c>
    </row>
    <row r="209" spans="2:13" ht="12.9" customHeight="1" x14ac:dyDescent="0.2">
      <c r="B209" s="26" t="s">
        <v>133</v>
      </c>
      <c r="C209" s="57">
        <v>1148</v>
      </c>
      <c r="D209" s="59">
        <v>0</v>
      </c>
      <c r="E209" s="57">
        <v>2148</v>
      </c>
      <c r="F209" s="59">
        <v>0</v>
      </c>
      <c r="G209" s="57">
        <v>3148</v>
      </c>
      <c r="H209" s="59">
        <v>0</v>
      </c>
    </row>
    <row r="210" spans="2:13" s="25" customFormat="1" ht="12.9" customHeight="1" x14ac:dyDescent="0.2">
      <c r="B210" s="25" t="s">
        <v>79</v>
      </c>
      <c r="C210" s="68"/>
      <c r="E210" s="68"/>
      <c r="G210" s="68"/>
      <c r="L210" s="26"/>
      <c r="M210" s="26"/>
    </row>
    <row r="211" spans="2:13" ht="12.9" customHeight="1" x14ac:dyDescent="0.2">
      <c r="B211" s="26" t="s">
        <v>408</v>
      </c>
      <c r="J211" s="25"/>
      <c r="K211" s="25"/>
    </row>
    <row r="212" spans="2:13" ht="12.9" customHeight="1" x14ac:dyDescent="0.2">
      <c r="B212" s="26" t="s">
        <v>147</v>
      </c>
      <c r="C212" s="57">
        <v>1149</v>
      </c>
      <c r="D212" s="59">
        <v>20990</v>
      </c>
      <c r="E212" s="57">
        <v>2149</v>
      </c>
      <c r="F212" s="59">
        <v>2</v>
      </c>
      <c r="G212" s="57">
        <v>3149</v>
      </c>
      <c r="H212" s="59">
        <v>0</v>
      </c>
      <c r="J212" s="25"/>
      <c r="K212" s="25"/>
    </row>
    <row r="213" spans="2:13" ht="12.9" customHeight="1" x14ac:dyDescent="0.2">
      <c r="B213" s="26" t="s">
        <v>146</v>
      </c>
      <c r="C213" s="57">
        <v>1150</v>
      </c>
      <c r="D213" s="59">
        <v>0</v>
      </c>
      <c r="E213" s="57">
        <v>2150</v>
      </c>
      <c r="F213" s="59">
        <v>0</v>
      </c>
      <c r="G213" s="57">
        <v>3150</v>
      </c>
      <c r="H213" s="59">
        <v>0</v>
      </c>
      <c r="J213" s="25"/>
      <c r="K213" s="25"/>
    </row>
    <row r="214" spans="2:13" ht="12.9" customHeight="1" x14ac:dyDescent="0.2">
      <c r="B214" s="26" t="s">
        <v>148</v>
      </c>
      <c r="C214" s="57">
        <v>1151</v>
      </c>
      <c r="D214" s="59">
        <v>5</v>
      </c>
      <c r="E214" s="57">
        <v>2151</v>
      </c>
      <c r="F214" s="59">
        <v>5</v>
      </c>
      <c r="G214" s="57">
        <v>3151</v>
      </c>
      <c r="H214" s="59">
        <v>0</v>
      </c>
      <c r="J214" s="25"/>
      <c r="K214" s="25"/>
    </row>
    <row r="215" spans="2:13" ht="12.9" customHeight="1" x14ac:dyDescent="0.2">
      <c r="B215" s="26" t="s">
        <v>78</v>
      </c>
      <c r="K215" s="25"/>
    </row>
    <row r="216" spans="2:13" ht="12.9" customHeight="1" x14ac:dyDescent="0.2">
      <c r="B216" s="26" t="s">
        <v>147</v>
      </c>
      <c r="C216" s="57">
        <v>1152</v>
      </c>
      <c r="D216" s="59">
        <v>336</v>
      </c>
      <c r="E216" s="57">
        <v>2152</v>
      </c>
      <c r="F216" s="59">
        <v>0</v>
      </c>
      <c r="G216" s="57">
        <v>3152</v>
      </c>
      <c r="H216" s="59">
        <v>336</v>
      </c>
    </row>
    <row r="217" spans="2:13" ht="12.9" customHeight="1" x14ac:dyDescent="0.2">
      <c r="B217" s="26" t="s">
        <v>146</v>
      </c>
      <c r="C217" s="57">
        <v>1153</v>
      </c>
      <c r="D217" s="59">
        <v>0</v>
      </c>
      <c r="E217" s="57">
        <v>2153</v>
      </c>
      <c r="F217" s="59">
        <v>0</v>
      </c>
      <c r="G217" s="57">
        <v>3153</v>
      </c>
      <c r="H217" s="59">
        <v>0</v>
      </c>
    </row>
    <row r="218" spans="2:13" ht="12.9" customHeight="1" x14ac:dyDescent="0.2">
      <c r="B218" s="26" t="s">
        <v>214</v>
      </c>
      <c r="C218" s="57">
        <v>1154</v>
      </c>
      <c r="D218" s="59">
        <v>0</v>
      </c>
      <c r="E218" s="57">
        <v>2154</v>
      </c>
      <c r="F218" s="59">
        <v>0</v>
      </c>
      <c r="G218" s="57">
        <v>3154</v>
      </c>
      <c r="H218" s="59">
        <v>0</v>
      </c>
    </row>
    <row r="219" spans="2:13" ht="12.9" customHeight="1" x14ac:dyDescent="0.2">
      <c r="B219" s="26" t="s">
        <v>136</v>
      </c>
      <c r="C219" s="57">
        <v>1155</v>
      </c>
      <c r="D219" s="59">
        <v>43</v>
      </c>
      <c r="E219" s="57">
        <v>2155</v>
      </c>
      <c r="F219" s="59">
        <v>0</v>
      </c>
      <c r="G219" s="57">
        <v>3155</v>
      </c>
      <c r="H219" s="59">
        <v>0</v>
      </c>
    </row>
    <row r="220" spans="2:13" ht="12.9" customHeight="1" x14ac:dyDescent="0.2">
      <c r="B220" s="26" t="s">
        <v>135</v>
      </c>
      <c r="C220" s="57">
        <v>1156</v>
      </c>
      <c r="D220" s="59">
        <v>241</v>
      </c>
      <c r="E220" s="57">
        <v>2156</v>
      </c>
      <c r="F220" s="59">
        <v>5</v>
      </c>
      <c r="G220" s="57">
        <v>3156</v>
      </c>
      <c r="H220" s="59">
        <v>0</v>
      </c>
    </row>
    <row r="221" spans="2:13" ht="12.9" customHeight="1" x14ac:dyDescent="0.2">
      <c r="B221" s="26" t="s">
        <v>134</v>
      </c>
      <c r="C221" s="57">
        <v>1157</v>
      </c>
      <c r="D221" s="59">
        <v>6</v>
      </c>
      <c r="E221" s="57">
        <v>2157</v>
      </c>
      <c r="F221" s="59">
        <v>0</v>
      </c>
      <c r="G221" s="57">
        <v>3157</v>
      </c>
      <c r="H221" s="59">
        <v>0</v>
      </c>
    </row>
    <row r="222" spans="2:13" ht="12.9" customHeight="1" x14ac:dyDescent="0.2">
      <c r="B222" s="26" t="s">
        <v>133</v>
      </c>
      <c r="C222" s="57">
        <v>1158</v>
      </c>
      <c r="D222" s="59">
        <v>340</v>
      </c>
      <c r="E222" s="57">
        <v>2158</v>
      </c>
      <c r="F222" s="59">
        <v>0</v>
      </c>
      <c r="G222" s="57">
        <v>3158</v>
      </c>
      <c r="H222" s="59">
        <v>195</v>
      </c>
    </row>
    <row r="223" spans="2:13" ht="12.9" customHeight="1" x14ac:dyDescent="0.2">
      <c r="B223" s="26" t="s">
        <v>374</v>
      </c>
      <c r="K223" s="25"/>
    </row>
    <row r="224" spans="2:13" ht="12.9" customHeight="1" x14ac:dyDescent="0.2">
      <c r="B224" s="26" t="s">
        <v>147</v>
      </c>
      <c r="C224" s="57">
        <v>1159</v>
      </c>
      <c r="D224" s="59">
        <v>0</v>
      </c>
      <c r="E224" s="57">
        <v>2159</v>
      </c>
      <c r="F224" s="59">
        <v>0</v>
      </c>
      <c r="G224" s="57">
        <v>3159</v>
      </c>
      <c r="H224" s="59">
        <v>0</v>
      </c>
    </row>
    <row r="225" spans="2:11" ht="12.9" customHeight="1" x14ac:dyDescent="0.2">
      <c r="B225" s="26" t="s">
        <v>146</v>
      </c>
      <c r="C225" s="57">
        <v>1160</v>
      </c>
      <c r="D225" s="59">
        <v>0</v>
      </c>
      <c r="E225" s="57">
        <v>2160</v>
      </c>
      <c r="F225" s="59">
        <v>0</v>
      </c>
      <c r="G225" s="57">
        <v>3160</v>
      </c>
      <c r="H225" s="59">
        <v>0</v>
      </c>
    </row>
    <row r="226" spans="2:11" ht="12.9" customHeight="1" x14ac:dyDescent="0.2">
      <c r="B226" s="26" t="s">
        <v>214</v>
      </c>
      <c r="C226" s="57">
        <v>1161</v>
      </c>
      <c r="D226" s="59">
        <v>0</v>
      </c>
      <c r="E226" s="57">
        <v>2161</v>
      </c>
      <c r="F226" s="59">
        <v>0</v>
      </c>
      <c r="G226" s="57">
        <v>3161</v>
      </c>
      <c r="H226" s="59">
        <v>0</v>
      </c>
    </row>
    <row r="227" spans="2:11" ht="12.9" customHeight="1" x14ac:dyDescent="0.2">
      <c r="B227" s="26" t="s">
        <v>136</v>
      </c>
      <c r="C227" s="57">
        <v>1162</v>
      </c>
      <c r="D227" s="59">
        <v>0</v>
      </c>
      <c r="E227" s="57">
        <v>2162</v>
      </c>
      <c r="F227" s="59">
        <v>0</v>
      </c>
      <c r="G227" s="57">
        <v>3162</v>
      </c>
      <c r="H227" s="59">
        <v>0</v>
      </c>
    </row>
    <row r="228" spans="2:11" ht="12.9" customHeight="1" x14ac:dyDescent="0.2">
      <c r="B228" s="26" t="s">
        <v>135</v>
      </c>
      <c r="C228" s="57">
        <v>1163</v>
      </c>
      <c r="D228" s="59">
        <v>0</v>
      </c>
      <c r="E228" s="57">
        <v>2163</v>
      </c>
      <c r="F228" s="59">
        <v>0</v>
      </c>
      <c r="G228" s="57">
        <v>3163</v>
      </c>
      <c r="H228" s="59">
        <v>0</v>
      </c>
    </row>
    <row r="229" spans="2:11" ht="12.9" customHeight="1" x14ac:dyDescent="0.2">
      <c r="B229" s="26" t="s">
        <v>134</v>
      </c>
      <c r="C229" s="57">
        <v>1164</v>
      </c>
      <c r="D229" s="59">
        <v>0</v>
      </c>
      <c r="E229" s="57">
        <v>2164</v>
      </c>
      <c r="F229" s="59">
        <v>0</v>
      </c>
      <c r="G229" s="57">
        <v>3164</v>
      </c>
      <c r="H229" s="59">
        <v>0</v>
      </c>
    </row>
    <row r="230" spans="2:11" ht="12.9" customHeight="1" x14ac:dyDescent="0.2">
      <c r="B230" s="26" t="s">
        <v>133</v>
      </c>
      <c r="C230" s="57">
        <v>1165</v>
      </c>
      <c r="D230" s="59">
        <v>0</v>
      </c>
      <c r="E230" s="57">
        <v>2165</v>
      </c>
      <c r="F230" s="59">
        <v>0</v>
      </c>
      <c r="G230" s="57">
        <v>3165</v>
      </c>
      <c r="H230" s="59">
        <v>0</v>
      </c>
    </row>
    <row r="231" spans="2:11" ht="12.9" customHeight="1" x14ac:dyDescent="0.2">
      <c r="B231" s="26" t="s">
        <v>375</v>
      </c>
      <c r="K231" s="25"/>
    </row>
    <row r="232" spans="2:11" ht="12.9" customHeight="1" x14ac:dyDescent="0.2">
      <c r="B232" s="26" t="s">
        <v>147</v>
      </c>
      <c r="C232" s="57">
        <v>1166</v>
      </c>
      <c r="D232" s="59">
        <v>0</v>
      </c>
      <c r="E232" s="57">
        <v>2166</v>
      </c>
      <c r="F232" s="59">
        <v>0</v>
      </c>
      <c r="G232" s="57">
        <v>3166</v>
      </c>
      <c r="H232" s="59">
        <v>0</v>
      </c>
    </row>
    <row r="233" spans="2:11" ht="12.9" customHeight="1" x14ac:dyDescent="0.2">
      <c r="B233" s="26" t="s">
        <v>146</v>
      </c>
      <c r="C233" s="57">
        <v>1167</v>
      </c>
      <c r="D233" s="59">
        <v>0</v>
      </c>
      <c r="E233" s="57">
        <v>2167</v>
      </c>
      <c r="F233" s="59">
        <v>0</v>
      </c>
      <c r="G233" s="57">
        <v>3167</v>
      </c>
      <c r="H233" s="59">
        <v>0</v>
      </c>
    </row>
    <row r="234" spans="2:11" ht="12.9" customHeight="1" x14ac:dyDescent="0.2">
      <c r="B234" s="26" t="s">
        <v>214</v>
      </c>
      <c r="C234" s="57">
        <v>1168</v>
      </c>
      <c r="D234" s="59">
        <v>7</v>
      </c>
      <c r="E234" s="57">
        <v>2168</v>
      </c>
      <c r="F234" s="59">
        <v>4</v>
      </c>
      <c r="G234" s="57">
        <v>3168</v>
      </c>
      <c r="H234" s="59">
        <v>0</v>
      </c>
    </row>
    <row r="235" spans="2:11" ht="12.9" customHeight="1" x14ac:dyDescent="0.2">
      <c r="B235" s="26" t="s">
        <v>136</v>
      </c>
      <c r="C235" s="57">
        <v>1169</v>
      </c>
      <c r="D235" s="59">
        <v>3</v>
      </c>
      <c r="E235" s="57">
        <v>2169</v>
      </c>
      <c r="F235" s="59">
        <v>3</v>
      </c>
      <c r="G235" s="57">
        <v>3169</v>
      </c>
      <c r="H235" s="59">
        <v>0</v>
      </c>
    </row>
    <row r="236" spans="2:11" ht="12.9" customHeight="1" x14ac:dyDescent="0.2">
      <c r="B236" s="26" t="s">
        <v>135</v>
      </c>
      <c r="C236" s="57">
        <v>1170</v>
      </c>
      <c r="D236" s="59">
        <v>194</v>
      </c>
      <c r="E236" s="57">
        <v>2170</v>
      </c>
      <c r="F236" s="59">
        <v>2</v>
      </c>
      <c r="G236" s="57">
        <v>3170</v>
      </c>
      <c r="H236" s="59">
        <v>0</v>
      </c>
    </row>
    <row r="237" spans="2:11" ht="12.9" customHeight="1" x14ac:dyDescent="0.2">
      <c r="B237" s="26" t="s">
        <v>134</v>
      </c>
      <c r="C237" s="57">
        <v>1171</v>
      </c>
      <c r="D237" s="59">
        <v>0</v>
      </c>
      <c r="E237" s="57">
        <v>2171</v>
      </c>
      <c r="F237" s="59">
        <v>0</v>
      </c>
      <c r="G237" s="57">
        <v>3171</v>
      </c>
      <c r="H237" s="59">
        <v>0</v>
      </c>
    </row>
    <row r="238" spans="2:11" ht="12.9" customHeight="1" x14ac:dyDescent="0.2">
      <c r="B238" s="26" t="s">
        <v>133</v>
      </c>
      <c r="C238" s="57">
        <v>1172</v>
      </c>
      <c r="D238" s="59">
        <v>0</v>
      </c>
      <c r="E238" s="57">
        <v>2172</v>
      </c>
      <c r="F238" s="59">
        <v>0</v>
      </c>
      <c r="G238" s="57">
        <v>3172</v>
      </c>
      <c r="H238" s="59">
        <v>0</v>
      </c>
    </row>
    <row r="239" spans="2:11" ht="12.9" customHeight="1" x14ac:dyDescent="0.2">
      <c r="B239" s="26" t="s">
        <v>376</v>
      </c>
      <c r="K239" s="25"/>
    </row>
    <row r="240" spans="2:11" ht="12.9" customHeight="1" x14ac:dyDescent="0.2">
      <c r="B240" s="26" t="s">
        <v>147</v>
      </c>
      <c r="C240" s="57">
        <v>1173</v>
      </c>
      <c r="D240" s="59">
        <v>0</v>
      </c>
      <c r="E240" s="57">
        <v>2173</v>
      </c>
      <c r="F240" s="59">
        <v>0</v>
      </c>
      <c r="G240" s="57">
        <v>3173</v>
      </c>
      <c r="H240" s="59">
        <v>0</v>
      </c>
    </row>
    <row r="241" spans="2:12" ht="12.9" customHeight="1" x14ac:dyDescent="0.2">
      <c r="B241" s="26" t="s">
        <v>146</v>
      </c>
      <c r="C241" s="57">
        <v>1174</v>
      </c>
      <c r="D241" s="59">
        <v>0</v>
      </c>
      <c r="E241" s="57">
        <v>2174</v>
      </c>
      <c r="F241" s="59">
        <v>0</v>
      </c>
      <c r="G241" s="57">
        <v>3174</v>
      </c>
      <c r="H241" s="59">
        <v>0</v>
      </c>
    </row>
    <row r="242" spans="2:12" ht="12.9" customHeight="1" x14ac:dyDescent="0.2">
      <c r="B242" s="26" t="s">
        <v>214</v>
      </c>
      <c r="C242" s="57">
        <v>1175</v>
      </c>
      <c r="D242" s="59">
        <v>7</v>
      </c>
      <c r="E242" s="57">
        <v>2175</v>
      </c>
      <c r="F242" s="59">
        <v>4</v>
      </c>
      <c r="G242" s="57">
        <v>3175</v>
      </c>
      <c r="H242" s="59">
        <v>0</v>
      </c>
    </row>
    <row r="243" spans="2:12" ht="12.9" customHeight="1" x14ac:dyDescent="0.2">
      <c r="B243" s="26" t="s">
        <v>136</v>
      </c>
      <c r="C243" s="57">
        <v>1176</v>
      </c>
      <c r="D243" s="59">
        <v>0</v>
      </c>
      <c r="E243" s="57">
        <v>2176</v>
      </c>
      <c r="F243" s="59">
        <v>0</v>
      </c>
      <c r="G243" s="57">
        <v>3176</v>
      </c>
      <c r="H243" s="59">
        <v>0</v>
      </c>
    </row>
    <row r="244" spans="2:12" ht="12.9" customHeight="1" x14ac:dyDescent="0.2">
      <c r="B244" s="26" t="s">
        <v>135</v>
      </c>
      <c r="C244" s="57">
        <v>1177</v>
      </c>
      <c r="D244" s="59">
        <v>1004</v>
      </c>
      <c r="E244" s="57">
        <v>2177</v>
      </c>
      <c r="F244" s="59">
        <v>984</v>
      </c>
      <c r="G244" s="57">
        <v>3177</v>
      </c>
      <c r="H244" s="59">
        <v>4</v>
      </c>
    </row>
    <row r="245" spans="2:12" ht="12.9" customHeight="1" x14ac:dyDescent="0.2">
      <c r="B245" s="26" t="s">
        <v>134</v>
      </c>
      <c r="C245" s="57">
        <v>1178</v>
      </c>
      <c r="D245" s="59">
        <v>0</v>
      </c>
      <c r="E245" s="57">
        <v>2178</v>
      </c>
      <c r="F245" s="59">
        <v>0</v>
      </c>
      <c r="G245" s="57">
        <v>3178</v>
      </c>
      <c r="H245" s="59">
        <v>0</v>
      </c>
    </row>
    <row r="246" spans="2:12" ht="12.9" customHeight="1" x14ac:dyDescent="0.2">
      <c r="B246" s="26" t="s">
        <v>133</v>
      </c>
      <c r="C246" s="57">
        <v>1179</v>
      </c>
      <c r="D246" s="59">
        <v>0</v>
      </c>
      <c r="E246" s="57">
        <v>2179</v>
      </c>
      <c r="F246" s="59">
        <v>0</v>
      </c>
      <c r="G246" s="57">
        <v>3179</v>
      </c>
      <c r="H246" s="59">
        <v>0</v>
      </c>
    </row>
    <row r="247" spans="2:12" ht="12.9" customHeight="1" x14ac:dyDescent="0.2">
      <c r="B247" s="26" t="s">
        <v>77</v>
      </c>
      <c r="K247" s="25"/>
      <c r="L247" s="25"/>
    </row>
    <row r="248" spans="2:12" ht="12.9" customHeight="1" x14ac:dyDescent="0.2">
      <c r="B248" s="26" t="s">
        <v>147</v>
      </c>
      <c r="C248" s="57">
        <v>1180</v>
      </c>
      <c r="D248" s="59">
        <v>0</v>
      </c>
      <c r="E248" s="57">
        <v>2180</v>
      </c>
      <c r="F248" s="59">
        <v>0</v>
      </c>
      <c r="G248" s="57">
        <v>3180</v>
      </c>
      <c r="H248" s="59">
        <v>0</v>
      </c>
    </row>
    <row r="249" spans="2:12" ht="12.9" customHeight="1" x14ac:dyDescent="0.2">
      <c r="B249" s="26" t="s">
        <v>146</v>
      </c>
      <c r="C249" s="57">
        <v>1181</v>
      </c>
      <c r="D249" s="59">
        <v>0</v>
      </c>
      <c r="E249" s="57">
        <v>2181</v>
      </c>
      <c r="F249" s="59">
        <v>0</v>
      </c>
      <c r="G249" s="57">
        <v>3181</v>
      </c>
      <c r="H249" s="59">
        <v>0</v>
      </c>
    </row>
    <row r="250" spans="2:12" ht="12.9" customHeight="1" x14ac:dyDescent="0.2">
      <c r="B250" s="26" t="s">
        <v>214</v>
      </c>
      <c r="C250" s="57">
        <v>1182</v>
      </c>
      <c r="D250" s="59">
        <v>3</v>
      </c>
      <c r="E250" s="57">
        <v>2182</v>
      </c>
      <c r="F250" s="59">
        <v>1</v>
      </c>
      <c r="G250" s="57">
        <v>3182</v>
      </c>
      <c r="H250" s="59">
        <v>0</v>
      </c>
    </row>
    <row r="251" spans="2:12" ht="12.9" customHeight="1" x14ac:dyDescent="0.2">
      <c r="B251" s="26" t="s">
        <v>136</v>
      </c>
      <c r="C251" s="57">
        <v>1183</v>
      </c>
      <c r="D251" s="59">
        <v>0</v>
      </c>
      <c r="E251" s="57">
        <v>2183</v>
      </c>
      <c r="F251" s="59">
        <v>0</v>
      </c>
      <c r="G251" s="57">
        <v>3183</v>
      </c>
      <c r="H251" s="59">
        <v>0</v>
      </c>
    </row>
    <row r="252" spans="2:12" ht="12.9" customHeight="1" x14ac:dyDescent="0.2">
      <c r="B252" s="26" t="s">
        <v>135</v>
      </c>
      <c r="C252" s="57">
        <v>1184</v>
      </c>
      <c r="D252" s="59">
        <v>118</v>
      </c>
      <c r="E252" s="57">
        <v>2184</v>
      </c>
      <c r="F252" s="59">
        <v>1</v>
      </c>
      <c r="G252" s="57">
        <v>3184</v>
      </c>
      <c r="H252" s="59">
        <v>0</v>
      </c>
    </row>
    <row r="253" spans="2:12" ht="12.9" customHeight="1" x14ac:dyDescent="0.2">
      <c r="B253" s="26" t="s">
        <v>134</v>
      </c>
      <c r="C253" s="57">
        <v>1185</v>
      </c>
      <c r="D253" s="59">
        <v>0</v>
      </c>
      <c r="E253" s="57">
        <v>2185</v>
      </c>
      <c r="F253" s="59">
        <v>0</v>
      </c>
      <c r="G253" s="57">
        <v>3185</v>
      </c>
      <c r="H253" s="59">
        <v>0</v>
      </c>
    </row>
    <row r="254" spans="2:12" ht="12.9" customHeight="1" x14ac:dyDescent="0.2">
      <c r="B254" s="26" t="s">
        <v>133</v>
      </c>
      <c r="C254" s="57">
        <v>1186</v>
      </c>
      <c r="D254" s="59">
        <v>0</v>
      </c>
      <c r="E254" s="57">
        <v>2186</v>
      </c>
      <c r="F254" s="59">
        <v>0</v>
      </c>
      <c r="G254" s="57">
        <v>3186</v>
      </c>
      <c r="H254" s="59">
        <v>0</v>
      </c>
    </row>
    <row r="255" spans="2:12" ht="12.9" customHeight="1" x14ac:dyDescent="0.2">
      <c r="B255" s="26" t="s">
        <v>377</v>
      </c>
      <c r="K255" s="25"/>
      <c r="L255" s="25"/>
    </row>
    <row r="256" spans="2:12" ht="12.9" customHeight="1" x14ac:dyDescent="0.2">
      <c r="B256" s="26" t="s">
        <v>147</v>
      </c>
      <c r="C256" s="57">
        <v>1187</v>
      </c>
      <c r="D256" s="59">
        <v>0</v>
      </c>
      <c r="E256" s="57">
        <v>2187</v>
      </c>
      <c r="F256" s="59">
        <v>0</v>
      </c>
      <c r="G256" s="57">
        <v>3187</v>
      </c>
      <c r="H256" s="59">
        <v>0</v>
      </c>
    </row>
    <row r="257" spans="2:13" ht="12.9" customHeight="1" x14ac:dyDescent="0.2">
      <c r="B257" s="26" t="s">
        <v>146</v>
      </c>
      <c r="C257" s="57">
        <v>1188</v>
      </c>
      <c r="D257" s="59">
        <v>0</v>
      </c>
      <c r="E257" s="57">
        <v>2188</v>
      </c>
      <c r="F257" s="59">
        <v>0</v>
      </c>
      <c r="G257" s="57">
        <v>3188</v>
      </c>
      <c r="H257" s="59">
        <v>0</v>
      </c>
    </row>
    <row r="258" spans="2:13" ht="12.9" customHeight="1" x14ac:dyDescent="0.2">
      <c r="B258" s="26" t="s">
        <v>214</v>
      </c>
      <c r="C258" s="57">
        <v>1189</v>
      </c>
      <c r="D258" s="59">
        <v>11</v>
      </c>
      <c r="E258" s="57">
        <v>2189</v>
      </c>
      <c r="F258" s="59">
        <v>2</v>
      </c>
      <c r="G258" s="57">
        <v>3189</v>
      </c>
      <c r="H258" s="59">
        <v>0</v>
      </c>
    </row>
    <row r="259" spans="2:13" ht="12.9" customHeight="1" x14ac:dyDescent="0.2">
      <c r="B259" s="26" t="s">
        <v>136</v>
      </c>
      <c r="C259" s="57">
        <v>1190</v>
      </c>
      <c r="D259" s="59">
        <v>3</v>
      </c>
      <c r="E259" s="57">
        <v>2190</v>
      </c>
      <c r="F259" s="59">
        <v>3</v>
      </c>
      <c r="G259" s="57">
        <v>3190</v>
      </c>
      <c r="H259" s="59">
        <v>0</v>
      </c>
    </row>
    <row r="260" spans="2:13" ht="12.9" customHeight="1" x14ac:dyDescent="0.2">
      <c r="B260" s="26" t="s">
        <v>135</v>
      </c>
      <c r="C260" s="57">
        <v>1191</v>
      </c>
      <c r="D260" s="59">
        <v>8842</v>
      </c>
      <c r="E260" s="57">
        <v>2191</v>
      </c>
      <c r="F260" s="59">
        <v>372</v>
      </c>
      <c r="G260" s="57">
        <v>3191</v>
      </c>
      <c r="H260" s="59">
        <v>5</v>
      </c>
    </row>
    <row r="261" spans="2:13" ht="12.9" customHeight="1" x14ac:dyDescent="0.2">
      <c r="B261" s="26" t="s">
        <v>134</v>
      </c>
      <c r="C261" s="57">
        <v>1192</v>
      </c>
      <c r="D261" s="59">
        <v>0</v>
      </c>
      <c r="E261" s="57">
        <v>2192</v>
      </c>
      <c r="F261" s="59">
        <v>0</v>
      </c>
      <c r="G261" s="57">
        <v>3192</v>
      </c>
      <c r="H261" s="59">
        <v>0</v>
      </c>
    </row>
    <row r="262" spans="2:13" ht="12.9" customHeight="1" x14ac:dyDescent="0.2">
      <c r="B262" s="26" t="s">
        <v>133</v>
      </c>
      <c r="C262" s="57">
        <v>1193</v>
      </c>
      <c r="D262" s="59">
        <v>654</v>
      </c>
      <c r="E262" s="57">
        <v>2193</v>
      </c>
      <c r="F262" s="59">
        <v>0</v>
      </c>
      <c r="G262" s="57">
        <v>3193</v>
      </c>
      <c r="H262" s="59">
        <v>113</v>
      </c>
    </row>
    <row r="263" spans="2:13" s="25" customFormat="1" ht="12.9" customHeight="1" x14ac:dyDescent="0.2">
      <c r="B263" s="25" t="s">
        <v>371</v>
      </c>
      <c r="C263" s="68"/>
      <c r="E263" s="68"/>
      <c r="G263" s="68"/>
      <c r="J263" s="26"/>
      <c r="L263" s="26"/>
      <c r="M263" s="26"/>
    </row>
    <row r="264" spans="2:13" ht="12.9" customHeight="1" x14ac:dyDescent="0.2">
      <c r="B264" s="26" t="s">
        <v>378</v>
      </c>
      <c r="L264" s="25"/>
    </row>
    <row r="265" spans="2:13" ht="12.9" customHeight="1" x14ac:dyDescent="0.2">
      <c r="B265" s="26" t="s">
        <v>145</v>
      </c>
      <c r="C265" s="57">
        <v>1194</v>
      </c>
      <c r="D265" s="59">
        <v>0</v>
      </c>
      <c r="E265" s="57">
        <v>2194</v>
      </c>
      <c r="F265" s="59">
        <v>0</v>
      </c>
      <c r="G265" s="57">
        <v>3194</v>
      </c>
      <c r="H265" s="59">
        <v>0</v>
      </c>
    </row>
    <row r="266" spans="2:13" ht="12.9" customHeight="1" x14ac:dyDescent="0.2">
      <c r="B266" s="26" t="s">
        <v>213</v>
      </c>
      <c r="C266" s="57">
        <v>1195</v>
      </c>
      <c r="D266" s="59">
        <v>28</v>
      </c>
      <c r="E266" s="57">
        <v>2195</v>
      </c>
      <c r="F266" s="59">
        <v>7</v>
      </c>
      <c r="G266" s="57">
        <v>3195</v>
      </c>
      <c r="H266" s="59">
        <v>0</v>
      </c>
    </row>
    <row r="267" spans="2:13" ht="12.9" customHeight="1" x14ac:dyDescent="0.2">
      <c r="B267" s="26" t="s">
        <v>144</v>
      </c>
      <c r="C267" s="57">
        <v>1196</v>
      </c>
      <c r="D267" s="59">
        <v>0</v>
      </c>
      <c r="E267" s="57">
        <v>2196</v>
      </c>
      <c r="F267" s="59">
        <v>0</v>
      </c>
      <c r="G267" s="57">
        <v>3196</v>
      </c>
      <c r="H267" s="59">
        <v>0</v>
      </c>
    </row>
    <row r="268" spans="2:13" ht="12.9" customHeight="1" x14ac:dyDescent="0.2">
      <c r="B268" s="26" t="s">
        <v>143</v>
      </c>
      <c r="C268" s="57">
        <v>1197</v>
      </c>
      <c r="D268" s="59">
        <v>1528</v>
      </c>
      <c r="E268" s="57">
        <v>2197</v>
      </c>
      <c r="F268" s="59">
        <v>179</v>
      </c>
      <c r="G268" s="57">
        <v>3197</v>
      </c>
      <c r="H268" s="59">
        <v>402</v>
      </c>
    </row>
    <row r="269" spans="2:13" ht="12.9" customHeight="1" x14ac:dyDescent="0.2">
      <c r="B269" s="26" t="s">
        <v>142</v>
      </c>
      <c r="C269" s="57">
        <v>1198</v>
      </c>
      <c r="D269" s="59">
        <v>0</v>
      </c>
      <c r="E269" s="57">
        <v>2198</v>
      </c>
      <c r="F269" s="59">
        <v>0</v>
      </c>
      <c r="G269" s="57">
        <v>3198</v>
      </c>
      <c r="H269" s="59">
        <v>0</v>
      </c>
    </row>
    <row r="270" spans="2:13" ht="12.9" customHeight="1" x14ac:dyDescent="0.2">
      <c r="B270" s="26" t="s">
        <v>141</v>
      </c>
      <c r="C270" s="57">
        <v>1199</v>
      </c>
      <c r="D270" s="59">
        <v>0</v>
      </c>
      <c r="E270" s="57">
        <v>2199</v>
      </c>
      <c r="F270" s="59">
        <v>0</v>
      </c>
      <c r="G270" s="57">
        <v>3199</v>
      </c>
      <c r="H270" s="59">
        <v>0</v>
      </c>
    </row>
    <row r="271" spans="2:13" ht="12.9" customHeight="1" x14ac:dyDescent="0.2">
      <c r="B271" s="26" t="s">
        <v>379</v>
      </c>
      <c r="L271" s="25"/>
    </row>
    <row r="272" spans="2:13" ht="12.9" customHeight="1" x14ac:dyDescent="0.2">
      <c r="B272" s="26" t="s">
        <v>137</v>
      </c>
      <c r="C272" s="57">
        <v>1200</v>
      </c>
      <c r="D272" s="59">
        <v>0</v>
      </c>
      <c r="E272" s="57">
        <v>2200</v>
      </c>
      <c r="F272" s="59">
        <v>0</v>
      </c>
      <c r="G272" s="57">
        <v>3200</v>
      </c>
      <c r="H272" s="59">
        <v>0</v>
      </c>
    </row>
    <row r="273" spans="2:13" ht="12.9" customHeight="1" x14ac:dyDescent="0.2">
      <c r="B273" s="26" t="s">
        <v>214</v>
      </c>
      <c r="C273" s="57">
        <v>1201</v>
      </c>
      <c r="D273" s="59">
        <v>405</v>
      </c>
      <c r="E273" s="57">
        <v>2201</v>
      </c>
      <c r="F273" s="59">
        <v>136</v>
      </c>
      <c r="G273" s="57">
        <v>3201</v>
      </c>
      <c r="H273" s="59">
        <v>0</v>
      </c>
    </row>
    <row r="274" spans="2:13" ht="12.9" customHeight="1" x14ac:dyDescent="0.2">
      <c r="B274" s="26" t="s">
        <v>136</v>
      </c>
      <c r="C274" s="57">
        <v>1202</v>
      </c>
      <c r="D274" s="59">
        <v>0</v>
      </c>
      <c r="E274" s="57">
        <v>2202</v>
      </c>
      <c r="F274" s="59">
        <v>0</v>
      </c>
      <c r="G274" s="57">
        <v>3202</v>
      </c>
      <c r="H274" s="59">
        <v>0</v>
      </c>
    </row>
    <row r="275" spans="2:13" ht="12.9" customHeight="1" x14ac:dyDescent="0.2">
      <c r="B275" s="26" t="s">
        <v>135</v>
      </c>
      <c r="C275" s="57">
        <v>1203</v>
      </c>
      <c r="D275" s="59">
        <v>24576</v>
      </c>
      <c r="E275" s="57">
        <v>2203</v>
      </c>
      <c r="F275" s="59">
        <v>9921</v>
      </c>
      <c r="G275" s="57">
        <v>3203</v>
      </c>
      <c r="H275" s="59">
        <v>7320</v>
      </c>
    </row>
    <row r="276" spans="2:13" ht="12.9" customHeight="1" x14ac:dyDescent="0.2">
      <c r="B276" s="26" t="s">
        <v>134</v>
      </c>
      <c r="C276" s="57">
        <v>1204</v>
      </c>
      <c r="D276" s="59">
        <v>578</v>
      </c>
      <c r="E276" s="57">
        <v>2204</v>
      </c>
      <c r="F276" s="59">
        <v>169</v>
      </c>
      <c r="G276" s="57">
        <v>3204</v>
      </c>
      <c r="H276" s="59">
        <v>12</v>
      </c>
    </row>
    <row r="277" spans="2:13" ht="12.9" customHeight="1" x14ac:dyDescent="0.2">
      <c r="B277" s="26" t="s">
        <v>133</v>
      </c>
      <c r="C277" s="57">
        <v>1205</v>
      </c>
      <c r="D277" s="59">
        <v>114</v>
      </c>
      <c r="E277" s="57">
        <v>2205</v>
      </c>
      <c r="F277" s="59">
        <v>0</v>
      </c>
      <c r="G277" s="57">
        <v>3205</v>
      </c>
      <c r="H277" s="59">
        <v>13</v>
      </c>
    </row>
    <row r="278" spans="2:13" s="25" customFormat="1" ht="12.9" customHeight="1" x14ac:dyDescent="0.2">
      <c r="B278" s="25" t="s">
        <v>311</v>
      </c>
      <c r="C278" s="57"/>
      <c r="E278" s="68"/>
      <c r="G278" s="68"/>
      <c r="J278" s="26"/>
      <c r="L278" s="26"/>
      <c r="M278" s="26"/>
    </row>
    <row r="279" spans="2:13" ht="12.9" customHeight="1" x14ac:dyDescent="0.2">
      <c r="B279" s="26" t="s">
        <v>215</v>
      </c>
      <c r="C279" s="57">
        <v>1206</v>
      </c>
      <c r="D279" s="59">
        <v>19</v>
      </c>
      <c r="E279" s="57">
        <v>2206</v>
      </c>
      <c r="F279" s="59">
        <v>10</v>
      </c>
      <c r="G279" s="57">
        <v>3206</v>
      </c>
      <c r="H279" s="59">
        <v>0</v>
      </c>
      <c r="J279" s="29"/>
      <c r="K279" s="25"/>
    </row>
    <row r="280" spans="2:13" ht="12.9" customHeight="1" x14ac:dyDescent="0.2">
      <c r="B280" s="26" t="s">
        <v>140</v>
      </c>
      <c r="C280" s="57">
        <v>1207</v>
      </c>
      <c r="D280" s="59">
        <v>0</v>
      </c>
      <c r="E280" s="57">
        <v>2207</v>
      </c>
      <c r="F280" s="59">
        <v>0</v>
      </c>
      <c r="G280" s="57">
        <v>3207</v>
      </c>
      <c r="H280" s="59">
        <v>0</v>
      </c>
      <c r="K280" s="25"/>
    </row>
    <row r="281" spans="2:13" ht="12.9" customHeight="1" x14ac:dyDescent="0.2">
      <c r="B281" s="26" t="s">
        <v>18</v>
      </c>
      <c r="C281" s="57">
        <v>1208</v>
      </c>
      <c r="D281" s="59">
        <v>1639</v>
      </c>
      <c r="E281" s="57">
        <v>2208</v>
      </c>
      <c r="F281" s="59">
        <v>179</v>
      </c>
      <c r="G281" s="57">
        <v>3208</v>
      </c>
      <c r="H281" s="59">
        <v>143</v>
      </c>
      <c r="K281" s="25"/>
    </row>
    <row r="282" spans="2:13" s="25" customFormat="1" ht="12.9" customHeight="1" x14ac:dyDescent="0.2">
      <c r="B282" s="25" t="s">
        <v>312</v>
      </c>
      <c r="C282" s="68"/>
      <c r="E282" s="68"/>
      <c r="G282" s="68"/>
      <c r="J282" s="26"/>
      <c r="L282" s="26"/>
      <c r="M282" s="26"/>
    </row>
    <row r="283" spans="2:13" ht="12.9" customHeight="1" x14ac:dyDescent="0.2">
      <c r="B283" s="26" t="s">
        <v>215</v>
      </c>
      <c r="C283" s="57">
        <v>1209</v>
      </c>
      <c r="D283" s="59">
        <v>3872</v>
      </c>
      <c r="E283" s="57">
        <v>2209</v>
      </c>
      <c r="F283" s="59">
        <v>2766</v>
      </c>
      <c r="G283" s="57">
        <v>3209</v>
      </c>
      <c r="H283" s="59">
        <v>0</v>
      </c>
      <c r="K283" s="25"/>
    </row>
    <row r="284" spans="2:13" ht="12.9" customHeight="1" x14ac:dyDescent="0.2">
      <c r="B284" s="26" t="s">
        <v>140</v>
      </c>
      <c r="C284" s="57">
        <v>1210</v>
      </c>
      <c r="D284" s="59">
        <v>14958</v>
      </c>
      <c r="E284" s="57">
        <v>2210</v>
      </c>
      <c r="F284" s="59">
        <v>1885</v>
      </c>
      <c r="G284" s="57">
        <v>3210</v>
      </c>
      <c r="H284" s="59">
        <v>6</v>
      </c>
      <c r="K284" s="25"/>
    </row>
    <row r="285" spans="2:13" ht="12.9" customHeight="1" x14ac:dyDescent="0.2">
      <c r="B285" s="26" t="s">
        <v>18</v>
      </c>
      <c r="C285" s="57">
        <v>1211</v>
      </c>
      <c r="D285" s="59">
        <v>233650</v>
      </c>
      <c r="E285" s="57">
        <v>2211</v>
      </c>
      <c r="F285" s="59">
        <v>115111</v>
      </c>
      <c r="G285" s="57">
        <v>3211</v>
      </c>
      <c r="H285" s="59">
        <v>36137</v>
      </c>
      <c r="K285" s="25"/>
    </row>
    <row r="286" spans="2:13" ht="12.9" customHeight="1" x14ac:dyDescent="0.2">
      <c r="B286" s="26" t="s">
        <v>139</v>
      </c>
      <c r="C286" s="57">
        <v>1212</v>
      </c>
      <c r="D286" s="59">
        <v>46</v>
      </c>
      <c r="E286" s="57">
        <v>2212</v>
      </c>
      <c r="F286" s="59">
        <v>43</v>
      </c>
      <c r="G286" s="57">
        <v>3212</v>
      </c>
      <c r="H286" s="59">
        <v>3</v>
      </c>
      <c r="K286" s="25"/>
    </row>
    <row r="287" spans="2:13" ht="12.9" customHeight="1" x14ac:dyDescent="0.2">
      <c r="B287" s="26" t="s">
        <v>138</v>
      </c>
      <c r="C287" s="57">
        <v>1213</v>
      </c>
      <c r="D287" s="59">
        <v>917</v>
      </c>
      <c r="E287" s="57">
        <v>2213</v>
      </c>
      <c r="F287" s="59">
        <v>0</v>
      </c>
      <c r="G287" s="57">
        <v>3213</v>
      </c>
      <c r="H287" s="59">
        <v>917</v>
      </c>
      <c r="K287" s="25"/>
    </row>
    <row r="288" spans="2:13" s="25" customFormat="1" ht="12.9" customHeight="1" x14ac:dyDescent="0.2">
      <c r="B288" s="25" t="s">
        <v>313</v>
      </c>
      <c r="C288" s="68"/>
      <c r="E288" s="68"/>
      <c r="G288" s="68"/>
      <c r="J288" s="26"/>
      <c r="L288" s="26"/>
      <c r="M288" s="26"/>
    </row>
    <row r="289" spans="2:12" ht="12.9" customHeight="1" x14ac:dyDescent="0.2">
      <c r="B289" s="26" t="s">
        <v>314</v>
      </c>
      <c r="L289" s="25"/>
    </row>
    <row r="290" spans="2:12" ht="12.9" customHeight="1" x14ac:dyDescent="0.2">
      <c r="B290" s="26" t="s">
        <v>137</v>
      </c>
      <c r="C290" s="57">
        <v>1214</v>
      </c>
      <c r="D290" s="59">
        <v>13105</v>
      </c>
      <c r="E290" s="57">
        <v>2214</v>
      </c>
      <c r="F290" s="59">
        <v>13105</v>
      </c>
      <c r="G290" s="57">
        <v>3214</v>
      </c>
      <c r="H290" s="59">
        <v>0</v>
      </c>
    </row>
    <row r="291" spans="2:12" ht="12.9" customHeight="1" x14ac:dyDescent="0.2">
      <c r="B291" s="26" t="s">
        <v>214</v>
      </c>
      <c r="C291" s="57">
        <v>1215</v>
      </c>
      <c r="D291" s="59">
        <v>1</v>
      </c>
      <c r="E291" s="57">
        <v>2215</v>
      </c>
      <c r="F291" s="59">
        <v>0</v>
      </c>
      <c r="G291" s="57">
        <v>3215</v>
      </c>
      <c r="H291" s="59">
        <v>0</v>
      </c>
    </row>
    <row r="292" spans="2:12" ht="12.9" customHeight="1" x14ac:dyDescent="0.2">
      <c r="B292" s="26" t="s">
        <v>136</v>
      </c>
      <c r="C292" s="57">
        <v>1216</v>
      </c>
      <c r="D292" s="59">
        <v>0</v>
      </c>
      <c r="E292" s="57">
        <v>2216</v>
      </c>
      <c r="F292" s="59">
        <v>0</v>
      </c>
      <c r="G292" s="57">
        <v>3216</v>
      </c>
      <c r="H292" s="59">
        <v>0</v>
      </c>
    </row>
    <row r="293" spans="2:12" ht="12.9" customHeight="1" x14ac:dyDescent="0.2">
      <c r="B293" s="26" t="s">
        <v>135</v>
      </c>
      <c r="C293" s="57">
        <v>1217</v>
      </c>
      <c r="D293" s="59">
        <v>3386</v>
      </c>
      <c r="E293" s="57">
        <v>2217</v>
      </c>
      <c r="F293" s="59">
        <v>1321</v>
      </c>
      <c r="G293" s="57">
        <v>3217</v>
      </c>
      <c r="H293" s="59">
        <v>0</v>
      </c>
    </row>
    <row r="294" spans="2:12" ht="12.9" customHeight="1" x14ac:dyDescent="0.2">
      <c r="B294" s="26" t="s">
        <v>134</v>
      </c>
      <c r="C294" s="57">
        <v>1218</v>
      </c>
      <c r="D294" s="59">
        <v>2285</v>
      </c>
      <c r="E294" s="57">
        <v>2218</v>
      </c>
      <c r="F294" s="59">
        <v>955</v>
      </c>
      <c r="G294" s="57">
        <v>3218</v>
      </c>
      <c r="H294" s="59">
        <v>1330</v>
      </c>
    </row>
    <row r="295" spans="2:12" ht="12.9" customHeight="1" x14ac:dyDescent="0.2">
      <c r="B295" s="26" t="s">
        <v>133</v>
      </c>
      <c r="C295" s="57">
        <v>1219</v>
      </c>
      <c r="D295" s="59">
        <v>7760</v>
      </c>
      <c r="E295" s="57">
        <v>2219</v>
      </c>
      <c r="F295" s="59">
        <v>7506</v>
      </c>
      <c r="G295" s="57">
        <v>3219</v>
      </c>
      <c r="H295" s="59">
        <v>204</v>
      </c>
    </row>
    <row r="296" spans="2:12" ht="12.9" customHeight="1" x14ac:dyDescent="0.2">
      <c r="B296" s="26" t="s">
        <v>411</v>
      </c>
      <c r="L296" s="25"/>
    </row>
    <row r="297" spans="2:12" ht="12.9" customHeight="1" x14ac:dyDescent="0.2">
      <c r="B297" s="26" t="s">
        <v>137</v>
      </c>
      <c r="C297" s="57">
        <v>1220</v>
      </c>
      <c r="D297" s="59">
        <v>0</v>
      </c>
      <c r="E297" s="57">
        <v>2220</v>
      </c>
      <c r="F297" s="59">
        <v>0</v>
      </c>
      <c r="G297" s="57">
        <v>3220</v>
      </c>
      <c r="H297" s="59">
        <v>0</v>
      </c>
    </row>
    <row r="298" spans="2:12" ht="12.9" customHeight="1" x14ac:dyDescent="0.2">
      <c r="B298" s="26" t="s">
        <v>136</v>
      </c>
      <c r="C298" s="57">
        <v>1221</v>
      </c>
      <c r="D298" s="59">
        <v>28</v>
      </c>
      <c r="E298" s="57">
        <v>2221</v>
      </c>
      <c r="F298" s="59">
        <v>28</v>
      </c>
      <c r="G298" s="57">
        <v>3221</v>
      </c>
      <c r="H298" s="59">
        <v>0</v>
      </c>
    </row>
    <row r="299" spans="2:12" ht="12.9" customHeight="1" x14ac:dyDescent="0.2">
      <c r="B299" s="26" t="s">
        <v>135</v>
      </c>
      <c r="C299" s="57">
        <v>1222</v>
      </c>
      <c r="D299" s="59">
        <v>0</v>
      </c>
      <c r="E299" s="57">
        <v>2222</v>
      </c>
      <c r="F299" s="59">
        <v>0</v>
      </c>
      <c r="G299" s="57">
        <v>3222</v>
      </c>
      <c r="H299" s="59">
        <v>0</v>
      </c>
    </row>
    <row r="300" spans="2:12" ht="12.9" customHeight="1" x14ac:dyDescent="0.2">
      <c r="B300" s="26" t="s">
        <v>134</v>
      </c>
      <c r="C300" s="57">
        <v>1223</v>
      </c>
      <c r="D300" s="59">
        <v>0</v>
      </c>
      <c r="E300" s="57">
        <v>2223</v>
      </c>
      <c r="F300" s="59">
        <v>0</v>
      </c>
      <c r="G300" s="57">
        <v>3223</v>
      </c>
      <c r="H300" s="59">
        <v>0</v>
      </c>
    </row>
    <row r="301" spans="2:12" ht="12.9" customHeight="1" x14ac:dyDescent="0.2">
      <c r="B301" s="26" t="s">
        <v>133</v>
      </c>
      <c r="C301" s="57">
        <v>1224</v>
      </c>
      <c r="D301" s="59">
        <v>0</v>
      </c>
      <c r="E301" s="57">
        <v>2224</v>
      </c>
      <c r="F301" s="59">
        <v>0</v>
      </c>
      <c r="G301" s="57">
        <v>3224</v>
      </c>
      <c r="H301" s="59">
        <v>0</v>
      </c>
    </row>
    <row r="302" spans="2:12" ht="12.9" customHeight="1" x14ac:dyDescent="0.2">
      <c r="B302" s="26" t="s">
        <v>327</v>
      </c>
      <c r="L302" s="25"/>
    </row>
    <row r="303" spans="2:12" ht="12.9" customHeight="1" x14ac:dyDescent="0.2">
      <c r="B303" s="26" t="s">
        <v>137</v>
      </c>
      <c r="C303" s="57">
        <v>1225</v>
      </c>
      <c r="D303" s="59">
        <v>8256</v>
      </c>
      <c r="E303" s="57">
        <v>2225</v>
      </c>
      <c r="F303" s="59">
        <v>8256</v>
      </c>
      <c r="G303" s="57">
        <v>3225</v>
      </c>
      <c r="H303" s="59">
        <v>0</v>
      </c>
    </row>
    <row r="304" spans="2:12" ht="12.9" customHeight="1" x14ac:dyDescent="0.2">
      <c r="B304" s="26" t="s">
        <v>214</v>
      </c>
      <c r="C304" s="57">
        <v>1226</v>
      </c>
      <c r="D304" s="59">
        <v>150</v>
      </c>
      <c r="E304" s="57">
        <v>2226</v>
      </c>
      <c r="F304" s="59">
        <v>130</v>
      </c>
      <c r="G304" s="57">
        <v>3226</v>
      </c>
      <c r="H304" s="59">
        <v>0</v>
      </c>
      <c r="J304" s="29"/>
    </row>
    <row r="305" spans="2:13" ht="12.9" customHeight="1" x14ac:dyDescent="0.2">
      <c r="B305" s="26" t="s">
        <v>136</v>
      </c>
      <c r="C305" s="57">
        <v>1227</v>
      </c>
      <c r="D305" s="59">
        <v>144</v>
      </c>
      <c r="E305" s="57">
        <v>2227</v>
      </c>
      <c r="F305" s="59">
        <v>114</v>
      </c>
      <c r="G305" s="57">
        <v>3227</v>
      </c>
      <c r="H305" s="59">
        <v>0</v>
      </c>
      <c r="J305" s="25"/>
    </row>
    <row r="306" spans="2:13" ht="12.9" customHeight="1" x14ac:dyDescent="0.2">
      <c r="B306" s="26" t="s">
        <v>135</v>
      </c>
      <c r="C306" s="57">
        <v>1228</v>
      </c>
      <c r="D306" s="59">
        <v>24427</v>
      </c>
      <c r="E306" s="57">
        <v>2228</v>
      </c>
      <c r="F306" s="59">
        <v>23704</v>
      </c>
      <c r="G306" s="57">
        <v>3228</v>
      </c>
      <c r="H306" s="59">
        <v>180</v>
      </c>
      <c r="J306" s="25"/>
    </row>
    <row r="307" spans="2:13" ht="12.9" customHeight="1" x14ac:dyDescent="0.2">
      <c r="B307" s="26" t="s">
        <v>134</v>
      </c>
      <c r="C307" s="57">
        <v>1229</v>
      </c>
      <c r="D307" s="59">
        <v>0</v>
      </c>
      <c r="E307" s="57">
        <v>2229</v>
      </c>
      <c r="F307" s="59">
        <v>0</v>
      </c>
      <c r="G307" s="57">
        <v>3229</v>
      </c>
      <c r="H307" s="59">
        <v>0</v>
      </c>
      <c r="J307" s="25"/>
    </row>
    <row r="308" spans="2:13" ht="12.9" customHeight="1" x14ac:dyDescent="0.2">
      <c r="B308" s="26" t="s">
        <v>133</v>
      </c>
      <c r="C308" s="57">
        <v>1230</v>
      </c>
      <c r="D308" s="59">
        <v>0</v>
      </c>
      <c r="E308" s="57">
        <v>2230</v>
      </c>
      <c r="F308" s="59">
        <v>0</v>
      </c>
      <c r="G308" s="57">
        <v>3230</v>
      </c>
      <c r="H308" s="59">
        <v>0</v>
      </c>
      <c r="J308" s="41"/>
    </row>
    <row r="309" spans="2:13" s="25" customFormat="1" ht="12.9" customHeight="1" x14ac:dyDescent="0.2">
      <c r="B309" s="25" t="s">
        <v>153</v>
      </c>
      <c r="C309" s="68">
        <v>1231</v>
      </c>
      <c r="D309" s="62">
        <v>385101</v>
      </c>
      <c r="E309" s="68">
        <v>2231</v>
      </c>
      <c r="F309" s="62">
        <v>190207</v>
      </c>
      <c r="G309" s="68">
        <v>3231</v>
      </c>
      <c r="H309" s="62">
        <v>48518</v>
      </c>
      <c r="J309" s="26"/>
      <c r="K309" s="29"/>
      <c r="L309" s="26"/>
      <c r="M309" s="26"/>
    </row>
    <row r="310" spans="2:13" s="25" customFormat="1" ht="12.9" customHeight="1" x14ac:dyDescent="0.2">
      <c r="B310" s="25" t="s">
        <v>152</v>
      </c>
      <c r="C310" s="68">
        <v>1232</v>
      </c>
      <c r="D310" s="62">
        <v>1303</v>
      </c>
      <c r="E310" s="68">
        <v>2232</v>
      </c>
      <c r="F310" s="62">
        <v>483</v>
      </c>
      <c r="G310" s="68">
        <v>3232</v>
      </c>
      <c r="H310" s="62">
        <v>1</v>
      </c>
      <c r="J310" s="29"/>
      <c r="K310" s="26"/>
      <c r="L310" s="26"/>
      <c r="M310" s="26"/>
    </row>
    <row r="311" spans="2:13" s="25" customFormat="1" ht="12.9" customHeight="1" x14ac:dyDescent="0.2">
      <c r="B311" s="86" t="s">
        <v>151</v>
      </c>
      <c r="C311" s="81">
        <v>1233</v>
      </c>
      <c r="D311" s="82">
        <v>386404</v>
      </c>
      <c r="E311" s="81">
        <v>2233</v>
      </c>
      <c r="F311" s="82">
        <v>190689</v>
      </c>
      <c r="G311" s="81">
        <v>3233</v>
      </c>
      <c r="H311" s="82">
        <v>48518</v>
      </c>
      <c r="K311" s="26"/>
      <c r="L311" s="26"/>
      <c r="M311" s="26"/>
    </row>
    <row r="312" spans="2:13" s="25" customFormat="1" ht="12.9" customHeight="1" x14ac:dyDescent="0.2">
      <c r="C312" s="68"/>
      <c r="D312" s="62"/>
      <c r="E312" s="68"/>
      <c r="F312" s="62"/>
      <c r="G312" s="68"/>
      <c r="H312" s="62"/>
      <c r="J312" s="26"/>
      <c r="K312" s="26"/>
      <c r="L312" s="26"/>
      <c r="M312" s="26"/>
    </row>
    <row r="313" spans="2:13" s="25" customFormat="1" ht="12.9" customHeight="1" x14ac:dyDescent="0.2">
      <c r="B313" s="25" t="s">
        <v>150</v>
      </c>
      <c r="C313" s="68"/>
      <c r="E313" s="68"/>
      <c r="G313" s="68"/>
      <c r="J313" s="26"/>
      <c r="K313" s="26"/>
      <c r="L313" s="26"/>
      <c r="M313" s="26"/>
    </row>
    <row r="314" spans="2:13" s="25" customFormat="1" ht="12.9" customHeight="1" x14ac:dyDescent="0.2">
      <c r="B314" s="25" t="s">
        <v>81</v>
      </c>
      <c r="C314" s="68"/>
      <c r="E314" s="68"/>
      <c r="G314" s="68"/>
      <c r="M314" s="26"/>
    </row>
    <row r="315" spans="2:13" ht="12.9" customHeight="1" x14ac:dyDescent="0.2">
      <c r="B315" s="26" t="s">
        <v>200</v>
      </c>
      <c r="K315" s="25"/>
    </row>
    <row r="316" spans="2:13" ht="12.9" customHeight="1" x14ac:dyDescent="0.2">
      <c r="B316" s="26" t="s">
        <v>145</v>
      </c>
      <c r="C316" s="57">
        <v>1234</v>
      </c>
      <c r="D316" s="59">
        <v>4143</v>
      </c>
      <c r="E316" s="57">
        <v>2234</v>
      </c>
      <c r="F316" s="59">
        <v>0</v>
      </c>
      <c r="G316" s="57">
        <v>3234</v>
      </c>
      <c r="H316" s="59">
        <v>2971</v>
      </c>
    </row>
    <row r="317" spans="2:13" ht="12.9" customHeight="1" x14ac:dyDescent="0.2">
      <c r="B317" s="26" t="s">
        <v>213</v>
      </c>
      <c r="C317" s="57">
        <v>1235</v>
      </c>
      <c r="D317" s="59">
        <v>54</v>
      </c>
      <c r="E317" s="57">
        <v>2235</v>
      </c>
      <c r="F317" s="59">
        <v>0</v>
      </c>
      <c r="G317" s="57">
        <v>3235</v>
      </c>
      <c r="H317" s="59">
        <v>0</v>
      </c>
    </row>
    <row r="318" spans="2:13" ht="12.9" customHeight="1" x14ac:dyDescent="0.2">
      <c r="B318" s="26" t="s">
        <v>144</v>
      </c>
      <c r="C318" s="57">
        <v>1236</v>
      </c>
      <c r="D318" s="59">
        <v>24</v>
      </c>
      <c r="E318" s="57">
        <v>2236</v>
      </c>
      <c r="F318" s="59">
        <v>24</v>
      </c>
      <c r="G318" s="57">
        <v>3236</v>
      </c>
      <c r="H318" s="59">
        <v>0</v>
      </c>
    </row>
    <row r="319" spans="2:13" ht="12.9" customHeight="1" x14ac:dyDescent="0.2">
      <c r="B319" s="26" t="s">
        <v>143</v>
      </c>
      <c r="C319" s="57">
        <v>1237</v>
      </c>
      <c r="D319" s="59">
        <v>1</v>
      </c>
      <c r="E319" s="57">
        <v>2237</v>
      </c>
      <c r="F319" s="59">
        <v>0</v>
      </c>
      <c r="G319" s="57">
        <v>3237</v>
      </c>
      <c r="H319" s="59">
        <v>0</v>
      </c>
    </row>
    <row r="320" spans="2:13" ht="12.9" customHeight="1" x14ac:dyDescent="0.2">
      <c r="B320" s="26" t="s">
        <v>142</v>
      </c>
      <c r="C320" s="57">
        <v>1238</v>
      </c>
      <c r="D320" s="59">
        <v>0</v>
      </c>
      <c r="E320" s="57">
        <v>2238</v>
      </c>
      <c r="F320" s="59">
        <v>0</v>
      </c>
      <c r="G320" s="57">
        <v>3238</v>
      </c>
      <c r="H320" s="59">
        <v>0</v>
      </c>
    </row>
    <row r="321" spans="2:13" ht="12.9" customHeight="1" x14ac:dyDescent="0.2">
      <c r="B321" s="26" t="s">
        <v>141</v>
      </c>
      <c r="C321" s="57">
        <v>1239</v>
      </c>
      <c r="D321" s="59">
        <v>0</v>
      </c>
      <c r="E321" s="57">
        <v>2239</v>
      </c>
      <c r="F321" s="59">
        <v>0</v>
      </c>
      <c r="G321" s="57">
        <v>3239</v>
      </c>
      <c r="H321" s="59">
        <v>0</v>
      </c>
    </row>
    <row r="322" spans="2:13" ht="12.9" customHeight="1" x14ac:dyDescent="0.2">
      <c r="B322" s="26" t="s">
        <v>205</v>
      </c>
      <c r="K322" s="25"/>
    </row>
    <row r="323" spans="2:13" ht="12.9" customHeight="1" x14ac:dyDescent="0.2">
      <c r="B323" s="26" t="s">
        <v>137</v>
      </c>
      <c r="C323" s="57">
        <v>1240</v>
      </c>
      <c r="D323" s="59">
        <v>0</v>
      </c>
      <c r="E323" s="57">
        <v>2240</v>
      </c>
      <c r="F323" s="59">
        <v>0</v>
      </c>
      <c r="G323" s="57">
        <v>3240</v>
      </c>
      <c r="H323" s="59">
        <v>0</v>
      </c>
    </row>
    <row r="324" spans="2:13" ht="12.9" customHeight="1" x14ac:dyDescent="0.2">
      <c r="B324" s="26" t="s">
        <v>214</v>
      </c>
      <c r="C324" s="57">
        <v>1241</v>
      </c>
      <c r="D324" s="59">
        <v>0</v>
      </c>
      <c r="E324" s="57">
        <v>2241</v>
      </c>
      <c r="F324" s="59">
        <v>0</v>
      </c>
      <c r="G324" s="57">
        <v>3241</v>
      </c>
      <c r="H324" s="59">
        <v>0</v>
      </c>
    </row>
    <row r="325" spans="2:13" ht="12.9" customHeight="1" x14ac:dyDescent="0.2">
      <c r="B325" s="26" t="s">
        <v>136</v>
      </c>
      <c r="C325" s="57">
        <v>1242</v>
      </c>
      <c r="D325" s="59">
        <v>2</v>
      </c>
      <c r="E325" s="57">
        <v>2242</v>
      </c>
      <c r="F325" s="59">
        <v>2</v>
      </c>
      <c r="G325" s="57">
        <v>3242</v>
      </c>
      <c r="H325" s="59">
        <v>0</v>
      </c>
    </row>
    <row r="326" spans="2:13" ht="12.9" customHeight="1" x14ac:dyDescent="0.2">
      <c r="B326" s="26" t="s">
        <v>135</v>
      </c>
      <c r="C326" s="57">
        <v>1243</v>
      </c>
      <c r="D326" s="59">
        <v>0</v>
      </c>
      <c r="E326" s="57">
        <v>2243</v>
      </c>
      <c r="F326" s="59">
        <v>0</v>
      </c>
      <c r="G326" s="57">
        <v>3243</v>
      </c>
      <c r="H326" s="59">
        <v>0</v>
      </c>
    </row>
    <row r="327" spans="2:13" ht="12.9" customHeight="1" x14ac:dyDescent="0.2">
      <c r="B327" s="26" t="s">
        <v>134</v>
      </c>
      <c r="C327" s="57">
        <v>1244</v>
      </c>
      <c r="D327" s="59">
        <v>0</v>
      </c>
      <c r="E327" s="57">
        <v>2244</v>
      </c>
      <c r="F327" s="59">
        <v>0</v>
      </c>
      <c r="G327" s="57">
        <v>3244</v>
      </c>
      <c r="H327" s="59">
        <v>0</v>
      </c>
    </row>
    <row r="328" spans="2:13" ht="12.9" customHeight="1" x14ac:dyDescent="0.2">
      <c r="B328" s="26" t="s">
        <v>133</v>
      </c>
      <c r="C328" s="57">
        <v>1245</v>
      </c>
      <c r="D328" s="59">
        <v>0</v>
      </c>
      <c r="E328" s="57">
        <v>2245</v>
      </c>
      <c r="F328" s="59">
        <v>0</v>
      </c>
      <c r="G328" s="57">
        <v>3245</v>
      </c>
      <c r="H328" s="59">
        <v>0</v>
      </c>
    </row>
    <row r="329" spans="2:13" ht="12.9" customHeight="1" x14ac:dyDescent="0.2">
      <c r="B329" s="26" t="s">
        <v>149</v>
      </c>
      <c r="K329" s="25"/>
    </row>
    <row r="330" spans="2:13" ht="12.9" customHeight="1" x14ac:dyDescent="0.2">
      <c r="B330" s="26" t="s">
        <v>137</v>
      </c>
      <c r="C330" s="57">
        <v>1246</v>
      </c>
      <c r="D330" s="59">
        <v>0</v>
      </c>
      <c r="E330" s="57">
        <v>2246</v>
      </c>
      <c r="F330" s="59">
        <v>0</v>
      </c>
      <c r="G330" s="57">
        <v>3246</v>
      </c>
      <c r="H330" s="59">
        <v>0</v>
      </c>
    </row>
    <row r="331" spans="2:13" ht="12.9" customHeight="1" x14ac:dyDescent="0.2">
      <c r="B331" s="26" t="s">
        <v>214</v>
      </c>
      <c r="C331" s="57">
        <v>1247</v>
      </c>
      <c r="D331" s="59">
        <v>446</v>
      </c>
      <c r="E331" s="57">
        <v>2247</v>
      </c>
      <c r="F331" s="59">
        <v>0</v>
      </c>
      <c r="G331" s="57">
        <v>3247</v>
      </c>
      <c r="H331" s="59">
        <v>0</v>
      </c>
    </row>
    <row r="332" spans="2:13" ht="12.9" customHeight="1" x14ac:dyDescent="0.2">
      <c r="B332" s="26" t="s">
        <v>136</v>
      </c>
      <c r="C332" s="57">
        <v>1248</v>
      </c>
      <c r="D332" s="59">
        <v>224</v>
      </c>
      <c r="E332" s="57">
        <v>2248</v>
      </c>
      <c r="F332" s="59">
        <v>224</v>
      </c>
      <c r="G332" s="57">
        <v>3248</v>
      </c>
      <c r="H332" s="59">
        <v>0</v>
      </c>
    </row>
    <row r="333" spans="2:13" ht="12.9" customHeight="1" x14ac:dyDescent="0.2">
      <c r="B333" s="26" t="s">
        <v>135</v>
      </c>
      <c r="C333" s="57">
        <v>1249</v>
      </c>
      <c r="D333" s="59">
        <v>10</v>
      </c>
      <c r="E333" s="57">
        <v>2249</v>
      </c>
      <c r="F333" s="59">
        <v>0</v>
      </c>
      <c r="G333" s="57">
        <v>3249</v>
      </c>
      <c r="H333" s="59">
        <v>1</v>
      </c>
    </row>
    <row r="334" spans="2:13" ht="12.9" customHeight="1" x14ac:dyDescent="0.2">
      <c r="B334" s="26" t="s">
        <v>134</v>
      </c>
      <c r="C334" s="57">
        <v>1250</v>
      </c>
      <c r="D334" s="59">
        <v>0</v>
      </c>
      <c r="E334" s="57">
        <v>2250</v>
      </c>
      <c r="F334" s="59">
        <v>0</v>
      </c>
      <c r="G334" s="57">
        <v>3250</v>
      </c>
      <c r="H334" s="59">
        <v>0</v>
      </c>
    </row>
    <row r="335" spans="2:13" ht="12.9" customHeight="1" x14ac:dyDescent="0.2">
      <c r="B335" s="26" t="s">
        <v>133</v>
      </c>
      <c r="C335" s="57">
        <v>1251</v>
      </c>
      <c r="D335" s="59">
        <v>0</v>
      </c>
      <c r="E335" s="57">
        <v>2251</v>
      </c>
      <c r="F335" s="59">
        <v>0</v>
      </c>
      <c r="G335" s="57">
        <v>3251</v>
      </c>
      <c r="H335" s="59">
        <v>0</v>
      </c>
    </row>
    <row r="336" spans="2:13" s="25" customFormat="1" ht="12.9" customHeight="1" x14ac:dyDescent="0.2">
      <c r="B336" s="25" t="s">
        <v>79</v>
      </c>
      <c r="C336" s="68"/>
      <c r="E336" s="68"/>
      <c r="G336" s="68"/>
      <c r="L336" s="26"/>
      <c r="M336" s="26"/>
    </row>
    <row r="337" spans="2:13" ht="12.9" customHeight="1" x14ac:dyDescent="0.2">
      <c r="B337" s="26" t="s">
        <v>408</v>
      </c>
      <c r="J337" s="25"/>
      <c r="K337" s="25"/>
    </row>
    <row r="338" spans="2:13" ht="12.9" customHeight="1" x14ac:dyDescent="0.2">
      <c r="B338" s="26" t="s">
        <v>147</v>
      </c>
      <c r="C338" s="57">
        <v>1252</v>
      </c>
      <c r="D338" s="59">
        <v>0</v>
      </c>
      <c r="E338" s="57">
        <v>2252</v>
      </c>
      <c r="F338" s="59">
        <v>0</v>
      </c>
      <c r="G338" s="57">
        <v>3252</v>
      </c>
      <c r="H338" s="59">
        <v>0</v>
      </c>
      <c r="J338" s="25"/>
      <c r="K338" s="25"/>
    </row>
    <row r="339" spans="2:13" ht="12.9" customHeight="1" x14ac:dyDescent="0.2">
      <c r="B339" s="26" t="s">
        <v>146</v>
      </c>
      <c r="C339" s="57">
        <v>1253</v>
      </c>
      <c r="D339" s="59">
        <v>0</v>
      </c>
      <c r="E339" s="57">
        <v>2253</v>
      </c>
      <c r="F339" s="59">
        <v>0</v>
      </c>
      <c r="G339" s="57">
        <v>3253</v>
      </c>
      <c r="H339" s="59">
        <v>0</v>
      </c>
      <c r="J339" s="25"/>
      <c r="K339" s="25"/>
    </row>
    <row r="340" spans="2:13" ht="12.9" customHeight="1" x14ac:dyDescent="0.2">
      <c r="B340" s="26" t="s">
        <v>148</v>
      </c>
      <c r="C340" s="57">
        <v>1254</v>
      </c>
      <c r="D340" s="59">
        <v>472</v>
      </c>
      <c r="E340" s="57">
        <v>2254</v>
      </c>
      <c r="F340" s="59">
        <v>472</v>
      </c>
      <c r="G340" s="57">
        <v>3254</v>
      </c>
      <c r="H340" s="59">
        <v>0</v>
      </c>
      <c r="J340" s="25"/>
      <c r="K340" s="25"/>
    </row>
    <row r="341" spans="2:13" ht="12.9" customHeight="1" x14ac:dyDescent="0.2">
      <c r="B341" s="26" t="s">
        <v>78</v>
      </c>
      <c r="K341" s="25"/>
    </row>
    <row r="342" spans="2:13" ht="12.9" customHeight="1" x14ac:dyDescent="0.2">
      <c r="B342" s="26" t="s">
        <v>147</v>
      </c>
      <c r="C342" s="57">
        <v>1255</v>
      </c>
      <c r="D342" s="59">
        <v>2</v>
      </c>
      <c r="E342" s="57">
        <v>2255</v>
      </c>
      <c r="F342" s="59">
        <v>0</v>
      </c>
      <c r="G342" s="57">
        <v>3255</v>
      </c>
      <c r="H342" s="59">
        <v>0</v>
      </c>
    </row>
    <row r="343" spans="2:13" ht="12.9" customHeight="1" x14ac:dyDescent="0.2">
      <c r="B343" s="26" t="s">
        <v>146</v>
      </c>
      <c r="C343" s="57">
        <v>1256</v>
      </c>
      <c r="D343" s="59">
        <v>0</v>
      </c>
      <c r="E343" s="57">
        <v>2256</v>
      </c>
      <c r="F343" s="59">
        <v>0</v>
      </c>
      <c r="G343" s="57">
        <v>3256</v>
      </c>
      <c r="H343" s="59">
        <v>0</v>
      </c>
      <c r="M343" s="16"/>
    </row>
    <row r="344" spans="2:13" ht="12.9" customHeight="1" x14ac:dyDescent="0.2">
      <c r="B344" s="26" t="s">
        <v>214</v>
      </c>
      <c r="C344" s="57">
        <v>1257</v>
      </c>
      <c r="D344" s="59">
        <v>1</v>
      </c>
      <c r="E344" s="57">
        <v>2257</v>
      </c>
      <c r="F344" s="59">
        <v>0</v>
      </c>
      <c r="G344" s="57">
        <v>3257</v>
      </c>
      <c r="H344" s="59">
        <v>0</v>
      </c>
    </row>
    <row r="345" spans="2:13" ht="12.9" customHeight="1" x14ac:dyDescent="0.2">
      <c r="B345" s="26" t="s">
        <v>136</v>
      </c>
      <c r="C345" s="57">
        <v>1258</v>
      </c>
      <c r="D345" s="59">
        <v>5</v>
      </c>
      <c r="E345" s="57">
        <v>2258</v>
      </c>
      <c r="F345" s="59">
        <v>5</v>
      </c>
      <c r="G345" s="57">
        <v>3258</v>
      </c>
      <c r="H345" s="59">
        <v>0</v>
      </c>
      <c r="M345" s="16"/>
    </row>
    <row r="346" spans="2:13" ht="12.9" customHeight="1" x14ac:dyDescent="0.2">
      <c r="B346" s="26" t="s">
        <v>135</v>
      </c>
      <c r="C346" s="57">
        <v>1259</v>
      </c>
      <c r="D346" s="59">
        <v>0</v>
      </c>
      <c r="E346" s="57">
        <v>2259</v>
      </c>
      <c r="F346" s="59">
        <v>0</v>
      </c>
      <c r="G346" s="57">
        <v>3259</v>
      </c>
      <c r="H346" s="59">
        <v>0</v>
      </c>
    </row>
    <row r="347" spans="2:13" ht="12.9" customHeight="1" x14ac:dyDescent="0.2">
      <c r="B347" s="26" t="s">
        <v>134</v>
      </c>
      <c r="C347" s="57">
        <v>1260</v>
      </c>
      <c r="D347" s="59">
        <v>0</v>
      </c>
      <c r="E347" s="57">
        <v>2260</v>
      </c>
      <c r="F347" s="59">
        <v>0</v>
      </c>
      <c r="G347" s="57">
        <v>3260</v>
      </c>
      <c r="H347" s="59">
        <v>0</v>
      </c>
      <c r="M347" s="33"/>
    </row>
    <row r="348" spans="2:13" ht="12.9" customHeight="1" x14ac:dyDescent="0.2">
      <c r="B348" s="26" t="s">
        <v>133</v>
      </c>
      <c r="C348" s="57">
        <v>1261</v>
      </c>
      <c r="D348" s="59">
        <v>0</v>
      </c>
      <c r="E348" s="57">
        <v>2261</v>
      </c>
      <c r="F348" s="59">
        <v>0</v>
      </c>
      <c r="G348" s="57">
        <v>3261</v>
      </c>
      <c r="H348" s="59">
        <v>0</v>
      </c>
    </row>
    <row r="349" spans="2:13" ht="12.9" customHeight="1" x14ac:dyDescent="0.2">
      <c r="B349" s="26" t="s">
        <v>374</v>
      </c>
      <c r="K349" s="25"/>
    </row>
    <row r="350" spans="2:13" ht="12.9" customHeight="1" x14ac:dyDescent="0.2">
      <c r="B350" s="26" t="s">
        <v>147</v>
      </c>
      <c r="C350" s="57">
        <v>1262</v>
      </c>
      <c r="D350" s="59">
        <v>0</v>
      </c>
      <c r="E350" s="57">
        <v>2262</v>
      </c>
      <c r="F350" s="59">
        <v>0</v>
      </c>
      <c r="G350" s="57">
        <v>3262</v>
      </c>
      <c r="H350" s="59">
        <v>0</v>
      </c>
    </row>
    <row r="351" spans="2:13" ht="12.9" customHeight="1" x14ac:dyDescent="0.2">
      <c r="B351" s="26" t="s">
        <v>146</v>
      </c>
      <c r="C351" s="57">
        <v>1263</v>
      </c>
      <c r="D351" s="59">
        <v>0</v>
      </c>
      <c r="E351" s="57">
        <v>2263</v>
      </c>
      <c r="F351" s="59">
        <v>0</v>
      </c>
      <c r="G351" s="57">
        <v>3263</v>
      </c>
      <c r="H351" s="59">
        <v>0</v>
      </c>
    </row>
    <row r="352" spans="2:13" ht="12.9" customHeight="1" x14ac:dyDescent="0.2">
      <c r="B352" s="26" t="s">
        <v>214</v>
      </c>
      <c r="C352" s="57">
        <v>1264</v>
      </c>
      <c r="D352" s="59">
        <v>0</v>
      </c>
      <c r="E352" s="57">
        <v>2264</v>
      </c>
      <c r="F352" s="59">
        <v>0</v>
      </c>
      <c r="G352" s="57">
        <v>3264</v>
      </c>
      <c r="H352" s="59">
        <v>0</v>
      </c>
      <c r="M352" s="27"/>
    </row>
    <row r="353" spans="2:11" ht="12.9" customHeight="1" x14ac:dyDescent="0.2">
      <c r="B353" s="26" t="s">
        <v>136</v>
      </c>
      <c r="C353" s="57">
        <v>1265</v>
      </c>
      <c r="D353" s="59">
        <v>0</v>
      </c>
      <c r="E353" s="57">
        <v>2265</v>
      </c>
      <c r="F353" s="59">
        <v>0</v>
      </c>
      <c r="G353" s="57">
        <v>3265</v>
      </c>
      <c r="H353" s="59">
        <v>0</v>
      </c>
    </row>
    <row r="354" spans="2:11" ht="12.9" customHeight="1" x14ac:dyDescent="0.2">
      <c r="B354" s="26" t="s">
        <v>135</v>
      </c>
      <c r="C354" s="57">
        <v>1266</v>
      </c>
      <c r="D354" s="59">
        <v>0</v>
      </c>
      <c r="E354" s="57">
        <v>2266</v>
      </c>
      <c r="F354" s="59">
        <v>0</v>
      </c>
      <c r="G354" s="57">
        <v>3266</v>
      </c>
      <c r="H354" s="59">
        <v>0</v>
      </c>
    </row>
    <row r="355" spans="2:11" ht="12.9" customHeight="1" x14ac:dyDescent="0.2">
      <c r="B355" s="26" t="s">
        <v>134</v>
      </c>
      <c r="C355" s="57">
        <v>1267</v>
      </c>
      <c r="D355" s="59">
        <v>0</v>
      </c>
      <c r="E355" s="57">
        <v>2267</v>
      </c>
      <c r="F355" s="59">
        <v>0</v>
      </c>
      <c r="G355" s="57">
        <v>3267</v>
      </c>
      <c r="H355" s="59">
        <v>0</v>
      </c>
    </row>
    <row r="356" spans="2:11" ht="12.9" customHeight="1" x14ac:dyDescent="0.2">
      <c r="B356" s="26" t="s">
        <v>133</v>
      </c>
      <c r="C356" s="57">
        <v>1268</v>
      </c>
      <c r="D356" s="59">
        <v>0</v>
      </c>
      <c r="E356" s="57">
        <v>2268</v>
      </c>
      <c r="F356" s="59">
        <v>0</v>
      </c>
      <c r="G356" s="57">
        <v>3268</v>
      </c>
      <c r="H356" s="59">
        <v>0</v>
      </c>
    </row>
    <row r="357" spans="2:11" ht="12.9" customHeight="1" x14ac:dyDescent="0.2">
      <c r="B357" s="26" t="s">
        <v>375</v>
      </c>
      <c r="K357" s="25"/>
    </row>
    <row r="358" spans="2:11" ht="12.9" customHeight="1" x14ac:dyDescent="0.2">
      <c r="B358" s="26" t="s">
        <v>147</v>
      </c>
      <c r="C358" s="57">
        <v>1269</v>
      </c>
      <c r="D358" s="59">
        <v>0</v>
      </c>
      <c r="E358" s="57">
        <v>2269</v>
      </c>
      <c r="F358" s="59">
        <v>0</v>
      </c>
      <c r="G358" s="57">
        <v>3269</v>
      </c>
      <c r="H358" s="59">
        <v>0</v>
      </c>
    </row>
    <row r="359" spans="2:11" ht="12.9" customHeight="1" x14ac:dyDescent="0.2">
      <c r="B359" s="26" t="s">
        <v>146</v>
      </c>
      <c r="C359" s="57">
        <v>1270</v>
      </c>
      <c r="D359" s="59">
        <v>0</v>
      </c>
      <c r="E359" s="57">
        <v>2270</v>
      </c>
      <c r="F359" s="59">
        <v>0</v>
      </c>
      <c r="G359" s="57">
        <v>3270</v>
      </c>
      <c r="H359" s="59">
        <v>0</v>
      </c>
    </row>
    <row r="360" spans="2:11" ht="12.9" customHeight="1" x14ac:dyDescent="0.2">
      <c r="B360" s="26" t="s">
        <v>214</v>
      </c>
      <c r="C360" s="57">
        <v>1271</v>
      </c>
      <c r="D360" s="59">
        <v>13</v>
      </c>
      <c r="E360" s="57">
        <v>2271</v>
      </c>
      <c r="F360" s="59">
        <v>11</v>
      </c>
      <c r="G360" s="57">
        <v>3271</v>
      </c>
      <c r="H360" s="59">
        <v>0</v>
      </c>
    </row>
    <row r="361" spans="2:11" ht="12.9" customHeight="1" x14ac:dyDescent="0.2">
      <c r="B361" s="26" t="s">
        <v>136</v>
      </c>
      <c r="C361" s="57">
        <v>1272</v>
      </c>
      <c r="D361" s="59">
        <v>0</v>
      </c>
      <c r="E361" s="57">
        <v>2272</v>
      </c>
      <c r="F361" s="59">
        <v>0</v>
      </c>
      <c r="G361" s="57">
        <v>3272</v>
      </c>
      <c r="H361" s="59">
        <v>0</v>
      </c>
    </row>
    <row r="362" spans="2:11" ht="12.9" customHeight="1" x14ac:dyDescent="0.2">
      <c r="B362" s="26" t="s">
        <v>135</v>
      </c>
      <c r="C362" s="57">
        <v>1273</v>
      </c>
      <c r="D362" s="59">
        <v>0</v>
      </c>
      <c r="E362" s="57">
        <v>2273</v>
      </c>
      <c r="F362" s="59">
        <v>0</v>
      </c>
      <c r="G362" s="57">
        <v>3273</v>
      </c>
      <c r="H362" s="59">
        <v>0</v>
      </c>
    </row>
    <row r="363" spans="2:11" ht="12.9" customHeight="1" x14ac:dyDescent="0.2">
      <c r="B363" s="26" t="s">
        <v>134</v>
      </c>
      <c r="C363" s="57">
        <v>1274</v>
      </c>
      <c r="D363" s="59">
        <v>0</v>
      </c>
      <c r="E363" s="57">
        <v>2274</v>
      </c>
      <c r="F363" s="59">
        <v>0</v>
      </c>
      <c r="G363" s="57">
        <v>3274</v>
      </c>
      <c r="H363" s="59">
        <v>0</v>
      </c>
    </row>
    <row r="364" spans="2:11" ht="12.9" customHeight="1" x14ac:dyDescent="0.2">
      <c r="B364" s="26" t="s">
        <v>133</v>
      </c>
      <c r="C364" s="57">
        <v>1275</v>
      </c>
      <c r="D364" s="59">
        <v>0</v>
      </c>
      <c r="E364" s="57">
        <v>2275</v>
      </c>
      <c r="F364" s="59">
        <v>0</v>
      </c>
      <c r="G364" s="57">
        <v>3275</v>
      </c>
      <c r="H364" s="59">
        <v>0</v>
      </c>
    </row>
    <row r="365" spans="2:11" ht="12.9" customHeight="1" x14ac:dyDescent="0.2">
      <c r="B365" s="26" t="s">
        <v>376</v>
      </c>
      <c r="K365" s="25"/>
    </row>
    <row r="366" spans="2:11" ht="12.9" customHeight="1" x14ac:dyDescent="0.2">
      <c r="B366" s="26" t="s">
        <v>147</v>
      </c>
      <c r="C366" s="57">
        <v>1276</v>
      </c>
      <c r="D366" s="59">
        <v>0</v>
      </c>
      <c r="E366" s="57">
        <v>2276</v>
      </c>
      <c r="F366" s="59">
        <v>0</v>
      </c>
      <c r="G366" s="57">
        <v>3276</v>
      </c>
      <c r="H366" s="59">
        <v>0</v>
      </c>
    </row>
    <row r="367" spans="2:11" ht="12.9" customHeight="1" x14ac:dyDescent="0.2">
      <c r="B367" s="26" t="s">
        <v>146</v>
      </c>
      <c r="C367" s="57">
        <v>1277</v>
      </c>
      <c r="D367" s="59">
        <v>0</v>
      </c>
      <c r="E367" s="57">
        <v>2277</v>
      </c>
      <c r="F367" s="59">
        <v>0</v>
      </c>
      <c r="G367" s="57">
        <v>3277</v>
      </c>
      <c r="H367" s="59">
        <v>0</v>
      </c>
    </row>
    <row r="368" spans="2:11" ht="12.9" customHeight="1" x14ac:dyDescent="0.2">
      <c r="B368" s="26" t="s">
        <v>214</v>
      </c>
      <c r="C368" s="57">
        <v>1278</v>
      </c>
      <c r="D368" s="59">
        <v>3</v>
      </c>
      <c r="E368" s="57">
        <v>2278</v>
      </c>
      <c r="F368" s="59">
        <v>0</v>
      </c>
      <c r="G368" s="57">
        <v>3278</v>
      </c>
      <c r="H368" s="59">
        <v>0</v>
      </c>
    </row>
    <row r="369" spans="2:11" ht="12.9" customHeight="1" x14ac:dyDescent="0.2">
      <c r="B369" s="26" t="s">
        <v>136</v>
      </c>
      <c r="C369" s="57">
        <v>1279</v>
      </c>
      <c r="D369" s="59">
        <v>1</v>
      </c>
      <c r="E369" s="57">
        <v>2279</v>
      </c>
      <c r="F369" s="59">
        <v>1</v>
      </c>
      <c r="G369" s="57">
        <v>3279</v>
      </c>
      <c r="H369" s="59">
        <v>0</v>
      </c>
    </row>
    <row r="370" spans="2:11" ht="12.9" customHeight="1" x14ac:dyDescent="0.2">
      <c r="B370" s="26" t="s">
        <v>135</v>
      </c>
      <c r="C370" s="57">
        <v>1280</v>
      </c>
      <c r="D370" s="59">
        <v>0</v>
      </c>
      <c r="E370" s="57">
        <v>2280</v>
      </c>
      <c r="F370" s="59">
        <v>0</v>
      </c>
      <c r="G370" s="57">
        <v>3280</v>
      </c>
      <c r="H370" s="59">
        <v>0</v>
      </c>
    </row>
    <row r="371" spans="2:11" ht="12.9" customHeight="1" x14ac:dyDescent="0.2">
      <c r="B371" s="26" t="s">
        <v>134</v>
      </c>
      <c r="C371" s="57">
        <v>1281</v>
      </c>
      <c r="D371" s="59">
        <v>0</v>
      </c>
      <c r="E371" s="57">
        <v>2281</v>
      </c>
      <c r="F371" s="59">
        <v>0</v>
      </c>
      <c r="G371" s="57">
        <v>3281</v>
      </c>
      <c r="H371" s="59">
        <v>0</v>
      </c>
    </row>
    <row r="372" spans="2:11" ht="12.9" customHeight="1" x14ac:dyDescent="0.2">
      <c r="B372" s="26" t="s">
        <v>133</v>
      </c>
      <c r="C372" s="57">
        <v>1282</v>
      </c>
      <c r="D372" s="59">
        <v>0</v>
      </c>
      <c r="E372" s="57">
        <v>2282</v>
      </c>
      <c r="F372" s="59">
        <v>0</v>
      </c>
      <c r="G372" s="57">
        <v>3282</v>
      </c>
      <c r="H372" s="59">
        <v>0</v>
      </c>
    </row>
    <row r="373" spans="2:11" ht="12.9" customHeight="1" x14ac:dyDescent="0.2">
      <c r="B373" s="26" t="s">
        <v>77</v>
      </c>
      <c r="K373" s="25"/>
    </row>
    <row r="374" spans="2:11" ht="12.9" customHeight="1" x14ac:dyDescent="0.2">
      <c r="B374" s="26" t="s">
        <v>147</v>
      </c>
      <c r="C374" s="57">
        <v>1283</v>
      </c>
      <c r="D374" s="59">
        <v>0</v>
      </c>
      <c r="E374" s="57">
        <v>2283</v>
      </c>
      <c r="F374" s="59">
        <v>0</v>
      </c>
      <c r="G374" s="57">
        <v>3283</v>
      </c>
      <c r="H374" s="59">
        <v>0</v>
      </c>
    </row>
    <row r="375" spans="2:11" ht="12.9" customHeight="1" x14ac:dyDescent="0.2">
      <c r="B375" s="26" t="s">
        <v>146</v>
      </c>
      <c r="C375" s="57">
        <v>1284</v>
      </c>
      <c r="D375" s="59">
        <v>0</v>
      </c>
      <c r="E375" s="57">
        <v>2284</v>
      </c>
      <c r="F375" s="59">
        <v>0</v>
      </c>
      <c r="G375" s="57">
        <v>3284</v>
      </c>
      <c r="H375" s="59">
        <v>0</v>
      </c>
    </row>
    <row r="376" spans="2:11" ht="12.9" customHeight="1" x14ac:dyDescent="0.2">
      <c r="B376" s="26" t="s">
        <v>214</v>
      </c>
      <c r="C376" s="57">
        <v>1285</v>
      </c>
      <c r="D376" s="59">
        <v>18</v>
      </c>
      <c r="E376" s="57">
        <v>2285</v>
      </c>
      <c r="F376" s="59">
        <v>0</v>
      </c>
      <c r="G376" s="57">
        <v>3285</v>
      </c>
      <c r="H376" s="59">
        <v>0</v>
      </c>
    </row>
    <row r="377" spans="2:11" ht="12.9" customHeight="1" x14ac:dyDescent="0.2">
      <c r="B377" s="26" t="s">
        <v>136</v>
      </c>
      <c r="C377" s="57">
        <v>1286</v>
      </c>
      <c r="D377" s="59">
        <v>4</v>
      </c>
      <c r="E377" s="57">
        <v>2286</v>
      </c>
      <c r="F377" s="59">
        <v>4</v>
      </c>
      <c r="G377" s="57">
        <v>3286</v>
      </c>
      <c r="H377" s="59">
        <v>0</v>
      </c>
    </row>
    <row r="378" spans="2:11" ht="12.9" customHeight="1" x14ac:dyDescent="0.2">
      <c r="B378" s="26" t="s">
        <v>135</v>
      </c>
      <c r="C378" s="57">
        <v>1287</v>
      </c>
      <c r="D378" s="59">
        <v>5</v>
      </c>
      <c r="E378" s="57">
        <v>2287</v>
      </c>
      <c r="F378" s="59">
        <v>0</v>
      </c>
      <c r="G378" s="57">
        <v>3287</v>
      </c>
      <c r="H378" s="59">
        <v>0</v>
      </c>
    </row>
    <row r="379" spans="2:11" ht="12.9" customHeight="1" x14ac:dyDescent="0.2">
      <c r="B379" s="26" t="s">
        <v>134</v>
      </c>
      <c r="C379" s="57">
        <v>1288</v>
      </c>
      <c r="D379" s="59">
        <v>0</v>
      </c>
      <c r="E379" s="57">
        <v>2288</v>
      </c>
      <c r="F379" s="59">
        <v>0</v>
      </c>
      <c r="G379" s="57">
        <v>3288</v>
      </c>
      <c r="H379" s="59">
        <v>0</v>
      </c>
    </row>
    <row r="380" spans="2:11" ht="12.9" customHeight="1" x14ac:dyDescent="0.2">
      <c r="B380" s="26" t="s">
        <v>133</v>
      </c>
      <c r="C380" s="57">
        <v>1289</v>
      </c>
      <c r="D380" s="59">
        <v>0</v>
      </c>
      <c r="E380" s="57">
        <v>2289</v>
      </c>
      <c r="F380" s="59">
        <v>0</v>
      </c>
      <c r="G380" s="57">
        <v>3289</v>
      </c>
      <c r="H380" s="59">
        <v>0</v>
      </c>
    </row>
    <row r="381" spans="2:11" ht="12.9" customHeight="1" x14ac:dyDescent="0.2">
      <c r="B381" s="26" t="s">
        <v>377</v>
      </c>
      <c r="K381" s="25"/>
    </row>
    <row r="382" spans="2:11" ht="12.9" customHeight="1" x14ac:dyDescent="0.2">
      <c r="B382" s="26" t="s">
        <v>147</v>
      </c>
      <c r="C382" s="57">
        <v>1290</v>
      </c>
      <c r="D382" s="59">
        <v>0</v>
      </c>
      <c r="E382" s="57">
        <v>2290</v>
      </c>
      <c r="F382" s="59">
        <v>0</v>
      </c>
      <c r="G382" s="57">
        <v>3290</v>
      </c>
      <c r="H382" s="59">
        <v>0</v>
      </c>
    </row>
    <row r="383" spans="2:11" ht="12.9" customHeight="1" x14ac:dyDescent="0.2">
      <c r="B383" s="26" t="s">
        <v>146</v>
      </c>
      <c r="C383" s="57">
        <v>1291</v>
      </c>
      <c r="D383" s="59">
        <v>0</v>
      </c>
      <c r="E383" s="57">
        <v>2291</v>
      </c>
      <c r="F383" s="59">
        <v>0</v>
      </c>
      <c r="G383" s="57">
        <v>3291</v>
      </c>
      <c r="H383" s="59">
        <v>0</v>
      </c>
    </row>
    <row r="384" spans="2:11" ht="12.9" customHeight="1" x14ac:dyDescent="0.2">
      <c r="B384" s="26" t="s">
        <v>214</v>
      </c>
      <c r="C384" s="57">
        <v>1292</v>
      </c>
      <c r="D384" s="59">
        <v>20</v>
      </c>
      <c r="E384" s="57">
        <v>2292</v>
      </c>
      <c r="F384" s="59">
        <v>14</v>
      </c>
      <c r="G384" s="57">
        <v>3292</v>
      </c>
      <c r="H384" s="59">
        <v>0</v>
      </c>
    </row>
    <row r="385" spans="2:13" ht="12.9" customHeight="1" x14ac:dyDescent="0.2">
      <c r="B385" s="26" t="s">
        <v>136</v>
      </c>
      <c r="C385" s="57">
        <v>1293</v>
      </c>
      <c r="D385" s="59">
        <v>6</v>
      </c>
      <c r="E385" s="57">
        <v>2293</v>
      </c>
      <c r="F385" s="59">
        <v>6</v>
      </c>
      <c r="G385" s="57">
        <v>3293</v>
      </c>
      <c r="H385" s="59">
        <v>0</v>
      </c>
    </row>
    <row r="386" spans="2:13" ht="12.9" customHeight="1" x14ac:dyDescent="0.2">
      <c r="B386" s="26" t="s">
        <v>135</v>
      </c>
      <c r="C386" s="57">
        <v>1294</v>
      </c>
      <c r="D386" s="59">
        <v>317</v>
      </c>
      <c r="E386" s="57">
        <v>2294</v>
      </c>
      <c r="F386" s="59">
        <v>28</v>
      </c>
      <c r="G386" s="57">
        <v>3294</v>
      </c>
      <c r="H386" s="59">
        <v>9</v>
      </c>
    </row>
    <row r="387" spans="2:13" ht="12.9" customHeight="1" x14ac:dyDescent="0.2">
      <c r="B387" s="26" t="s">
        <v>134</v>
      </c>
      <c r="C387" s="57">
        <v>1295</v>
      </c>
      <c r="D387" s="59">
        <v>0</v>
      </c>
      <c r="E387" s="57">
        <v>2295</v>
      </c>
      <c r="F387" s="59">
        <v>0</v>
      </c>
      <c r="G387" s="57">
        <v>3295</v>
      </c>
      <c r="H387" s="59">
        <v>0</v>
      </c>
    </row>
    <row r="388" spans="2:13" ht="12.9" customHeight="1" x14ac:dyDescent="0.2">
      <c r="B388" s="26" t="s">
        <v>133</v>
      </c>
      <c r="C388" s="57">
        <v>1296</v>
      </c>
      <c r="D388" s="59">
        <v>0</v>
      </c>
      <c r="E388" s="57">
        <v>2296</v>
      </c>
      <c r="F388" s="59">
        <v>0</v>
      </c>
      <c r="G388" s="57">
        <v>3296</v>
      </c>
      <c r="H388" s="59">
        <v>0</v>
      </c>
    </row>
    <row r="389" spans="2:13" s="25" customFormat="1" ht="12.9" customHeight="1" x14ac:dyDescent="0.2">
      <c r="B389" s="25" t="s">
        <v>371</v>
      </c>
      <c r="C389" s="68"/>
      <c r="E389" s="68"/>
      <c r="G389" s="68"/>
      <c r="J389" s="26"/>
      <c r="M389" s="26"/>
    </row>
    <row r="390" spans="2:13" ht="12.9" customHeight="1" x14ac:dyDescent="0.2">
      <c r="B390" s="26" t="s">
        <v>378</v>
      </c>
    </row>
    <row r="391" spans="2:13" ht="12.9" customHeight="1" x14ac:dyDescent="0.2">
      <c r="B391" s="26" t="s">
        <v>145</v>
      </c>
      <c r="C391" s="57">
        <v>1297</v>
      </c>
      <c r="D391" s="59">
        <v>0</v>
      </c>
      <c r="E391" s="57">
        <v>2297</v>
      </c>
      <c r="F391" s="59">
        <v>0</v>
      </c>
      <c r="G391" s="57">
        <v>3297</v>
      </c>
      <c r="H391" s="59">
        <v>0</v>
      </c>
    </row>
    <row r="392" spans="2:13" ht="12.9" customHeight="1" x14ac:dyDescent="0.2">
      <c r="B392" s="26" t="s">
        <v>213</v>
      </c>
      <c r="C392" s="57">
        <v>1298</v>
      </c>
      <c r="D392" s="59">
        <v>107</v>
      </c>
      <c r="E392" s="57">
        <v>2298</v>
      </c>
      <c r="F392" s="59">
        <v>4</v>
      </c>
      <c r="G392" s="57">
        <v>3298</v>
      </c>
      <c r="H392" s="59">
        <v>0</v>
      </c>
    </row>
    <row r="393" spans="2:13" ht="12.9" customHeight="1" x14ac:dyDescent="0.2">
      <c r="B393" s="26" t="s">
        <v>144</v>
      </c>
      <c r="C393" s="57">
        <v>1299</v>
      </c>
      <c r="D393" s="59">
        <v>102</v>
      </c>
      <c r="E393" s="57">
        <v>2299</v>
      </c>
      <c r="F393" s="59">
        <v>79</v>
      </c>
      <c r="G393" s="57">
        <v>3299</v>
      </c>
      <c r="H393" s="59">
        <v>22</v>
      </c>
    </row>
    <row r="394" spans="2:13" ht="12.9" customHeight="1" x14ac:dyDescent="0.2">
      <c r="B394" s="26" t="s">
        <v>143</v>
      </c>
      <c r="C394" s="57">
        <v>1300</v>
      </c>
      <c r="D394" s="59">
        <v>960</v>
      </c>
      <c r="E394" s="57">
        <v>2300</v>
      </c>
      <c r="F394" s="59">
        <v>952</v>
      </c>
      <c r="G394" s="57">
        <v>3300</v>
      </c>
      <c r="H394" s="59">
        <v>1</v>
      </c>
    </row>
    <row r="395" spans="2:13" ht="12.9" customHeight="1" x14ac:dyDescent="0.2">
      <c r="B395" s="26" t="s">
        <v>142</v>
      </c>
      <c r="C395" s="57">
        <v>1301</v>
      </c>
      <c r="D395" s="59">
        <v>0</v>
      </c>
      <c r="E395" s="57">
        <v>2301</v>
      </c>
      <c r="F395" s="59">
        <v>0</v>
      </c>
      <c r="G395" s="57">
        <v>3301</v>
      </c>
      <c r="H395" s="59">
        <v>0</v>
      </c>
    </row>
    <row r="396" spans="2:13" ht="12.9" customHeight="1" x14ac:dyDescent="0.2">
      <c r="B396" s="26" t="s">
        <v>141</v>
      </c>
      <c r="C396" s="57">
        <v>1302</v>
      </c>
      <c r="D396" s="59">
        <v>0</v>
      </c>
      <c r="E396" s="57">
        <v>2302</v>
      </c>
      <c r="F396" s="59">
        <v>0</v>
      </c>
      <c r="G396" s="57">
        <v>3302</v>
      </c>
      <c r="H396" s="59">
        <v>0</v>
      </c>
    </row>
    <row r="397" spans="2:13" ht="12.9" customHeight="1" x14ac:dyDescent="0.2">
      <c r="B397" s="26" t="s">
        <v>379</v>
      </c>
      <c r="K397" s="25"/>
    </row>
    <row r="398" spans="2:13" ht="12.9" customHeight="1" x14ac:dyDescent="0.2">
      <c r="B398" s="26" t="s">
        <v>137</v>
      </c>
      <c r="C398" s="57">
        <v>1303</v>
      </c>
      <c r="D398" s="59">
        <v>0</v>
      </c>
      <c r="E398" s="57">
        <v>2303</v>
      </c>
      <c r="F398" s="59">
        <v>0</v>
      </c>
      <c r="G398" s="57">
        <v>3303</v>
      </c>
      <c r="H398" s="59">
        <v>0</v>
      </c>
    </row>
    <row r="399" spans="2:13" ht="12.9" customHeight="1" x14ac:dyDescent="0.2">
      <c r="B399" s="26" t="s">
        <v>214</v>
      </c>
      <c r="C399" s="57">
        <v>1304</v>
      </c>
      <c r="D399" s="59">
        <v>1148</v>
      </c>
      <c r="E399" s="57">
        <v>2304</v>
      </c>
      <c r="F399" s="59">
        <v>855</v>
      </c>
      <c r="G399" s="57">
        <v>3304</v>
      </c>
      <c r="H399" s="59">
        <v>0</v>
      </c>
    </row>
    <row r="400" spans="2:13" ht="12.9" customHeight="1" x14ac:dyDescent="0.2">
      <c r="B400" s="26" t="s">
        <v>136</v>
      </c>
      <c r="C400" s="57">
        <v>1305</v>
      </c>
      <c r="D400" s="59">
        <v>155</v>
      </c>
      <c r="E400" s="57">
        <v>2305</v>
      </c>
      <c r="F400" s="59">
        <v>72</v>
      </c>
      <c r="G400" s="57">
        <v>3305</v>
      </c>
      <c r="H400" s="59">
        <v>0</v>
      </c>
    </row>
    <row r="401" spans="2:13" ht="12.9" customHeight="1" x14ac:dyDescent="0.2">
      <c r="B401" s="26" t="s">
        <v>135</v>
      </c>
      <c r="C401" s="57">
        <v>1306</v>
      </c>
      <c r="D401" s="59">
        <v>1912</v>
      </c>
      <c r="E401" s="57">
        <v>2306</v>
      </c>
      <c r="F401" s="59">
        <v>1411</v>
      </c>
      <c r="G401" s="57">
        <v>3306</v>
      </c>
      <c r="H401" s="59">
        <v>27</v>
      </c>
    </row>
    <row r="402" spans="2:13" ht="12.9" customHeight="1" x14ac:dyDescent="0.2">
      <c r="B402" s="26" t="s">
        <v>134</v>
      </c>
      <c r="C402" s="57">
        <v>1307</v>
      </c>
      <c r="D402" s="59">
        <v>1597</v>
      </c>
      <c r="E402" s="57">
        <v>2307</v>
      </c>
      <c r="F402" s="59">
        <v>0</v>
      </c>
      <c r="G402" s="57">
        <v>3307</v>
      </c>
      <c r="H402" s="59">
        <v>0</v>
      </c>
    </row>
    <row r="403" spans="2:13" ht="12.9" customHeight="1" x14ac:dyDescent="0.2">
      <c r="B403" s="26" t="s">
        <v>133</v>
      </c>
      <c r="C403" s="57">
        <v>1308</v>
      </c>
      <c r="D403" s="59">
        <v>0</v>
      </c>
      <c r="E403" s="57">
        <v>2308</v>
      </c>
      <c r="F403" s="59">
        <v>0</v>
      </c>
      <c r="G403" s="57">
        <v>3308</v>
      </c>
      <c r="H403" s="59">
        <v>0</v>
      </c>
    </row>
    <row r="404" spans="2:13" s="25" customFormat="1" ht="12.9" customHeight="1" x14ac:dyDescent="0.2">
      <c r="B404" s="25" t="s">
        <v>311</v>
      </c>
      <c r="C404" s="57"/>
      <c r="E404" s="68"/>
      <c r="G404" s="68"/>
      <c r="J404" s="26"/>
      <c r="K404" s="26"/>
      <c r="L404" s="26"/>
      <c r="M404" s="26"/>
    </row>
    <row r="405" spans="2:13" ht="12.9" customHeight="1" x14ac:dyDescent="0.2">
      <c r="B405" s="26" t="s">
        <v>215</v>
      </c>
      <c r="C405" s="57">
        <v>1309</v>
      </c>
      <c r="D405" s="59">
        <v>29</v>
      </c>
      <c r="E405" s="57">
        <v>2309</v>
      </c>
      <c r="F405" s="59">
        <v>1</v>
      </c>
      <c r="G405" s="57">
        <v>3309</v>
      </c>
      <c r="H405" s="59">
        <v>0</v>
      </c>
    </row>
    <row r="406" spans="2:13" ht="12.9" customHeight="1" x14ac:dyDescent="0.2">
      <c r="B406" s="26" t="s">
        <v>140</v>
      </c>
      <c r="C406" s="57">
        <v>1310</v>
      </c>
      <c r="D406" s="59">
        <v>13</v>
      </c>
      <c r="E406" s="57">
        <v>2310</v>
      </c>
      <c r="F406" s="59">
        <v>13</v>
      </c>
      <c r="G406" s="57">
        <v>3310</v>
      </c>
      <c r="H406" s="59">
        <v>0</v>
      </c>
    </row>
    <row r="407" spans="2:13" ht="12.9" customHeight="1" x14ac:dyDescent="0.2">
      <c r="B407" s="26" t="s">
        <v>18</v>
      </c>
      <c r="C407" s="57">
        <v>1311</v>
      </c>
      <c r="D407" s="59">
        <v>61</v>
      </c>
      <c r="E407" s="57">
        <v>2311</v>
      </c>
      <c r="F407" s="59">
        <v>0</v>
      </c>
      <c r="G407" s="57">
        <v>3311</v>
      </c>
      <c r="H407" s="59">
        <v>3</v>
      </c>
    </row>
    <row r="408" spans="2:13" s="25" customFormat="1" ht="12.9" customHeight="1" x14ac:dyDescent="0.2">
      <c r="B408" s="25" t="s">
        <v>312</v>
      </c>
      <c r="C408" s="68"/>
      <c r="E408" s="68"/>
      <c r="F408" s="59"/>
      <c r="G408" s="68"/>
      <c r="J408" s="26"/>
      <c r="L408" s="26"/>
      <c r="M408" s="26"/>
    </row>
    <row r="409" spans="2:13" ht="12.9" customHeight="1" x14ac:dyDescent="0.2">
      <c r="B409" s="26" t="s">
        <v>215</v>
      </c>
      <c r="C409" s="57">
        <v>1312</v>
      </c>
      <c r="D409" s="59">
        <v>40</v>
      </c>
      <c r="E409" s="57">
        <v>2312</v>
      </c>
      <c r="F409" s="59">
        <v>1</v>
      </c>
      <c r="G409" s="57">
        <v>3312</v>
      </c>
      <c r="H409" s="59">
        <v>0</v>
      </c>
    </row>
    <row r="410" spans="2:13" ht="12.9" customHeight="1" x14ac:dyDescent="0.2">
      <c r="B410" s="26" t="s">
        <v>140</v>
      </c>
      <c r="C410" s="57">
        <v>1313</v>
      </c>
      <c r="D410" s="59">
        <v>1</v>
      </c>
      <c r="E410" s="57">
        <v>2313</v>
      </c>
      <c r="F410" s="59">
        <v>0</v>
      </c>
      <c r="G410" s="57">
        <v>3313</v>
      </c>
      <c r="H410" s="59">
        <v>0</v>
      </c>
      <c r="J410" s="25"/>
    </row>
    <row r="411" spans="2:13" ht="12.9" customHeight="1" x14ac:dyDescent="0.2">
      <c r="B411" s="26" t="s">
        <v>18</v>
      </c>
      <c r="C411" s="57">
        <v>1314</v>
      </c>
      <c r="D411" s="59">
        <v>3152</v>
      </c>
      <c r="E411" s="57">
        <v>2314</v>
      </c>
      <c r="F411" s="59">
        <v>2019</v>
      </c>
      <c r="G411" s="57">
        <v>3314</v>
      </c>
      <c r="H411" s="59">
        <v>1</v>
      </c>
      <c r="J411" s="25"/>
    </row>
    <row r="412" spans="2:13" ht="12.9" customHeight="1" x14ac:dyDescent="0.2">
      <c r="B412" s="26" t="s">
        <v>139</v>
      </c>
      <c r="C412" s="57">
        <v>1315</v>
      </c>
      <c r="D412" s="59">
        <v>0</v>
      </c>
      <c r="E412" s="57">
        <v>2315</v>
      </c>
      <c r="F412" s="59">
        <v>0</v>
      </c>
      <c r="G412" s="57">
        <v>3315</v>
      </c>
      <c r="H412" s="59">
        <v>0</v>
      </c>
      <c r="J412" s="25"/>
    </row>
    <row r="413" spans="2:13" ht="12.9" customHeight="1" x14ac:dyDescent="0.2">
      <c r="B413" s="26" t="s">
        <v>138</v>
      </c>
      <c r="C413" s="57">
        <v>1316</v>
      </c>
      <c r="D413" s="59">
        <v>0</v>
      </c>
      <c r="E413" s="57">
        <v>2316</v>
      </c>
      <c r="F413" s="59">
        <v>0</v>
      </c>
      <c r="G413" s="57">
        <v>3316</v>
      </c>
      <c r="H413" s="59">
        <v>0</v>
      </c>
      <c r="J413" s="25"/>
    </row>
    <row r="414" spans="2:13" s="25" customFormat="1" ht="12.9" customHeight="1" x14ac:dyDescent="0.2">
      <c r="B414" s="25" t="s">
        <v>313</v>
      </c>
      <c r="C414" s="68"/>
      <c r="E414" s="68"/>
      <c r="G414" s="68"/>
      <c r="K414" s="26"/>
      <c r="L414" s="26"/>
      <c r="M414" s="26"/>
    </row>
    <row r="415" spans="2:13" ht="12.9" customHeight="1" x14ac:dyDescent="0.2">
      <c r="B415" s="26" t="s">
        <v>314</v>
      </c>
    </row>
    <row r="416" spans="2:13" ht="12.9" customHeight="1" x14ac:dyDescent="0.2">
      <c r="B416" s="26" t="s">
        <v>137</v>
      </c>
      <c r="C416" s="57">
        <v>1317</v>
      </c>
      <c r="D416" s="59">
        <v>0</v>
      </c>
      <c r="E416" s="57">
        <v>2317</v>
      </c>
      <c r="F416" s="59">
        <v>0</v>
      </c>
      <c r="G416" s="57">
        <v>3317</v>
      </c>
      <c r="H416" s="59">
        <v>0</v>
      </c>
      <c r="K416" s="25"/>
    </row>
    <row r="417" spans="2:12" ht="12.9" customHeight="1" x14ac:dyDescent="0.2">
      <c r="B417" s="26" t="s">
        <v>214</v>
      </c>
      <c r="C417" s="57">
        <v>1318</v>
      </c>
      <c r="D417" s="59">
        <v>4</v>
      </c>
      <c r="E417" s="57">
        <v>2318</v>
      </c>
      <c r="F417" s="59">
        <v>0</v>
      </c>
      <c r="G417" s="57">
        <v>3318</v>
      </c>
      <c r="H417" s="59">
        <v>0</v>
      </c>
    </row>
    <row r="418" spans="2:12" ht="12.9" customHeight="1" x14ac:dyDescent="0.2">
      <c r="B418" s="26" t="s">
        <v>136</v>
      </c>
      <c r="C418" s="57">
        <v>1319</v>
      </c>
      <c r="D418" s="59">
        <v>0</v>
      </c>
      <c r="E418" s="57">
        <v>2319</v>
      </c>
      <c r="F418" s="59">
        <v>0</v>
      </c>
      <c r="G418" s="57">
        <v>3319</v>
      </c>
      <c r="H418" s="59">
        <v>0</v>
      </c>
    </row>
    <row r="419" spans="2:12" ht="12.9" customHeight="1" x14ac:dyDescent="0.2">
      <c r="B419" s="26" t="s">
        <v>135</v>
      </c>
      <c r="C419" s="57">
        <v>1320</v>
      </c>
      <c r="D419" s="59">
        <v>0</v>
      </c>
      <c r="E419" s="57">
        <v>2320</v>
      </c>
      <c r="F419" s="59">
        <v>0</v>
      </c>
      <c r="G419" s="57">
        <v>3320</v>
      </c>
      <c r="H419" s="59">
        <v>0</v>
      </c>
    </row>
    <row r="420" spans="2:12" ht="12.9" customHeight="1" x14ac:dyDescent="0.2">
      <c r="B420" s="26" t="s">
        <v>134</v>
      </c>
      <c r="C420" s="57">
        <v>1321</v>
      </c>
      <c r="D420" s="59">
        <v>0</v>
      </c>
      <c r="E420" s="57">
        <v>2321</v>
      </c>
      <c r="F420" s="59">
        <v>0</v>
      </c>
      <c r="G420" s="57">
        <v>3321</v>
      </c>
      <c r="H420" s="59">
        <v>0</v>
      </c>
    </row>
    <row r="421" spans="2:12" ht="12.9" customHeight="1" x14ac:dyDescent="0.2">
      <c r="B421" s="26" t="s">
        <v>133</v>
      </c>
      <c r="C421" s="57">
        <v>1322</v>
      </c>
      <c r="D421" s="59">
        <v>0</v>
      </c>
      <c r="E421" s="57">
        <v>2322</v>
      </c>
      <c r="F421" s="59">
        <v>0</v>
      </c>
      <c r="G421" s="57">
        <v>3322</v>
      </c>
      <c r="H421" s="59">
        <v>0</v>
      </c>
    </row>
    <row r="422" spans="2:12" ht="12.9" customHeight="1" x14ac:dyDescent="0.2">
      <c r="B422" s="26" t="s">
        <v>411</v>
      </c>
    </row>
    <row r="423" spans="2:12" ht="12.9" customHeight="1" x14ac:dyDescent="0.2">
      <c r="B423" s="26" t="s">
        <v>137</v>
      </c>
      <c r="C423" s="57">
        <v>1323</v>
      </c>
      <c r="D423" s="59">
        <v>0</v>
      </c>
      <c r="E423" s="57">
        <v>2323</v>
      </c>
      <c r="F423" s="59">
        <v>0</v>
      </c>
      <c r="G423" s="57">
        <v>3323</v>
      </c>
      <c r="H423" s="59">
        <v>0</v>
      </c>
    </row>
    <row r="424" spans="2:12" ht="12.9" customHeight="1" x14ac:dyDescent="0.2">
      <c r="B424" s="26" t="s">
        <v>136</v>
      </c>
      <c r="C424" s="57">
        <v>1324</v>
      </c>
      <c r="D424" s="59">
        <v>0</v>
      </c>
      <c r="E424" s="57">
        <v>2324</v>
      </c>
      <c r="F424" s="59">
        <v>0</v>
      </c>
      <c r="G424" s="57">
        <v>3324</v>
      </c>
      <c r="H424" s="59">
        <v>0</v>
      </c>
      <c r="K424" s="25"/>
    </row>
    <row r="425" spans="2:12" ht="12.9" customHeight="1" x14ac:dyDescent="0.2">
      <c r="B425" s="26" t="s">
        <v>135</v>
      </c>
      <c r="C425" s="57">
        <v>1325</v>
      </c>
      <c r="D425" s="59">
        <v>0</v>
      </c>
      <c r="E425" s="57">
        <v>2325</v>
      </c>
      <c r="F425" s="59">
        <v>0</v>
      </c>
      <c r="G425" s="57">
        <v>3325</v>
      </c>
      <c r="H425" s="59">
        <v>0</v>
      </c>
    </row>
    <row r="426" spans="2:12" ht="12.9" customHeight="1" x14ac:dyDescent="0.2">
      <c r="B426" s="26" t="s">
        <v>134</v>
      </c>
      <c r="C426" s="57">
        <v>1326</v>
      </c>
      <c r="D426" s="59">
        <v>0</v>
      </c>
      <c r="E426" s="57">
        <v>2326</v>
      </c>
      <c r="F426" s="59">
        <v>0</v>
      </c>
      <c r="G426" s="57">
        <v>3326</v>
      </c>
      <c r="H426" s="59">
        <v>0</v>
      </c>
    </row>
    <row r="427" spans="2:12" ht="12.9" customHeight="1" x14ac:dyDescent="0.2">
      <c r="B427" s="26" t="s">
        <v>133</v>
      </c>
      <c r="C427" s="57">
        <v>1327</v>
      </c>
      <c r="D427" s="59">
        <v>0</v>
      </c>
      <c r="E427" s="57">
        <v>2327</v>
      </c>
      <c r="F427" s="59">
        <v>0</v>
      </c>
      <c r="G427" s="57">
        <v>3327</v>
      </c>
      <c r="H427" s="59">
        <v>0</v>
      </c>
    </row>
    <row r="428" spans="2:12" ht="12.9" customHeight="1" x14ac:dyDescent="0.2">
      <c r="B428" s="26" t="s">
        <v>327</v>
      </c>
    </row>
    <row r="429" spans="2:12" ht="12.9" customHeight="1" x14ac:dyDescent="0.2">
      <c r="B429" s="26" t="s">
        <v>137</v>
      </c>
      <c r="C429" s="57">
        <v>1328</v>
      </c>
      <c r="D429" s="59">
        <v>0</v>
      </c>
      <c r="E429" s="57">
        <v>2328</v>
      </c>
      <c r="F429" s="59">
        <v>0</v>
      </c>
      <c r="G429" s="57">
        <v>3328</v>
      </c>
      <c r="H429" s="59">
        <v>0</v>
      </c>
    </row>
    <row r="430" spans="2:12" ht="12.9" customHeight="1" x14ac:dyDescent="0.2">
      <c r="B430" s="26" t="s">
        <v>214</v>
      </c>
      <c r="C430" s="57">
        <v>1329</v>
      </c>
      <c r="D430" s="59">
        <v>8</v>
      </c>
      <c r="E430" s="57">
        <v>2329</v>
      </c>
      <c r="F430" s="59">
        <v>1</v>
      </c>
      <c r="G430" s="57">
        <v>3329</v>
      </c>
      <c r="H430" s="59">
        <v>0</v>
      </c>
    </row>
    <row r="431" spans="2:12" ht="12.9" customHeight="1" x14ac:dyDescent="0.2">
      <c r="B431" s="26" t="s">
        <v>136</v>
      </c>
      <c r="C431" s="57">
        <v>1330</v>
      </c>
      <c r="D431" s="59">
        <v>0</v>
      </c>
      <c r="E431" s="57">
        <v>2330</v>
      </c>
      <c r="F431" s="59">
        <v>0</v>
      </c>
      <c r="G431" s="57">
        <v>3330</v>
      </c>
      <c r="H431" s="59">
        <v>0</v>
      </c>
    </row>
    <row r="432" spans="2:12" ht="12.9" customHeight="1" x14ac:dyDescent="0.2">
      <c r="B432" s="26" t="s">
        <v>135</v>
      </c>
      <c r="C432" s="57">
        <v>1331</v>
      </c>
      <c r="D432" s="59">
        <v>452</v>
      </c>
      <c r="E432" s="57">
        <v>2331</v>
      </c>
      <c r="F432" s="59">
        <v>377</v>
      </c>
      <c r="G432" s="57">
        <v>3331</v>
      </c>
      <c r="H432" s="59">
        <v>0</v>
      </c>
      <c r="K432" s="25"/>
      <c r="L432" s="25"/>
    </row>
    <row r="433" spans="2:13" ht="12.9" customHeight="1" x14ac:dyDescent="0.2">
      <c r="B433" s="26" t="s">
        <v>134</v>
      </c>
      <c r="C433" s="57">
        <v>1332</v>
      </c>
      <c r="D433" s="59">
        <v>0</v>
      </c>
      <c r="E433" s="57">
        <v>2332</v>
      </c>
      <c r="F433" s="59">
        <v>0</v>
      </c>
      <c r="G433" s="57">
        <v>3332</v>
      </c>
      <c r="H433" s="59">
        <v>0</v>
      </c>
    </row>
    <row r="434" spans="2:13" ht="12.9" customHeight="1" x14ac:dyDescent="0.2">
      <c r="B434" s="26" t="s">
        <v>133</v>
      </c>
      <c r="C434" s="57">
        <v>1333</v>
      </c>
      <c r="D434" s="59">
        <v>0</v>
      </c>
      <c r="E434" s="57">
        <v>2333</v>
      </c>
      <c r="F434" s="59">
        <v>0</v>
      </c>
      <c r="G434" s="57">
        <v>3333</v>
      </c>
      <c r="H434" s="59">
        <v>0</v>
      </c>
    </row>
    <row r="435" spans="2:13" s="25" customFormat="1" ht="12.9" customHeight="1" x14ac:dyDescent="0.2">
      <c r="B435" s="25" t="s">
        <v>132</v>
      </c>
      <c r="C435" s="68">
        <v>1334</v>
      </c>
      <c r="D435" s="62">
        <v>15511</v>
      </c>
      <c r="E435" s="68">
        <v>2334</v>
      </c>
      <c r="F435" s="62">
        <v>6577</v>
      </c>
      <c r="G435" s="68">
        <v>3334</v>
      </c>
      <c r="H435" s="62">
        <v>3034</v>
      </c>
      <c r="J435" s="26"/>
      <c r="K435" s="26"/>
      <c r="L435" s="26"/>
      <c r="M435" s="26"/>
    </row>
    <row r="436" spans="2:13" s="25" customFormat="1" ht="12.9" customHeight="1" x14ac:dyDescent="0.2">
      <c r="B436" s="25" t="s">
        <v>131</v>
      </c>
      <c r="C436" s="68">
        <v>1335</v>
      </c>
      <c r="D436" s="62">
        <v>8212</v>
      </c>
      <c r="E436" s="68">
        <v>2335</v>
      </c>
      <c r="F436" s="62">
        <v>113</v>
      </c>
      <c r="G436" s="68">
        <v>3335</v>
      </c>
      <c r="H436" s="62">
        <v>1</v>
      </c>
      <c r="J436" s="26"/>
      <c r="K436" s="26"/>
      <c r="L436" s="26"/>
      <c r="M436" s="26"/>
    </row>
    <row r="437" spans="2:13" s="25" customFormat="1" ht="12.9" customHeight="1" x14ac:dyDescent="0.2">
      <c r="B437" s="87" t="s">
        <v>130</v>
      </c>
      <c r="C437" s="79">
        <v>1336</v>
      </c>
      <c r="D437" s="80">
        <v>23722</v>
      </c>
      <c r="E437" s="79">
        <v>2336</v>
      </c>
      <c r="F437" s="80">
        <v>6690</v>
      </c>
      <c r="G437" s="79">
        <v>3336</v>
      </c>
      <c r="H437" s="80">
        <v>3035</v>
      </c>
      <c r="J437" s="26"/>
      <c r="K437" s="26"/>
      <c r="L437" s="26"/>
      <c r="M437" s="26"/>
    </row>
    <row r="438" spans="2:13" s="25" customFormat="1" ht="12.9" customHeight="1" x14ac:dyDescent="0.2">
      <c r="C438" s="68"/>
      <c r="D438" s="62"/>
      <c r="E438" s="68"/>
      <c r="F438" s="62"/>
      <c r="G438" s="68"/>
      <c r="H438" s="62"/>
      <c r="J438" s="26"/>
      <c r="K438" s="26"/>
      <c r="L438" s="26"/>
      <c r="M438" s="26"/>
    </row>
    <row r="439" spans="2:13" s="25" customFormat="1" ht="12.9" customHeight="1" x14ac:dyDescent="0.2">
      <c r="C439" s="68"/>
      <c r="D439" s="62"/>
      <c r="E439" s="68"/>
      <c r="F439" s="62"/>
      <c r="G439" s="68"/>
      <c r="H439" s="62"/>
      <c r="J439" s="26"/>
      <c r="K439" s="26"/>
      <c r="L439" s="26"/>
      <c r="M439" s="26"/>
    </row>
    <row r="440" spans="2:13" ht="12.9" customHeight="1" x14ac:dyDescent="0.2">
      <c r="B440" s="87" t="s">
        <v>50</v>
      </c>
      <c r="C440" s="79"/>
      <c r="D440" s="87"/>
      <c r="E440" s="79"/>
      <c r="F440" s="87"/>
      <c r="G440" s="79"/>
      <c r="H440" s="87"/>
      <c r="K440" s="25"/>
    </row>
    <row r="441" spans="2:13" ht="12.9" customHeight="1" x14ac:dyDescent="0.2">
      <c r="B441" s="25" t="s">
        <v>129</v>
      </c>
    </row>
    <row r="442" spans="2:13" ht="12.9" customHeight="1" x14ac:dyDescent="0.2">
      <c r="B442" s="26" t="s">
        <v>412</v>
      </c>
      <c r="C442" s="57">
        <v>1337</v>
      </c>
      <c r="D442" s="59">
        <v>0</v>
      </c>
      <c r="E442" s="57">
        <v>2337</v>
      </c>
      <c r="F442" s="59">
        <v>0</v>
      </c>
      <c r="G442" s="57">
        <v>3337</v>
      </c>
      <c r="H442" s="59">
        <v>0</v>
      </c>
    </row>
    <row r="443" spans="2:13" ht="12.9" customHeight="1" x14ac:dyDescent="0.2">
      <c r="B443" s="26" t="s">
        <v>413</v>
      </c>
      <c r="C443" s="57">
        <v>1338</v>
      </c>
      <c r="D443" s="59">
        <v>9458</v>
      </c>
      <c r="E443" s="57">
        <v>2338</v>
      </c>
      <c r="F443" s="59">
        <v>5299</v>
      </c>
      <c r="G443" s="57">
        <v>3338</v>
      </c>
      <c r="H443" s="59">
        <v>2656</v>
      </c>
    </row>
    <row r="444" spans="2:13" ht="12.9" customHeight="1" x14ac:dyDescent="0.2">
      <c r="B444" s="26" t="s">
        <v>483</v>
      </c>
      <c r="C444" s="57">
        <v>1339</v>
      </c>
      <c r="D444" s="59">
        <v>6131</v>
      </c>
      <c r="E444" s="57">
        <v>2339</v>
      </c>
      <c r="F444" s="59">
        <v>1965</v>
      </c>
      <c r="G444" s="57">
        <v>3339</v>
      </c>
      <c r="H444" s="59">
        <v>0</v>
      </c>
    </row>
    <row r="445" spans="2:13" ht="12.9" customHeight="1" x14ac:dyDescent="0.2">
      <c r="B445" s="26" t="s">
        <v>484</v>
      </c>
      <c r="C445" s="57">
        <v>1340</v>
      </c>
      <c r="D445" s="59">
        <v>0</v>
      </c>
      <c r="E445" s="57">
        <v>2340</v>
      </c>
      <c r="F445" s="59">
        <v>0</v>
      </c>
      <c r="G445" s="57">
        <v>3340</v>
      </c>
      <c r="H445" s="59">
        <v>0</v>
      </c>
    </row>
    <row r="446" spans="2:13" ht="12.9" customHeight="1" x14ac:dyDescent="0.2">
      <c r="B446" s="26" t="s">
        <v>485</v>
      </c>
      <c r="C446" s="57">
        <v>1341</v>
      </c>
      <c r="D446" s="59">
        <v>6780</v>
      </c>
      <c r="E446" s="57">
        <v>2341</v>
      </c>
      <c r="F446" s="59">
        <v>3259</v>
      </c>
      <c r="G446" s="57">
        <v>3341</v>
      </c>
      <c r="H446" s="59">
        <v>0</v>
      </c>
    </row>
    <row r="447" spans="2:13" ht="12.9" customHeight="1" x14ac:dyDescent="0.2">
      <c r="B447" s="110" t="s">
        <v>486</v>
      </c>
      <c r="C447" s="83">
        <v>1342</v>
      </c>
      <c r="D447" s="84">
        <v>0</v>
      </c>
      <c r="E447" s="83">
        <v>2342</v>
      </c>
      <c r="F447" s="84">
        <v>0</v>
      </c>
      <c r="G447" s="83">
        <v>3342</v>
      </c>
      <c r="H447" s="84">
        <v>0</v>
      </c>
    </row>
    <row r="450" spans="2:13" ht="12.9" customHeight="1" x14ac:dyDescent="0.2">
      <c r="B450" s="107" t="s">
        <v>441</v>
      </c>
    </row>
    <row r="452" spans="2:13" ht="12.9" customHeight="1" x14ac:dyDescent="0.2">
      <c r="K452" s="41"/>
      <c r="L452" s="27"/>
      <c r="M452" s="27"/>
    </row>
    <row r="456" spans="2:13" ht="12.9" customHeight="1" x14ac:dyDescent="0.2">
      <c r="K456" s="25"/>
    </row>
    <row r="463" spans="2:13" ht="12.9" customHeight="1" x14ac:dyDescent="0.2">
      <c r="J463" s="29"/>
      <c r="K463" s="25"/>
    </row>
    <row r="464" spans="2:13" ht="12.9" customHeight="1" x14ac:dyDescent="0.2">
      <c r="J464" s="25"/>
    </row>
    <row r="465" spans="10:10" ht="12.9" customHeight="1" x14ac:dyDescent="0.2">
      <c r="J465" s="25"/>
    </row>
    <row r="466" spans="10:10" ht="12.9" customHeight="1" x14ac:dyDescent="0.2">
      <c r="J466" s="25"/>
    </row>
    <row r="467" spans="10:10" ht="12.9" customHeight="1" x14ac:dyDescent="0.2">
      <c r="J467" s="41"/>
    </row>
    <row r="468" spans="10:10" ht="12.9" customHeight="1" x14ac:dyDescent="0.2">
      <c r="J468" s="29"/>
    </row>
    <row r="470" spans="10:10" ht="12.9" customHeight="1" x14ac:dyDescent="0.2">
      <c r="J470" s="25"/>
    </row>
    <row r="481" spans="10:11" ht="12.9" customHeight="1" x14ac:dyDescent="0.2">
      <c r="K481" s="25"/>
    </row>
    <row r="485" spans="10:11" ht="12.9" customHeight="1" x14ac:dyDescent="0.2">
      <c r="J485" s="25"/>
    </row>
    <row r="486" spans="10:11" ht="12.9" customHeight="1" x14ac:dyDescent="0.2">
      <c r="J486" s="25"/>
    </row>
    <row r="487" spans="10:11" ht="12.9" customHeight="1" x14ac:dyDescent="0.2">
      <c r="J487" s="25"/>
    </row>
    <row r="488" spans="10:11" ht="12.9" customHeight="1" x14ac:dyDescent="0.2">
      <c r="J488" s="25"/>
      <c r="K488" s="25"/>
    </row>
    <row r="489" spans="10:11" ht="12.9" customHeight="1" x14ac:dyDescent="0.2">
      <c r="J489" s="25"/>
    </row>
    <row r="490" spans="10:11" ht="12.9" customHeight="1" x14ac:dyDescent="0.2">
      <c r="J490" s="25"/>
    </row>
    <row r="491" spans="10:11" ht="12.9" customHeight="1" x14ac:dyDescent="0.2">
      <c r="J491" s="25"/>
    </row>
    <row r="492" spans="10:11" ht="12.9" customHeight="1" x14ac:dyDescent="0.2">
      <c r="J492" s="25"/>
    </row>
    <row r="493" spans="10:11" ht="12.9" customHeight="1" x14ac:dyDescent="0.2">
      <c r="J493" s="25"/>
    </row>
    <row r="494" spans="10:11" ht="12.9" customHeight="1" x14ac:dyDescent="0.2">
      <c r="J494" s="25"/>
      <c r="K494" s="25"/>
    </row>
    <row r="495" spans="10:11" ht="12.9" customHeight="1" x14ac:dyDescent="0.2">
      <c r="J495" s="25"/>
    </row>
    <row r="502" spans="11:13" ht="12.9" customHeight="1" x14ac:dyDescent="0.2">
      <c r="K502" s="16"/>
      <c r="L502" s="16"/>
      <c r="M502" s="16"/>
    </row>
    <row r="504" spans="11:13" ht="12.9" customHeight="1" x14ac:dyDescent="0.2">
      <c r="K504" s="16"/>
      <c r="L504" s="16"/>
      <c r="M504" s="16"/>
    </row>
    <row r="506" spans="11:13" ht="12.9" customHeight="1" x14ac:dyDescent="0.2">
      <c r="K506" s="33"/>
      <c r="L506" s="33"/>
      <c r="M506" s="33"/>
    </row>
    <row r="512" spans="11:13" ht="12.9" customHeight="1" x14ac:dyDescent="0.2">
      <c r="K512" s="29"/>
    </row>
    <row r="513" spans="10:11" ht="12.9" customHeight="1" x14ac:dyDescent="0.2">
      <c r="K513" s="29"/>
    </row>
    <row r="517" spans="10:11" ht="12.9" customHeight="1" x14ac:dyDescent="0.2">
      <c r="J517" s="16"/>
    </row>
    <row r="518" spans="10:11" ht="12.9" customHeight="1" x14ac:dyDescent="0.2">
      <c r="J518" s="32"/>
    </row>
    <row r="519" spans="10:11" ht="12.9" customHeight="1" x14ac:dyDescent="0.2">
      <c r="J519" s="16"/>
    </row>
    <row r="520" spans="10:11" ht="12.9" customHeight="1" x14ac:dyDescent="0.2">
      <c r="J520" s="32"/>
    </row>
    <row r="521" spans="10:11" ht="12.9" customHeight="1" x14ac:dyDescent="0.2">
      <c r="J521" s="33"/>
    </row>
    <row r="524" spans="10:11" ht="12.9" customHeight="1" x14ac:dyDescent="0.2">
      <c r="J524" s="25"/>
    </row>
    <row r="525" spans="10:11" ht="12.9" customHeight="1" x14ac:dyDescent="0.2">
      <c r="J525" s="25"/>
    </row>
    <row r="526" spans="10:11" ht="12.9" customHeight="1" x14ac:dyDescent="0.2">
      <c r="J526" s="32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"/>
  <dimension ref="B2:H126"/>
  <sheetViews>
    <sheetView showGridLines="0" zoomScaleNormal="100" workbookViewId="0"/>
  </sheetViews>
  <sheetFormatPr defaultColWidth="8.85546875" defaultRowHeight="12.9" customHeight="1" x14ac:dyDescent="0.2"/>
  <cols>
    <col min="1" max="1" width="2.85546875" style="26" customWidth="1"/>
    <col min="2" max="2" width="62.28515625" style="26" customWidth="1"/>
    <col min="3" max="3" width="5.85546875" style="57" customWidth="1"/>
    <col min="4" max="4" width="13.85546875" style="26" customWidth="1"/>
    <col min="5" max="5" width="5.85546875" style="57" customWidth="1"/>
    <col min="6" max="6" width="12.7109375" style="26" customWidth="1"/>
    <col min="7" max="7" width="5.85546875" style="57" customWidth="1"/>
    <col min="8" max="8" width="13.85546875" style="26" customWidth="1"/>
    <col min="9" max="16384" width="8.85546875" style="26"/>
  </cols>
  <sheetData>
    <row r="2" spans="2:8" ht="15.6" x14ac:dyDescent="0.3">
      <c r="B2" s="58" t="s">
        <v>584</v>
      </c>
    </row>
    <row r="4" spans="2:8" ht="12.9" customHeight="1" x14ac:dyDescent="0.25">
      <c r="B4" s="85" t="s">
        <v>558</v>
      </c>
    </row>
    <row r="5" spans="2:8" ht="12.9" customHeight="1" x14ac:dyDescent="0.2">
      <c r="B5" s="25" t="s">
        <v>882</v>
      </c>
    </row>
    <row r="6" spans="2:8" ht="12.9" customHeight="1" x14ac:dyDescent="0.2">
      <c r="B6" s="26" t="s">
        <v>559</v>
      </c>
    </row>
    <row r="8" spans="2:8" s="28" customFormat="1" ht="30.6" x14ac:dyDescent="0.2">
      <c r="B8" s="75"/>
      <c r="C8" s="75"/>
      <c r="D8" s="75" t="s">
        <v>0</v>
      </c>
      <c r="E8" s="75"/>
      <c r="F8" s="75" t="s">
        <v>1</v>
      </c>
      <c r="G8" s="75"/>
      <c r="H8" s="75" t="s">
        <v>442</v>
      </c>
    </row>
    <row r="9" spans="2:8" s="25" customFormat="1" ht="12.9" customHeight="1" x14ac:dyDescent="0.2">
      <c r="B9" s="25" t="s">
        <v>189</v>
      </c>
      <c r="C9" s="68"/>
      <c r="E9" s="68"/>
      <c r="G9" s="68"/>
    </row>
    <row r="10" spans="2:8" ht="12.9" customHeight="1" x14ac:dyDescent="0.2">
      <c r="B10" s="26" t="s">
        <v>54</v>
      </c>
      <c r="C10" s="57">
        <v>1001</v>
      </c>
      <c r="D10" s="59">
        <v>2217</v>
      </c>
      <c r="E10" s="57">
        <v>2001</v>
      </c>
      <c r="F10" s="59">
        <v>1696</v>
      </c>
      <c r="G10" s="57">
        <v>3001</v>
      </c>
      <c r="H10" s="59">
        <v>160</v>
      </c>
    </row>
    <row r="11" spans="2:8" ht="12.9" customHeight="1" x14ac:dyDescent="0.2">
      <c r="B11" s="26" t="s">
        <v>330</v>
      </c>
      <c r="C11" s="57">
        <v>1002</v>
      </c>
      <c r="D11" s="59">
        <v>0</v>
      </c>
      <c r="E11" s="57">
        <v>2002</v>
      </c>
      <c r="F11" s="59">
        <v>0</v>
      </c>
      <c r="G11" s="57">
        <v>3002</v>
      </c>
      <c r="H11" s="59">
        <v>0</v>
      </c>
    </row>
    <row r="12" spans="2:8" ht="12.9" customHeight="1" x14ac:dyDescent="0.2">
      <c r="B12" s="26" t="s">
        <v>331</v>
      </c>
      <c r="C12" s="57">
        <v>1003</v>
      </c>
      <c r="D12" s="59">
        <v>0</v>
      </c>
      <c r="E12" s="57">
        <v>2003</v>
      </c>
      <c r="F12" s="59">
        <v>0</v>
      </c>
      <c r="G12" s="57">
        <v>3003</v>
      </c>
      <c r="H12" s="59">
        <v>0</v>
      </c>
    </row>
    <row r="13" spans="2:8" ht="12.9" customHeight="1" x14ac:dyDescent="0.2">
      <c r="B13" s="26" t="s">
        <v>332</v>
      </c>
      <c r="C13" s="57">
        <v>1004</v>
      </c>
      <c r="D13" s="59">
        <v>10056</v>
      </c>
      <c r="E13" s="57">
        <v>2004</v>
      </c>
      <c r="F13" s="59">
        <v>56</v>
      </c>
      <c r="G13" s="57">
        <v>3004</v>
      </c>
      <c r="H13" s="59">
        <v>0</v>
      </c>
    </row>
    <row r="14" spans="2:8" ht="12.9" customHeight="1" x14ac:dyDescent="0.2">
      <c r="B14" s="26" t="s">
        <v>333</v>
      </c>
      <c r="C14" s="57">
        <v>1005</v>
      </c>
      <c r="D14" s="59">
        <v>0</v>
      </c>
      <c r="E14" s="57">
        <v>2005</v>
      </c>
      <c r="F14" s="59">
        <v>0</v>
      </c>
      <c r="G14" s="57">
        <v>3005</v>
      </c>
      <c r="H14" s="59">
        <v>0</v>
      </c>
    </row>
    <row r="15" spans="2:8" ht="12.9" customHeight="1" x14ac:dyDescent="0.2">
      <c r="B15" s="26" t="s">
        <v>334</v>
      </c>
      <c r="C15" s="57">
        <v>1006</v>
      </c>
      <c r="D15" s="59">
        <v>5</v>
      </c>
      <c r="E15" s="57">
        <v>2006</v>
      </c>
      <c r="F15" s="59">
        <v>0</v>
      </c>
      <c r="G15" s="57">
        <v>3006</v>
      </c>
      <c r="H15" s="59">
        <v>0</v>
      </c>
    </row>
    <row r="16" spans="2:8" ht="12.9" customHeight="1" x14ac:dyDescent="0.2">
      <c r="B16" s="26" t="s">
        <v>297</v>
      </c>
      <c r="D16" s="59"/>
      <c r="F16" s="59"/>
      <c r="H16" s="59"/>
    </row>
    <row r="17" spans="2:8" ht="12.9" customHeight="1" x14ac:dyDescent="0.2">
      <c r="B17" s="26" t="s">
        <v>53</v>
      </c>
      <c r="C17" s="57">
        <v>1007</v>
      </c>
      <c r="D17" s="59">
        <v>3434</v>
      </c>
      <c r="E17" s="57">
        <v>2007</v>
      </c>
      <c r="F17" s="59">
        <v>3434</v>
      </c>
      <c r="G17" s="57">
        <v>3007</v>
      </c>
      <c r="H17" s="59">
        <v>0</v>
      </c>
    </row>
    <row r="18" spans="2:8" ht="12.9" customHeight="1" x14ac:dyDescent="0.2">
      <c r="B18" s="26" t="s">
        <v>52</v>
      </c>
      <c r="C18" s="57">
        <v>1008</v>
      </c>
      <c r="D18" s="59">
        <v>3741</v>
      </c>
      <c r="E18" s="57">
        <v>2008</v>
      </c>
      <c r="F18" s="59">
        <v>3741</v>
      </c>
      <c r="G18" s="57">
        <v>3008</v>
      </c>
      <c r="H18" s="59">
        <v>0</v>
      </c>
    </row>
    <row r="19" spans="2:8" s="25" customFormat="1" ht="12.9" customHeight="1" x14ac:dyDescent="0.2">
      <c r="B19" s="25" t="s">
        <v>103</v>
      </c>
      <c r="C19" s="68">
        <v>1009</v>
      </c>
      <c r="D19" s="62">
        <v>19454</v>
      </c>
      <c r="E19" s="68">
        <v>2009</v>
      </c>
      <c r="F19" s="62">
        <v>8927</v>
      </c>
      <c r="G19" s="68">
        <v>3009</v>
      </c>
      <c r="H19" s="62">
        <v>160</v>
      </c>
    </row>
    <row r="20" spans="2:8" s="25" customFormat="1" ht="12.9" customHeight="1" x14ac:dyDescent="0.2">
      <c r="C20" s="68"/>
      <c r="D20" s="62"/>
      <c r="E20" s="68"/>
      <c r="F20" s="62"/>
      <c r="G20" s="68"/>
    </row>
    <row r="21" spans="2:8" s="25" customFormat="1" ht="12.9" customHeight="1" x14ac:dyDescent="0.2">
      <c r="B21" s="25" t="s">
        <v>188</v>
      </c>
      <c r="C21" s="68"/>
      <c r="E21" s="68"/>
      <c r="G21" s="68"/>
    </row>
    <row r="22" spans="2:8" ht="12.9" customHeight="1" x14ac:dyDescent="0.2">
      <c r="B22" s="26" t="s">
        <v>100</v>
      </c>
    </row>
    <row r="23" spans="2:8" ht="12.9" customHeight="1" x14ac:dyDescent="0.2">
      <c r="B23" s="26" t="s">
        <v>201</v>
      </c>
      <c r="C23" s="57">
        <v>1010</v>
      </c>
      <c r="D23" s="59">
        <v>73512</v>
      </c>
      <c r="E23" s="57">
        <v>2010</v>
      </c>
      <c r="F23" s="59">
        <v>256</v>
      </c>
      <c r="G23" s="57">
        <v>3010</v>
      </c>
      <c r="H23" s="59">
        <v>41722</v>
      </c>
    </row>
    <row r="24" spans="2:8" ht="12.9" customHeight="1" x14ac:dyDescent="0.2">
      <c r="B24" s="26" t="s">
        <v>202</v>
      </c>
      <c r="C24" s="57">
        <v>1011</v>
      </c>
      <c r="D24" s="59">
        <v>84</v>
      </c>
      <c r="E24" s="57">
        <v>2011</v>
      </c>
      <c r="F24" s="59">
        <v>0</v>
      </c>
      <c r="G24" s="57">
        <v>3011</v>
      </c>
      <c r="H24" s="59">
        <v>0</v>
      </c>
    </row>
    <row r="25" spans="2:8" ht="12.9" customHeight="1" x14ac:dyDescent="0.2">
      <c r="B25" s="26" t="s">
        <v>80</v>
      </c>
      <c r="C25" s="57">
        <v>1012</v>
      </c>
      <c r="D25" s="59">
        <v>58196</v>
      </c>
      <c r="E25" s="57">
        <v>2012</v>
      </c>
      <c r="F25" s="59">
        <v>0</v>
      </c>
      <c r="G25" s="57">
        <v>3012</v>
      </c>
      <c r="H25" s="59">
        <v>17765</v>
      </c>
    </row>
    <row r="26" spans="2:8" ht="12.9" customHeight="1" x14ac:dyDescent="0.2">
      <c r="B26" s="26" t="s">
        <v>99</v>
      </c>
      <c r="H26" s="59"/>
    </row>
    <row r="27" spans="2:8" ht="12.9" customHeight="1" x14ac:dyDescent="0.2">
      <c r="B27" s="26" t="s">
        <v>78</v>
      </c>
      <c r="C27" s="57">
        <v>1013</v>
      </c>
      <c r="D27" s="59">
        <v>1324</v>
      </c>
      <c r="E27" s="57">
        <v>2013</v>
      </c>
      <c r="F27" s="59">
        <v>1065</v>
      </c>
      <c r="G27" s="57">
        <v>3013</v>
      </c>
      <c r="H27" s="59">
        <v>259</v>
      </c>
    </row>
    <row r="28" spans="2:8" ht="12.9" customHeight="1" x14ac:dyDescent="0.2">
      <c r="B28" s="26" t="s">
        <v>374</v>
      </c>
      <c r="C28" s="57">
        <v>1014</v>
      </c>
      <c r="D28" s="59">
        <v>0</v>
      </c>
      <c r="E28" s="57">
        <v>2014</v>
      </c>
      <c r="F28" s="59">
        <v>0</v>
      </c>
      <c r="G28" s="57">
        <v>3014</v>
      </c>
      <c r="H28" s="59">
        <v>0</v>
      </c>
    </row>
    <row r="29" spans="2:8" ht="12.9" customHeight="1" x14ac:dyDescent="0.2">
      <c r="B29" s="26" t="s">
        <v>375</v>
      </c>
      <c r="C29" s="57">
        <v>1015</v>
      </c>
      <c r="D29" s="59">
        <v>170</v>
      </c>
      <c r="E29" s="57">
        <v>2015</v>
      </c>
      <c r="F29" s="59">
        <v>151</v>
      </c>
      <c r="G29" s="57">
        <v>3015</v>
      </c>
      <c r="H29" s="59">
        <v>0</v>
      </c>
    </row>
    <row r="30" spans="2:8" ht="12.9" customHeight="1" x14ac:dyDescent="0.2">
      <c r="B30" s="26" t="s">
        <v>376</v>
      </c>
      <c r="C30" s="57">
        <v>1016</v>
      </c>
      <c r="D30" s="59">
        <v>52715</v>
      </c>
      <c r="E30" s="57">
        <v>2016</v>
      </c>
      <c r="F30" s="59">
        <v>19587</v>
      </c>
      <c r="G30" s="57">
        <v>3016</v>
      </c>
      <c r="H30" s="59">
        <v>9974</v>
      </c>
    </row>
    <row r="31" spans="2:8" ht="12.9" customHeight="1" x14ac:dyDescent="0.2">
      <c r="B31" s="26" t="s">
        <v>77</v>
      </c>
      <c r="C31" s="57">
        <v>1017</v>
      </c>
      <c r="D31" s="59">
        <v>11871</v>
      </c>
      <c r="E31" s="57">
        <v>2017</v>
      </c>
      <c r="F31" s="59">
        <v>0</v>
      </c>
      <c r="G31" s="57">
        <v>3017</v>
      </c>
      <c r="H31" s="59">
        <v>3378</v>
      </c>
    </row>
    <row r="32" spans="2:8" ht="12.9" customHeight="1" x14ac:dyDescent="0.2">
      <c r="B32" s="26" t="s">
        <v>377</v>
      </c>
      <c r="C32" s="57">
        <v>1018</v>
      </c>
      <c r="D32" s="59">
        <v>3282</v>
      </c>
      <c r="E32" s="57">
        <v>2018</v>
      </c>
      <c r="F32" s="59">
        <v>26</v>
      </c>
      <c r="G32" s="57">
        <v>3018</v>
      </c>
      <c r="H32" s="59">
        <v>48</v>
      </c>
    </row>
    <row r="33" spans="2:8" ht="12.9" customHeight="1" x14ac:dyDescent="0.2">
      <c r="B33" s="26" t="s">
        <v>319</v>
      </c>
      <c r="D33" s="59"/>
      <c r="F33" s="59"/>
      <c r="H33" s="59"/>
    </row>
    <row r="34" spans="2:8" ht="12.9" customHeight="1" x14ac:dyDescent="0.2">
      <c r="B34" s="26" t="s">
        <v>378</v>
      </c>
      <c r="C34" s="57">
        <v>1019</v>
      </c>
      <c r="D34" s="59">
        <v>278772</v>
      </c>
      <c r="E34" s="57">
        <v>2019</v>
      </c>
      <c r="F34" s="59">
        <v>22477</v>
      </c>
      <c r="G34" s="57">
        <v>3019</v>
      </c>
      <c r="H34" s="59">
        <v>32437</v>
      </c>
    </row>
    <row r="35" spans="2:8" ht="12.9" customHeight="1" x14ac:dyDescent="0.2">
      <c r="B35" s="26" t="s">
        <v>379</v>
      </c>
      <c r="C35" s="57">
        <v>1020</v>
      </c>
      <c r="D35" s="59">
        <v>7738580</v>
      </c>
      <c r="E35" s="57">
        <v>2020</v>
      </c>
      <c r="F35" s="59">
        <v>1070149</v>
      </c>
      <c r="G35" s="57">
        <v>3020</v>
      </c>
      <c r="H35" s="59">
        <v>3798243</v>
      </c>
    </row>
    <row r="36" spans="2:8" ht="12.9" customHeight="1" x14ac:dyDescent="0.2">
      <c r="B36" s="26" t="s">
        <v>98</v>
      </c>
      <c r="C36" s="57">
        <v>1021</v>
      </c>
      <c r="D36" s="59">
        <v>15122</v>
      </c>
      <c r="E36" s="57">
        <v>2021</v>
      </c>
      <c r="F36" s="59">
        <v>3269</v>
      </c>
      <c r="G36" s="57">
        <v>3021</v>
      </c>
      <c r="H36" s="59">
        <v>4299</v>
      </c>
    </row>
    <row r="37" spans="2:8" ht="12.9" customHeight="1" x14ac:dyDescent="0.2">
      <c r="B37" s="26" t="s">
        <v>323</v>
      </c>
    </row>
    <row r="38" spans="2:8" ht="12.9" customHeight="1" x14ac:dyDescent="0.2">
      <c r="B38" s="26" t="s">
        <v>97</v>
      </c>
      <c r="C38" s="57">
        <v>1022</v>
      </c>
      <c r="D38" s="59">
        <v>1914019</v>
      </c>
      <c r="E38" s="57">
        <v>2022</v>
      </c>
      <c r="F38" s="59">
        <v>133</v>
      </c>
      <c r="G38" s="57">
        <v>3022</v>
      </c>
      <c r="H38" s="59">
        <v>1465742</v>
      </c>
    </row>
    <row r="39" spans="2:8" ht="12.9" customHeight="1" x14ac:dyDescent="0.2">
      <c r="B39" s="26" t="s">
        <v>96</v>
      </c>
      <c r="C39" s="57">
        <v>1023</v>
      </c>
      <c r="D39" s="59">
        <v>249407</v>
      </c>
      <c r="E39" s="57">
        <v>2023</v>
      </c>
      <c r="F39" s="59">
        <v>4</v>
      </c>
      <c r="G39" s="57">
        <v>3023</v>
      </c>
      <c r="H39" s="59">
        <v>161879</v>
      </c>
    </row>
    <row r="40" spans="2:8" ht="12.9" customHeight="1" x14ac:dyDescent="0.2">
      <c r="B40" s="26" t="s">
        <v>95</v>
      </c>
      <c r="C40" s="57">
        <v>1024</v>
      </c>
      <c r="D40" s="59">
        <v>24224</v>
      </c>
      <c r="E40" s="57">
        <v>2024</v>
      </c>
      <c r="F40" s="59">
        <v>21</v>
      </c>
      <c r="G40" s="57">
        <v>3024</v>
      </c>
      <c r="H40" s="59">
        <v>13958</v>
      </c>
    </row>
    <row r="41" spans="2:8" ht="12.9" customHeight="1" x14ac:dyDescent="0.2">
      <c r="B41" s="26" t="s">
        <v>94</v>
      </c>
      <c r="C41" s="57">
        <v>1025</v>
      </c>
      <c r="D41" s="59">
        <v>149491</v>
      </c>
      <c r="E41" s="57">
        <v>2025</v>
      </c>
      <c r="F41" s="59">
        <v>44</v>
      </c>
      <c r="G41" s="57">
        <v>3025</v>
      </c>
      <c r="H41" s="59">
        <v>0</v>
      </c>
    </row>
    <row r="42" spans="2:8" ht="12.9" customHeight="1" x14ac:dyDescent="0.2">
      <c r="B42" s="26" t="s">
        <v>93</v>
      </c>
      <c r="C42" s="57">
        <v>1026</v>
      </c>
      <c r="D42" s="59">
        <v>440815</v>
      </c>
      <c r="E42" s="57">
        <v>2026</v>
      </c>
      <c r="F42" s="59">
        <v>2</v>
      </c>
      <c r="G42" s="57">
        <v>3026</v>
      </c>
      <c r="H42" s="59">
        <v>37</v>
      </c>
    </row>
    <row r="43" spans="2:8" ht="12.9" customHeight="1" x14ac:dyDescent="0.2">
      <c r="B43" s="26" t="s">
        <v>92</v>
      </c>
      <c r="C43" s="57">
        <v>1027</v>
      </c>
      <c r="D43" s="59">
        <v>3601622</v>
      </c>
      <c r="E43" s="57">
        <v>2027</v>
      </c>
      <c r="F43" s="59">
        <v>134</v>
      </c>
      <c r="G43" s="57">
        <v>3027</v>
      </c>
      <c r="H43" s="59">
        <v>1052411</v>
      </c>
    </row>
    <row r="44" spans="2:8" ht="12.9" customHeight="1" x14ac:dyDescent="0.2">
      <c r="B44" s="26" t="s">
        <v>380</v>
      </c>
      <c r="C44" s="57">
        <v>1028</v>
      </c>
      <c r="D44" s="59">
        <v>1044572</v>
      </c>
      <c r="E44" s="57">
        <v>2028</v>
      </c>
      <c r="F44" s="59">
        <v>12324</v>
      </c>
      <c r="G44" s="57">
        <v>3028</v>
      </c>
      <c r="H44" s="59">
        <v>609082</v>
      </c>
    </row>
    <row r="45" spans="2:8" ht="12.9" customHeight="1" x14ac:dyDescent="0.2">
      <c r="B45" s="26" t="s">
        <v>325</v>
      </c>
    </row>
    <row r="46" spans="2:8" ht="12.9" customHeight="1" x14ac:dyDescent="0.2">
      <c r="B46" s="26" t="s">
        <v>314</v>
      </c>
      <c r="C46" s="57">
        <v>1029</v>
      </c>
      <c r="D46" s="59">
        <v>7060</v>
      </c>
      <c r="E46" s="57">
        <v>2029</v>
      </c>
      <c r="F46" s="59">
        <v>7053</v>
      </c>
      <c r="G46" s="57">
        <v>3029</v>
      </c>
      <c r="H46" s="59">
        <v>0</v>
      </c>
    </row>
    <row r="47" spans="2:8" ht="12.9" customHeight="1" x14ac:dyDescent="0.2">
      <c r="B47" s="26" t="s">
        <v>469</v>
      </c>
      <c r="C47" s="57">
        <v>1030</v>
      </c>
      <c r="D47" s="59">
        <v>76774</v>
      </c>
      <c r="E47" s="57">
        <v>2030</v>
      </c>
      <c r="F47" s="59">
        <v>54959</v>
      </c>
      <c r="G47" s="57">
        <v>3030</v>
      </c>
      <c r="H47" s="59">
        <v>14166</v>
      </c>
    </row>
    <row r="48" spans="2:8" s="25" customFormat="1" ht="12.9" customHeight="1" x14ac:dyDescent="0.2">
      <c r="B48" s="86" t="s">
        <v>91</v>
      </c>
      <c r="C48" s="81">
        <v>1031</v>
      </c>
      <c r="D48" s="82">
        <v>15741611</v>
      </c>
      <c r="E48" s="81">
        <v>2031</v>
      </c>
      <c r="F48" s="82">
        <v>1191654</v>
      </c>
      <c r="G48" s="81">
        <v>3031</v>
      </c>
      <c r="H48" s="82">
        <v>7225398</v>
      </c>
    </row>
    <row r="49" spans="2:8" s="25" customFormat="1" ht="12.9" customHeight="1" x14ac:dyDescent="0.2">
      <c r="C49" s="68"/>
      <c r="D49" s="62"/>
      <c r="E49" s="68"/>
      <c r="F49" s="62"/>
      <c r="G49" s="68"/>
      <c r="H49" s="62"/>
    </row>
    <row r="50" spans="2:8" s="25" customFormat="1" ht="12.9" customHeight="1" x14ac:dyDescent="0.2">
      <c r="B50" s="25" t="s">
        <v>187</v>
      </c>
      <c r="C50" s="68"/>
      <c r="E50" s="68"/>
      <c r="G50" s="68"/>
    </row>
    <row r="51" spans="2:8" ht="12.9" customHeight="1" x14ac:dyDescent="0.2">
      <c r="B51" s="26" t="s">
        <v>186</v>
      </c>
    </row>
    <row r="52" spans="2:8" ht="12.9" customHeight="1" x14ac:dyDescent="0.2">
      <c r="B52" s="26" t="s">
        <v>185</v>
      </c>
      <c r="C52" s="57">
        <v>1032</v>
      </c>
      <c r="D52" s="59">
        <v>13737</v>
      </c>
      <c r="E52" s="57">
        <v>2032</v>
      </c>
      <c r="F52" s="59">
        <v>8612</v>
      </c>
      <c r="G52" s="57">
        <v>3032</v>
      </c>
      <c r="H52" s="59">
        <v>141</v>
      </c>
    </row>
    <row r="53" spans="2:8" ht="12.9" customHeight="1" x14ac:dyDescent="0.2">
      <c r="B53" s="26" t="s">
        <v>381</v>
      </c>
      <c r="C53" s="57">
        <v>1033</v>
      </c>
      <c r="D53" s="59">
        <v>0</v>
      </c>
      <c r="E53" s="57">
        <v>2033</v>
      </c>
      <c r="F53" s="59">
        <v>0</v>
      </c>
      <c r="G53" s="57">
        <v>3033</v>
      </c>
      <c r="H53" s="59">
        <v>0</v>
      </c>
    </row>
    <row r="54" spans="2:8" ht="12.9" customHeight="1" x14ac:dyDescent="0.2">
      <c r="B54" s="26" t="s">
        <v>184</v>
      </c>
    </row>
    <row r="55" spans="2:8" ht="12.9" customHeight="1" x14ac:dyDescent="0.2">
      <c r="B55" s="26" t="s">
        <v>220</v>
      </c>
    </row>
    <row r="56" spans="2:8" ht="12.9" customHeight="1" x14ac:dyDescent="0.2">
      <c r="B56" s="26" t="s">
        <v>221</v>
      </c>
      <c r="C56" s="57">
        <v>1034</v>
      </c>
      <c r="D56" s="59">
        <v>0</v>
      </c>
      <c r="E56" s="57">
        <v>2034</v>
      </c>
      <c r="F56" s="59">
        <v>0</v>
      </c>
      <c r="G56" s="57">
        <v>3034</v>
      </c>
      <c r="H56" s="59">
        <v>0</v>
      </c>
    </row>
    <row r="57" spans="2:8" ht="12.9" customHeight="1" x14ac:dyDescent="0.2">
      <c r="B57" s="26" t="s">
        <v>487</v>
      </c>
      <c r="C57" s="57">
        <v>1035</v>
      </c>
      <c r="D57" s="59">
        <v>64165</v>
      </c>
      <c r="E57" s="57">
        <v>2035</v>
      </c>
      <c r="F57" s="59">
        <v>25395</v>
      </c>
      <c r="G57" s="57">
        <v>3035</v>
      </c>
      <c r="H57" s="59">
        <v>6559</v>
      </c>
    </row>
    <row r="58" spans="2:8" ht="12.9" customHeight="1" x14ac:dyDescent="0.2">
      <c r="B58" s="26" t="s">
        <v>222</v>
      </c>
    </row>
    <row r="59" spans="2:8" ht="12.9" customHeight="1" x14ac:dyDescent="0.2">
      <c r="B59" s="26" t="s">
        <v>223</v>
      </c>
      <c r="C59" s="57">
        <v>1036</v>
      </c>
      <c r="D59" s="59">
        <v>0</v>
      </c>
      <c r="E59" s="109">
        <v>2036</v>
      </c>
      <c r="F59" s="59">
        <v>0</v>
      </c>
      <c r="G59" s="109">
        <v>3036</v>
      </c>
      <c r="H59" s="59">
        <v>0</v>
      </c>
    </row>
    <row r="60" spans="2:8" ht="12.9" customHeight="1" x14ac:dyDescent="0.2">
      <c r="B60" s="26" t="s">
        <v>487</v>
      </c>
      <c r="C60" s="57">
        <v>1037</v>
      </c>
      <c r="D60" s="59">
        <v>0</v>
      </c>
      <c r="E60" s="57">
        <v>2037</v>
      </c>
      <c r="F60" s="59">
        <v>0</v>
      </c>
      <c r="G60" s="57">
        <v>3037</v>
      </c>
      <c r="H60" s="59">
        <v>0</v>
      </c>
    </row>
    <row r="61" spans="2:8" ht="12.9" customHeight="1" x14ac:dyDescent="0.2">
      <c r="B61" s="26" t="s">
        <v>183</v>
      </c>
    </row>
    <row r="62" spans="2:8" ht="12.9" customHeight="1" x14ac:dyDescent="0.2">
      <c r="B62" s="26" t="s">
        <v>182</v>
      </c>
      <c r="C62" s="57">
        <v>1038</v>
      </c>
      <c r="D62" s="59">
        <v>39</v>
      </c>
      <c r="E62" s="109">
        <v>2038</v>
      </c>
      <c r="F62" s="59">
        <v>0</v>
      </c>
      <c r="G62" s="109">
        <v>3038</v>
      </c>
      <c r="H62" s="59">
        <v>0</v>
      </c>
    </row>
    <row r="63" spans="2:8" ht="12.9" customHeight="1" x14ac:dyDescent="0.2">
      <c r="B63" s="26" t="s">
        <v>487</v>
      </c>
      <c r="C63" s="57">
        <v>1039</v>
      </c>
      <c r="D63" s="59">
        <v>68</v>
      </c>
      <c r="E63" s="109">
        <v>2039</v>
      </c>
      <c r="F63" s="59">
        <v>0</v>
      </c>
      <c r="G63" s="109">
        <v>3039</v>
      </c>
      <c r="H63" s="59">
        <v>0</v>
      </c>
    </row>
    <row r="64" spans="2:8" ht="12.9" customHeight="1" x14ac:dyDescent="0.2">
      <c r="B64" s="26" t="s">
        <v>181</v>
      </c>
    </row>
    <row r="65" spans="2:8" ht="12.9" customHeight="1" x14ac:dyDescent="0.2">
      <c r="B65" s="26" t="s">
        <v>180</v>
      </c>
      <c r="C65" s="57">
        <v>1040</v>
      </c>
      <c r="D65" s="59">
        <v>0</v>
      </c>
      <c r="E65" s="109">
        <v>2040</v>
      </c>
      <c r="F65" s="59">
        <v>0</v>
      </c>
      <c r="G65" s="109">
        <v>3040</v>
      </c>
      <c r="H65" s="59">
        <v>0</v>
      </c>
    </row>
    <row r="66" spans="2:8" ht="12.9" customHeight="1" x14ac:dyDescent="0.2">
      <c r="B66" s="26" t="s">
        <v>178</v>
      </c>
      <c r="C66" s="57">
        <v>1041</v>
      </c>
      <c r="D66" s="59">
        <v>32</v>
      </c>
      <c r="E66" s="109">
        <v>2041</v>
      </c>
      <c r="F66" s="59">
        <v>0</v>
      </c>
      <c r="G66" s="109">
        <v>3041</v>
      </c>
      <c r="H66" s="59">
        <v>12</v>
      </c>
    </row>
    <row r="67" spans="2:8" ht="12.9" customHeight="1" x14ac:dyDescent="0.2">
      <c r="B67" s="26" t="s">
        <v>382</v>
      </c>
      <c r="C67" s="57">
        <v>1042</v>
      </c>
      <c r="D67" s="59">
        <v>0</v>
      </c>
      <c r="E67" s="109">
        <v>2042</v>
      </c>
      <c r="F67" s="59">
        <v>0</v>
      </c>
      <c r="G67" s="109">
        <v>3042</v>
      </c>
      <c r="H67" s="59">
        <v>0</v>
      </c>
    </row>
    <row r="68" spans="2:8" ht="12.9" customHeight="1" x14ac:dyDescent="0.2">
      <c r="B68" s="26" t="s">
        <v>383</v>
      </c>
      <c r="D68" s="59"/>
      <c r="F68" s="59"/>
      <c r="H68" s="59"/>
    </row>
    <row r="69" spans="2:8" ht="12.9" customHeight="1" x14ac:dyDescent="0.2">
      <c r="B69" s="26" t="s">
        <v>180</v>
      </c>
      <c r="C69" s="57">
        <v>1043</v>
      </c>
      <c r="D69" s="59">
        <v>0</v>
      </c>
      <c r="E69" s="57">
        <v>2043</v>
      </c>
      <c r="F69" s="59">
        <v>0</v>
      </c>
      <c r="G69" s="57">
        <v>3043</v>
      </c>
      <c r="H69" s="59">
        <v>0</v>
      </c>
    </row>
    <row r="70" spans="2:8" ht="12.9" customHeight="1" x14ac:dyDescent="0.2">
      <c r="B70" s="26" t="s">
        <v>178</v>
      </c>
      <c r="C70" s="57">
        <v>1044</v>
      </c>
      <c r="D70" s="59">
        <v>0</v>
      </c>
      <c r="E70" s="57">
        <v>2044</v>
      </c>
      <c r="F70" s="59">
        <v>0</v>
      </c>
      <c r="G70" s="57">
        <v>3044</v>
      </c>
      <c r="H70" s="59">
        <v>0</v>
      </c>
    </row>
    <row r="71" spans="2:8" ht="12.9" customHeight="1" x14ac:dyDescent="0.2">
      <c r="B71" s="26" t="s">
        <v>384</v>
      </c>
      <c r="C71" s="57">
        <v>1045</v>
      </c>
      <c r="D71" s="59">
        <v>0</v>
      </c>
      <c r="E71" s="109">
        <v>2045</v>
      </c>
      <c r="F71" s="59">
        <v>0</v>
      </c>
      <c r="G71" s="109">
        <v>3045</v>
      </c>
      <c r="H71" s="59">
        <v>0</v>
      </c>
    </row>
    <row r="72" spans="2:8" ht="12.9" customHeight="1" x14ac:dyDescent="0.2">
      <c r="B72" s="26" t="s">
        <v>385</v>
      </c>
      <c r="D72" s="59"/>
      <c r="F72" s="59"/>
      <c r="H72" s="59"/>
    </row>
    <row r="73" spans="2:8" ht="12.9" customHeight="1" x14ac:dyDescent="0.2">
      <c r="B73" s="26" t="s">
        <v>180</v>
      </c>
      <c r="C73" s="57">
        <v>1046</v>
      </c>
      <c r="D73" s="59">
        <v>0</v>
      </c>
      <c r="E73" s="57">
        <v>2046</v>
      </c>
      <c r="F73" s="59">
        <v>0</v>
      </c>
      <c r="G73" s="57">
        <v>3046</v>
      </c>
      <c r="H73" s="59">
        <v>0</v>
      </c>
    </row>
    <row r="74" spans="2:8" ht="12.9" customHeight="1" x14ac:dyDescent="0.2">
      <c r="B74" s="26" t="s">
        <v>178</v>
      </c>
      <c r="C74" s="57">
        <v>1047</v>
      </c>
      <c r="D74" s="59">
        <v>0</v>
      </c>
      <c r="E74" s="57">
        <v>2047</v>
      </c>
      <c r="F74" s="59">
        <v>0</v>
      </c>
      <c r="G74" s="57">
        <v>3047</v>
      </c>
      <c r="H74" s="59">
        <v>0</v>
      </c>
    </row>
    <row r="75" spans="2:8" ht="12.9" customHeight="1" x14ac:dyDescent="0.2">
      <c r="B75" s="26" t="s">
        <v>386</v>
      </c>
      <c r="D75" s="59"/>
      <c r="F75" s="59"/>
      <c r="H75" s="59"/>
    </row>
    <row r="76" spans="2:8" ht="12.9" customHeight="1" x14ac:dyDescent="0.2">
      <c r="B76" s="26" t="s">
        <v>180</v>
      </c>
      <c r="C76" s="57">
        <v>1048</v>
      </c>
      <c r="D76" s="59">
        <v>0</v>
      </c>
      <c r="E76" s="109">
        <v>2048</v>
      </c>
      <c r="F76" s="59">
        <v>0</v>
      </c>
      <c r="G76" s="109">
        <v>3048</v>
      </c>
      <c r="H76" s="59">
        <v>0</v>
      </c>
    </row>
    <row r="77" spans="2:8" ht="12.9" customHeight="1" x14ac:dyDescent="0.2">
      <c r="B77" s="26" t="s">
        <v>178</v>
      </c>
      <c r="C77" s="57">
        <v>1049</v>
      </c>
      <c r="D77" s="59">
        <v>0</v>
      </c>
      <c r="E77" s="109">
        <v>2049</v>
      </c>
      <c r="F77" s="59">
        <v>0</v>
      </c>
      <c r="G77" s="109">
        <v>3049</v>
      </c>
      <c r="H77" s="59">
        <v>0</v>
      </c>
    </row>
    <row r="78" spans="2:8" ht="12.9" customHeight="1" x14ac:dyDescent="0.2">
      <c r="B78" s="26" t="s">
        <v>179</v>
      </c>
    </row>
    <row r="79" spans="2:8" ht="12.9" customHeight="1" x14ac:dyDescent="0.2">
      <c r="B79" s="26" t="s">
        <v>180</v>
      </c>
      <c r="C79" s="57">
        <v>1050</v>
      </c>
      <c r="D79" s="59">
        <v>0</v>
      </c>
      <c r="E79" s="109">
        <v>2050</v>
      </c>
      <c r="F79" s="59">
        <v>0</v>
      </c>
      <c r="G79" s="109">
        <v>3050</v>
      </c>
      <c r="H79" s="59">
        <v>0</v>
      </c>
    </row>
    <row r="80" spans="2:8" ht="12.9" customHeight="1" x14ac:dyDescent="0.2">
      <c r="B80" s="26" t="s">
        <v>178</v>
      </c>
      <c r="C80" s="57">
        <v>1051</v>
      </c>
      <c r="D80" s="59">
        <v>0</v>
      </c>
      <c r="E80" s="109">
        <v>2051</v>
      </c>
      <c r="F80" s="59">
        <v>0</v>
      </c>
      <c r="G80" s="109">
        <v>3051</v>
      </c>
      <c r="H80" s="59">
        <v>0</v>
      </c>
    </row>
    <row r="81" spans="2:8" ht="12.9" customHeight="1" x14ac:dyDescent="0.2">
      <c r="B81" s="26" t="s">
        <v>387</v>
      </c>
      <c r="D81" s="59"/>
      <c r="F81" s="59"/>
      <c r="H81" s="59"/>
    </row>
    <row r="82" spans="2:8" ht="12.9" customHeight="1" x14ac:dyDescent="0.2">
      <c r="B82" s="26" t="s">
        <v>180</v>
      </c>
      <c r="C82" s="57">
        <v>1052</v>
      </c>
      <c r="D82" s="59">
        <v>0</v>
      </c>
      <c r="E82" s="109">
        <v>2052</v>
      </c>
      <c r="F82" s="59">
        <v>0</v>
      </c>
      <c r="G82" s="109">
        <v>3052</v>
      </c>
      <c r="H82" s="59">
        <v>0</v>
      </c>
    </row>
    <row r="83" spans="2:8" ht="12.9" customHeight="1" x14ac:dyDescent="0.2">
      <c r="B83" s="26" t="s">
        <v>178</v>
      </c>
      <c r="C83" s="57">
        <v>1053</v>
      </c>
      <c r="D83" s="59">
        <v>1</v>
      </c>
      <c r="E83" s="109">
        <v>2053</v>
      </c>
      <c r="F83" s="59">
        <v>0</v>
      </c>
      <c r="G83" s="109">
        <v>3053</v>
      </c>
      <c r="H83" s="59">
        <v>0</v>
      </c>
    </row>
    <row r="84" spans="2:8" ht="12.9" customHeight="1" x14ac:dyDescent="0.2">
      <c r="B84" s="26" t="s">
        <v>388</v>
      </c>
    </row>
    <row r="85" spans="2:8" ht="12.9" customHeight="1" x14ac:dyDescent="0.2">
      <c r="B85" s="26" t="s">
        <v>180</v>
      </c>
      <c r="C85" s="57">
        <v>1054</v>
      </c>
      <c r="D85" s="59">
        <v>1552</v>
      </c>
      <c r="E85" s="109">
        <v>2054</v>
      </c>
      <c r="F85" s="59">
        <v>0</v>
      </c>
      <c r="G85" s="109">
        <v>3054</v>
      </c>
      <c r="H85" s="59">
        <v>125</v>
      </c>
    </row>
    <row r="86" spans="2:8" ht="12.9" customHeight="1" x14ac:dyDescent="0.2">
      <c r="B86" s="26" t="s">
        <v>178</v>
      </c>
      <c r="C86" s="57">
        <v>1055</v>
      </c>
      <c r="D86" s="59">
        <v>144799</v>
      </c>
      <c r="E86" s="109">
        <v>2055</v>
      </c>
      <c r="F86" s="59">
        <v>2009</v>
      </c>
      <c r="G86" s="109">
        <v>3055</v>
      </c>
      <c r="H86" s="59">
        <v>0</v>
      </c>
    </row>
    <row r="87" spans="2:8" ht="12.9" customHeight="1" x14ac:dyDescent="0.2">
      <c r="B87" s="26" t="s">
        <v>389</v>
      </c>
    </row>
    <row r="88" spans="2:8" ht="12.9" customHeight="1" x14ac:dyDescent="0.2">
      <c r="B88" s="26" t="s">
        <v>180</v>
      </c>
      <c r="C88" s="57">
        <v>1056</v>
      </c>
      <c r="D88" s="59">
        <v>10598</v>
      </c>
      <c r="E88" s="109">
        <v>2056</v>
      </c>
      <c r="F88" s="59">
        <v>0</v>
      </c>
      <c r="G88" s="109">
        <v>3056</v>
      </c>
      <c r="H88" s="59">
        <v>17</v>
      </c>
    </row>
    <row r="89" spans="2:8" ht="12.9" customHeight="1" x14ac:dyDescent="0.2">
      <c r="B89" s="26" t="s">
        <v>178</v>
      </c>
      <c r="C89" s="57">
        <v>1057</v>
      </c>
      <c r="D89" s="59">
        <v>4864</v>
      </c>
      <c r="E89" s="109">
        <v>2057</v>
      </c>
      <c r="F89" s="59">
        <v>0</v>
      </c>
      <c r="G89" s="109">
        <v>3057</v>
      </c>
      <c r="H89" s="59">
        <v>265</v>
      </c>
    </row>
    <row r="90" spans="2:8" ht="12.9" customHeight="1" x14ac:dyDescent="0.2">
      <c r="B90" s="26" t="s">
        <v>390</v>
      </c>
    </row>
    <row r="91" spans="2:8" ht="12.9" customHeight="1" x14ac:dyDescent="0.2">
      <c r="B91" s="26" t="s">
        <v>326</v>
      </c>
    </row>
    <row r="92" spans="2:8" ht="12.9" customHeight="1" x14ac:dyDescent="0.2">
      <c r="B92" s="26" t="s">
        <v>67</v>
      </c>
      <c r="C92" s="57">
        <v>1058</v>
      </c>
      <c r="D92" s="59">
        <v>0</v>
      </c>
      <c r="E92" s="109">
        <v>2058</v>
      </c>
      <c r="F92" s="59">
        <v>0</v>
      </c>
      <c r="G92" s="109">
        <v>3058</v>
      </c>
      <c r="H92" s="59">
        <v>0</v>
      </c>
    </row>
    <row r="93" spans="2:8" ht="12.9" customHeight="1" x14ac:dyDescent="0.2">
      <c r="B93" s="26" t="s">
        <v>66</v>
      </c>
      <c r="C93" s="57">
        <v>1059</v>
      </c>
      <c r="D93" s="59">
        <v>21073</v>
      </c>
      <c r="E93" s="109">
        <v>2059</v>
      </c>
      <c r="F93" s="59">
        <v>21073</v>
      </c>
      <c r="G93" s="109">
        <v>3059</v>
      </c>
      <c r="H93" s="59">
        <v>0</v>
      </c>
    </row>
    <row r="94" spans="2:8" ht="12.9" customHeight="1" x14ac:dyDescent="0.2">
      <c r="B94" s="26" t="s">
        <v>177</v>
      </c>
      <c r="C94" s="57">
        <v>1060</v>
      </c>
      <c r="D94" s="59">
        <v>0</v>
      </c>
      <c r="E94" s="109">
        <v>2060</v>
      </c>
      <c r="F94" s="59">
        <v>0</v>
      </c>
      <c r="G94" s="109">
        <v>3060</v>
      </c>
      <c r="H94" s="59">
        <v>0</v>
      </c>
    </row>
    <row r="95" spans="2:8" ht="12.9" customHeight="1" x14ac:dyDescent="0.2">
      <c r="B95" s="26" t="s">
        <v>488</v>
      </c>
    </row>
    <row r="96" spans="2:8" ht="12.9" customHeight="1" x14ac:dyDescent="0.2">
      <c r="B96" s="26" t="s">
        <v>67</v>
      </c>
      <c r="C96" s="57">
        <v>1061</v>
      </c>
      <c r="D96" s="59">
        <v>0</v>
      </c>
      <c r="E96" s="57">
        <v>2061</v>
      </c>
      <c r="F96" s="59">
        <v>0</v>
      </c>
      <c r="G96" s="57">
        <v>3061</v>
      </c>
      <c r="H96" s="59">
        <v>0</v>
      </c>
    </row>
    <row r="97" spans="2:8" ht="12.9" customHeight="1" x14ac:dyDescent="0.2">
      <c r="B97" s="26" t="s">
        <v>66</v>
      </c>
      <c r="C97" s="57">
        <v>1062</v>
      </c>
      <c r="D97" s="59">
        <v>38647</v>
      </c>
      <c r="E97" s="57">
        <v>2062</v>
      </c>
      <c r="F97" s="59">
        <v>38647</v>
      </c>
      <c r="G97" s="57">
        <v>3062</v>
      </c>
      <c r="H97" s="59">
        <v>0</v>
      </c>
    </row>
    <row r="98" spans="2:8" ht="12.9" customHeight="1" x14ac:dyDescent="0.2">
      <c r="B98" s="26" t="s">
        <v>391</v>
      </c>
    </row>
    <row r="99" spans="2:8" ht="12.9" customHeight="1" x14ac:dyDescent="0.2">
      <c r="B99" s="26" t="s">
        <v>67</v>
      </c>
      <c r="C99" s="57">
        <v>1063</v>
      </c>
      <c r="D99" s="59">
        <v>0</v>
      </c>
      <c r="E99" s="57">
        <v>2063</v>
      </c>
      <c r="F99" s="59">
        <v>0</v>
      </c>
      <c r="G99" s="57">
        <v>3063</v>
      </c>
      <c r="H99" s="59">
        <v>0</v>
      </c>
    </row>
    <row r="100" spans="2:8" ht="12.9" customHeight="1" x14ac:dyDescent="0.2">
      <c r="B100" s="26" t="s">
        <v>66</v>
      </c>
      <c r="C100" s="57">
        <v>1064</v>
      </c>
      <c r="D100" s="59">
        <v>209</v>
      </c>
      <c r="E100" s="57">
        <v>2064</v>
      </c>
      <c r="F100" s="59">
        <v>209</v>
      </c>
      <c r="G100" s="57">
        <v>3064</v>
      </c>
      <c r="H100" s="59">
        <v>0</v>
      </c>
    </row>
    <row r="101" spans="2:8" s="25" customFormat="1" ht="12.9" customHeight="1" x14ac:dyDescent="0.2">
      <c r="B101" s="86" t="s">
        <v>176</v>
      </c>
      <c r="C101" s="81">
        <v>1065</v>
      </c>
      <c r="D101" s="82">
        <v>299785</v>
      </c>
      <c r="E101" s="111">
        <v>2065</v>
      </c>
      <c r="F101" s="112">
        <v>95945</v>
      </c>
      <c r="G101" s="111">
        <v>3065</v>
      </c>
      <c r="H101" s="82">
        <v>7119</v>
      </c>
    </row>
    <row r="102" spans="2:8" s="25" customFormat="1" ht="12.9" customHeight="1" x14ac:dyDescent="0.2">
      <c r="C102" s="68"/>
      <c r="D102" s="62"/>
      <c r="E102" s="68"/>
      <c r="F102" s="62"/>
      <c r="G102" s="68"/>
      <c r="H102" s="62"/>
    </row>
    <row r="103" spans="2:8" ht="12.9" customHeight="1" x14ac:dyDescent="0.2">
      <c r="B103" s="40" t="s">
        <v>489</v>
      </c>
    </row>
    <row r="104" spans="2:8" ht="12.9" customHeight="1" x14ac:dyDescent="0.2">
      <c r="B104" s="26" t="s">
        <v>175</v>
      </c>
      <c r="C104" s="57">
        <v>1066</v>
      </c>
      <c r="D104" s="26">
        <v>1</v>
      </c>
      <c r="E104" s="57">
        <v>2066</v>
      </c>
      <c r="F104" s="26">
        <v>0</v>
      </c>
      <c r="G104" s="57">
        <v>3066</v>
      </c>
      <c r="H104" s="26">
        <v>0</v>
      </c>
    </row>
    <row r="105" spans="2:8" ht="12.9" customHeight="1" x14ac:dyDescent="0.2">
      <c r="B105" s="26" t="s">
        <v>392</v>
      </c>
      <c r="C105" s="57">
        <v>1067</v>
      </c>
      <c r="D105" s="59">
        <v>0</v>
      </c>
      <c r="E105" s="57">
        <v>2067</v>
      </c>
      <c r="F105" s="59">
        <v>0</v>
      </c>
      <c r="G105" s="57">
        <v>3067</v>
      </c>
      <c r="H105" s="59">
        <v>0</v>
      </c>
    </row>
    <row r="106" spans="2:8" ht="12.9" customHeight="1" x14ac:dyDescent="0.2">
      <c r="B106" s="26" t="s">
        <v>393</v>
      </c>
      <c r="C106" s="57">
        <v>1068</v>
      </c>
      <c r="D106" s="59">
        <v>0</v>
      </c>
      <c r="E106" s="57">
        <v>2068</v>
      </c>
      <c r="F106" s="59">
        <v>0</v>
      </c>
      <c r="G106" s="57">
        <v>3068</v>
      </c>
      <c r="H106" s="59">
        <v>0</v>
      </c>
    </row>
    <row r="107" spans="2:8" ht="12.9" customHeight="1" x14ac:dyDescent="0.2">
      <c r="B107" s="26" t="s">
        <v>394</v>
      </c>
      <c r="C107" s="57">
        <v>1069</v>
      </c>
      <c r="D107" s="59">
        <v>430089</v>
      </c>
      <c r="E107" s="57">
        <v>2069</v>
      </c>
      <c r="F107" s="59">
        <v>0</v>
      </c>
      <c r="G107" s="57">
        <v>3069</v>
      </c>
      <c r="H107" s="59">
        <v>0</v>
      </c>
    </row>
    <row r="108" spans="2:8" ht="12.9" customHeight="1" x14ac:dyDescent="0.2">
      <c r="B108" s="26" t="s">
        <v>174</v>
      </c>
      <c r="C108" s="57">
        <v>1070</v>
      </c>
      <c r="D108" s="59">
        <v>19733</v>
      </c>
      <c r="E108" s="57">
        <v>2070</v>
      </c>
      <c r="F108" s="59">
        <v>0</v>
      </c>
      <c r="G108" s="57">
        <v>3070</v>
      </c>
      <c r="H108" s="59">
        <v>0</v>
      </c>
    </row>
    <row r="109" spans="2:8" ht="12.9" customHeight="1" x14ac:dyDescent="0.2">
      <c r="B109" s="26" t="s">
        <v>395</v>
      </c>
      <c r="C109" s="57">
        <v>1071</v>
      </c>
      <c r="D109" s="59">
        <v>0</v>
      </c>
      <c r="E109" s="57">
        <v>2071</v>
      </c>
      <c r="F109" s="59">
        <v>0</v>
      </c>
      <c r="G109" s="57">
        <v>3071</v>
      </c>
      <c r="H109" s="59">
        <v>0</v>
      </c>
    </row>
    <row r="110" spans="2:8" ht="12.9" customHeight="1" x14ac:dyDescent="0.2">
      <c r="B110" s="26" t="s">
        <v>396</v>
      </c>
      <c r="C110" s="57">
        <v>1072</v>
      </c>
      <c r="D110" s="59">
        <v>0</v>
      </c>
      <c r="E110" s="57">
        <v>2072</v>
      </c>
      <c r="F110" s="59">
        <v>0</v>
      </c>
      <c r="G110" s="57">
        <v>3072</v>
      </c>
      <c r="H110" s="59">
        <v>0</v>
      </c>
    </row>
    <row r="111" spans="2:8" ht="12.9" customHeight="1" x14ac:dyDescent="0.2">
      <c r="B111" s="26" t="s">
        <v>397</v>
      </c>
      <c r="C111" s="57">
        <v>1073</v>
      </c>
      <c r="D111" s="59">
        <v>25766</v>
      </c>
      <c r="E111" s="57">
        <v>2073</v>
      </c>
      <c r="F111" s="59">
        <v>0</v>
      </c>
      <c r="G111" s="57">
        <v>3073</v>
      </c>
      <c r="H111" s="59">
        <v>0</v>
      </c>
    </row>
    <row r="112" spans="2:8" ht="12.9" customHeight="1" x14ac:dyDescent="0.2">
      <c r="B112" s="26" t="s">
        <v>398</v>
      </c>
    </row>
    <row r="113" spans="2:8" ht="12.9" customHeight="1" x14ac:dyDescent="0.2">
      <c r="B113" s="26" t="s">
        <v>399</v>
      </c>
      <c r="C113" s="57">
        <v>1074</v>
      </c>
      <c r="D113" s="59">
        <v>165088</v>
      </c>
      <c r="E113" s="57">
        <v>2074</v>
      </c>
      <c r="F113" s="59">
        <v>1920</v>
      </c>
      <c r="G113" s="57">
        <v>3074</v>
      </c>
      <c r="H113" s="59">
        <v>0</v>
      </c>
    </row>
    <row r="114" spans="2:8" ht="12.9" customHeight="1" x14ac:dyDescent="0.2">
      <c r="B114" s="26" t="s">
        <v>400</v>
      </c>
      <c r="C114" s="57">
        <v>1075</v>
      </c>
      <c r="D114" s="59">
        <v>3015</v>
      </c>
      <c r="E114" s="57">
        <v>2075</v>
      </c>
      <c r="F114" s="59">
        <v>3015</v>
      </c>
      <c r="G114" s="57">
        <v>3075</v>
      </c>
      <c r="H114" s="59">
        <v>0</v>
      </c>
    </row>
    <row r="115" spans="2:8" s="25" customFormat="1" ht="12.9" customHeight="1" x14ac:dyDescent="0.2">
      <c r="B115" s="25" t="s">
        <v>173</v>
      </c>
      <c r="C115" s="68">
        <v>1076</v>
      </c>
      <c r="D115" s="62">
        <v>643691</v>
      </c>
      <c r="E115" s="68">
        <v>2076</v>
      </c>
      <c r="F115" s="62">
        <v>4935</v>
      </c>
      <c r="G115" s="68">
        <v>3076</v>
      </c>
      <c r="H115" s="62">
        <v>0</v>
      </c>
    </row>
    <row r="116" spans="2:8" s="25" customFormat="1" ht="12.9" customHeight="1" x14ac:dyDescent="0.2">
      <c r="B116" s="86" t="s">
        <v>172</v>
      </c>
      <c r="C116" s="81">
        <v>1077</v>
      </c>
      <c r="D116" s="82">
        <v>943476</v>
      </c>
      <c r="E116" s="81">
        <v>2077</v>
      </c>
      <c r="F116" s="82">
        <v>100880</v>
      </c>
      <c r="G116" s="81">
        <v>3077</v>
      </c>
      <c r="H116" s="82">
        <v>7119</v>
      </c>
    </row>
    <row r="117" spans="2:8" ht="12.9" customHeight="1" x14ac:dyDescent="0.2">
      <c r="B117" s="26" t="s">
        <v>171</v>
      </c>
      <c r="C117" s="57">
        <v>1078</v>
      </c>
      <c r="D117" s="59">
        <v>11770905</v>
      </c>
      <c r="E117" s="57">
        <v>2078</v>
      </c>
      <c r="F117" s="59">
        <v>81038</v>
      </c>
      <c r="G117" s="57">
        <v>3078</v>
      </c>
      <c r="H117" s="59">
        <v>29345</v>
      </c>
    </row>
    <row r="118" spans="2:8" s="25" customFormat="1" ht="12.9" customHeight="1" x14ac:dyDescent="0.2">
      <c r="B118" s="87" t="s">
        <v>170</v>
      </c>
      <c r="C118" s="79">
        <v>1079</v>
      </c>
      <c r="D118" s="80">
        <v>28475445</v>
      </c>
      <c r="E118" s="79">
        <v>2079</v>
      </c>
      <c r="F118" s="80">
        <v>1382498</v>
      </c>
      <c r="G118" s="79">
        <v>3079</v>
      </c>
      <c r="H118" s="80">
        <v>7262022</v>
      </c>
    </row>
    <row r="119" spans="2:8" s="25" customFormat="1" ht="12.9" customHeight="1" x14ac:dyDescent="0.2">
      <c r="C119" s="68"/>
      <c r="D119" s="62"/>
      <c r="E119" s="68"/>
      <c r="F119" s="62"/>
      <c r="G119" s="68"/>
      <c r="H119" s="62"/>
    </row>
    <row r="120" spans="2:8" s="25" customFormat="1" ht="12.9" customHeight="1" x14ac:dyDescent="0.2">
      <c r="C120" s="68"/>
      <c r="D120" s="62"/>
      <c r="E120" s="68"/>
      <c r="F120" s="62"/>
      <c r="G120" s="68"/>
      <c r="H120" s="62"/>
    </row>
    <row r="121" spans="2:8" s="25" customFormat="1" ht="12.9" customHeight="1" x14ac:dyDescent="0.2">
      <c r="B121" s="87" t="s">
        <v>50</v>
      </c>
      <c r="C121" s="79"/>
      <c r="D121" s="87"/>
      <c r="E121" s="79"/>
      <c r="F121" s="87"/>
      <c r="G121" s="79"/>
      <c r="H121" s="87"/>
    </row>
    <row r="122" spans="2:8" ht="12.9" customHeight="1" x14ac:dyDescent="0.2">
      <c r="B122" s="26" t="s">
        <v>169</v>
      </c>
      <c r="C122" s="57">
        <v>1080</v>
      </c>
      <c r="D122" s="59">
        <v>568636</v>
      </c>
      <c r="E122" s="57">
        <v>2080</v>
      </c>
      <c r="F122" s="59">
        <v>30195</v>
      </c>
      <c r="G122" s="57">
        <v>3080</v>
      </c>
      <c r="H122" s="59">
        <v>247307</v>
      </c>
    </row>
    <row r="123" spans="2:8" ht="12.9" customHeight="1" x14ac:dyDescent="0.2">
      <c r="B123" s="89" t="s">
        <v>401</v>
      </c>
      <c r="C123" s="83">
        <v>1081</v>
      </c>
      <c r="D123" s="84">
        <v>0</v>
      </c>
      <c r="E123" s="83">
        <v>2081</v>
      </c>
      <c r="F123" s="84">
        <v>0</v>
      </c>
      <c r="G123" s="83">
        <v>3081</v>
      </c>
      <c r="H123" s="84">
        <v>0</v>
      </c>
    </row>
    <row r="124" spans="2:8" ht="12.9" customHeight="1" x14ac:dyDescent="0.2">
      <c r="F124" s="59"/>
    </row>
    <row r="126" spans="2:8" ht="12.9" customHeight="1" x14ac:dyDescent="0.2">
      <c r="B126" s="107" t="s">
        <v>441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3"/>
  <dimension ref="B2:K30"/>
  <sheetViews>
    <sheetView showGridLines="0" workbookViewId="0"/>
  </sheetViews>
  <sheetFormatPr defaultColWidth="8.85546875" defaultRowHeight="12.9" customHeight="1" x14ac:dyDescent="0.2"/>
  <cols>
    <col min="1" max="1" width="2.85546875" style="26" customWidth="1"/>
    <col min="2" max="2" width="76" style="26" customWidth="1"/>
    <col min="3" max="3" width="5.85546875" style="57" customWidth="1"/>
    <col min="4" max="4" width="13.85546875" style="26" customWidth="1"/>
    <col min="5" max="5" width="5.85546875" style="57" customWidth="1"/>
    <col min="6" max="6" width="13.85546875" style="26" customWidth="1"/>
    <col min="7" max="7" width="4.85546875" style="57" customWidth="1"/>
    <col min="8" max="8" width="13" style="26" customWidth="1"/>
    <col min="9" max="16384" width="8.85546875" style="26"/>
  </cols>
  <sheetData>
    <row r="2" spans="2:11" ht="15.6" x14ac:dyDescent="0.3">
      <c r="B2" s="58" t="s">
        <v>585</v>
      </c>
    </row>
    <row r="4" spans="2:11" ht="12.9" customHeight="1" x14ac:dyDescent="0.25">
      <c r="B4" s="85" t="s">
        <v>558</v>
      </c>
    </row>
    <row r="5" spans="2:11" ht="12.9" customHeight="1" x14ac:dyDescent="0.2">
      <c r="B5" s="25" t="s">
        <v>882</v>
      </c>
    </row>
    <row r="6" spans="2:11" ht="12.9" customHeight="1" x14ac:dyDescent="0.2">
      <c r="B6" s="26" t="s">
        <v>559</v>
      </c>
    </row>
    <row r="9" spans="2:11" s="28" customFormat="1" ht="12.9" customHeight="1" x14ac:dyDescent="0.2">
      <c r="B9" s="75"/>
      <c r="C9" s="75"/>
      <c r="D9" s="75" t="s">
        <v>0</v>
      </c>
      <c r="E9" s="75"/>
      <c r="F9" s="75" t="s">
        <v>1</v>
      </c>
      <c r="H9" s="39"/>
    </row>
    <row r="10" spans="2:11" s="25" customFormat="1" ht="12.9" customHeight="1" x14ac:dyDescent="0.2">
      <c r="B10" s="25" t="s">
        <v>193</v>
      </c>
      <c r="C10" s="68"/>
      <c r="E10" s="68"/>
      <c r="G10" s="68"/>
    </row>
    <row r="11" spans="2:11" ht="12.9" customHeight="1" x14ac:dyDescent="0.2">
      <c r="B11" s="26" t="s">
        <v>200</v>
      </c>
      <c r="C11" s="57">
        <v>1001</v>
      </c>
      <c r="D11" s="59">
        <v>18421512</v>
      </c>
      <c r="E11" s="57">
        <v>2001</v>
      </c>
      <c r="F11" s="59">
        <v>166193</v>
      </c>
      <c r="J11" s="59"/>
      <c r="K11" s="59"/>
    </row>
    <row r="12" spans="2:11" ht="12.9" customHeight="1" x14ac:dyDescent="0.2">
      <c r="B12" s="26" t="s">
        <v>205</v>
      </c>
      <c r="C12" s="57">
        <v>1002</v>
      </c>
      <c r="D12" s="59">
        <v>0</v>
      </c>
      <c r="E12" s="57">
        <v>2002</v>
      </c>
      <c r="F12" s="59">
        <v>0</v>
      </c>
      <c r="J12" s="59"/>
      <c r="K12" s="59"/>
    </row>
    <row r="13" spans="2:11" ht="12.9" customHeight="1" x14ac:dyDescent="0.2">
      <c r="B13" s="26" t="s">
        <v>149</v>
      </c>
      <c r="C13" s="57">
        <v>1003</v>
      </c>
      <c r="D13" s="59">
        <v>371399</v>
      </c>
      <c r="E13" s="57">
        <v>2003</v>
      </c>
      <c r="F13" s="59">
        <v>0</v>
      </c>
      <c r="J13" s="59"/>
      <c r="K13" s="59"/>
    </row>
    <row r="14" spans="2:11" s="25" customFormat="1" ht="12.9" customHeight="1" x14ac:dyDescent="0.2">
      <c r="B14" s="25" t="s">
        <v>192</v>
      </c>
      <c r="C14" s="68"/>
      <c r="D14" s="59"/>
      <c r="E14" s="68"/>
      <c r="F14" s="62"/>
      <c r="G14" s="68"/>
      <c r="H14" s="26"/>
      <c r="I14" s="26"/>
      <c r="J14" s="59"/>
      <c r="K14" s="59"/>
    </row>
    <row r="15" spans="2:11" ht="12.9" customHeight="1" x14ac:dyDescent="0.2">
      <c r="B15" s="26" t="s">
        <v>191</v>
      </c>
      <c r="C15" s="57">
        <v>1004</v>
      </c>
      <c r="D15" s="59">
        <v>0</v>
      </c>
      <c r="E15" s="57">
        <v>2004</v>
      </c>
      <c r="F15" s="59">
        <v>0</v>
      </c>
      <c r="J15" s="59"/>
      <c r="K15" s="59"/>
    </row>
    <row r="16" spans="2:11" ht="12.9" customHeight="1" x14ac:dyDescent="0.2">
      <c r="B16" s="26" t="s">
        <v>315</v>
      </c>
      <c r="C16" s="57">
        <v>1005</v>
      </c>
      <c r="D16" s="59">
        <v>0</v>
      </c>
      <c r="E16" s="57">
        <v>2005</v>
      </c>
      <c r="F16" s="59">
        <v>0</v>
      </c>
      <c r="J16" s="59"/>
      <c r="K16" s="59"/>
    </row>
    <row r="17" spans="2:11" ht="12.9" customHeight="1" x14ac:dyDescent="0.2">
      <c r="B17" s="26" t="s">
        <v>316</v>
      </c>
      <c r="C17" s="57">
        <v>1006</v>
      </c>
      <c r="D17" s="59">
        <v>0</v>
      </c>
      <c r="E17" s="57">
        <v>2006</v>
      </c>
      <c r="F17" s="59">
        <v>0</v>
      </c>
      <c r="J17" s="59"/>
      <c r="K17" s="59"/>
    </row>
    <row r="18" spans="2:11" ht="12.9" customHeight="1" x14ac:dyDescent="0.2">
      <c r="B18" s="26" t="s">
        <v>317</v>
      </c>
      <c r="C18" s="57">
        <v>1007</v>
      </c>
      <c r="D18" s="59">
        <v>0</v>
      </c>
      <c r="E18" s="57">
        <v>2007</v>
      </c>
      <c r="F18" s="59">
        <v>0</v>
      </c>
      <c r="J18" s="59"/>
      <c r="K18" s="59"/>
    </row>
    <row r="19" spans="2:11" ht="12.9" customHeight="1" x14ac:dyDescent="0.2">
      <c r="B19" s="26" t="s">
        <v>190</v>
      </c>
      <c r="C19" s="57">
        <v>1008</v>
      </c>
      <c r="D19" s="59">
        <v>0</v>
      </c>
      <c r="E19" s="57">
        <v>2008</v>
      </c>
      <c r="F19" s="59">
        <v>0</v>
      </c>
      <c r="J19" s="59"/>
      <c r="K19" s="59"/>
    </row>
    <row r="20" spans="2:11" ht="12.9" customHeight="1" x14ac:dyDescent="0.2">
      <c r="B20" s="26" t="s">
        <v>318</v>
      </c>
      <c r="C20" s="57">
        <v>1009</v>
      </c>
      <c r="D20" s="59">
        <v>0</v>
      </c>
      <c r="E20" s="57">
        <v>2009</v>
      </c>
      <c r="F20" s="59">
        <v>0</v>
      </c>
      <c r="J20" s="59"/>
      <c r="K20" s="59"/>
    </row>
    <row r="21" spans="2:11" s="25" customFormat="1" ht="12.9" customHeight="1" x14ac:dyDescent="0.2">
      <c r="B21" s="25" t="s">
        <v>366</v>
      </c>
      <c r="C21" s="68"/>
      <c r="D21" s="59"/>
      <c r="E21" s="68"/>
      <c r="F21" s="62"/>
      <c r="G21" s="68"/>
      <c r="H21" s="26"/>
      <c r="I21" s="26"/>
      <c r="J21" s="59"/>
      <c r="K21" s="59"/>
    </row>
    <row r="22" spans="2:11" ht="12.9" customHeight="1" x14ac:dyDescent="0.2">
      <c r="B22" s="26" t="s">
        <v>320</v>
      </c>
      <c r="C22" s="57">
        <v>1010</v>
      </c>
      <c r="D22" s="59">
        <v>174813</v>
      </c>
      <c r="E22" s="57">
        <v>2010</v>
      </c>
      <c r="F22" s="59">
        <v>0</v>
      </c>
      <c r="J22" s="59"/>
      <c r="K22" s="59"/>
    </row>
    <row r="23" spans="2:11" ht="12.9" customHeight="1" x14ac:dyDescent="0.2">
      <c r="B23" s="26" t="s">
        <v>321</v>
      </c>
      <c r="C23" s="57">
        <v>1011</v>
      </c>
      <c r="D23" s="59">
        <v>1980791</v>
      </c>
      <c r="E23" s="57">
        <v>2011</v>
      </c>
      <c r="F23" s="59">
        <v>363271</v>
      </c>
      <c r="J23" s="59"/>
      <c r="K23" s="59"/>
    </row>
    <row r="24" spans="2:11" ht="12.9" customHeight="1" x14ac:dyDescent="0.2">
      <c r="B24" s="26" t="s">
        <v>367</v>
      </c>
      <c r="C24" s="57">
        <v>1012</v>
      </c>
      <c r="D24" s="59">
        <v>1640</v>
      </c>
      <c r="E24" s="57">
        <v>2012</v>
      </c>
      <c r="F24" s="59">
        <v>0</v>
      </c>
      <c r="J24" s="59"/>
      <c r="K24" s="59"/>
    </row>
    <row r="25" spans="2:11" ht="12.9" customHeight="1" x14ac:dyDescent="0.2">
      <c r="B25" s="26" t="s">
        <v>368</v>
      </c>
      <c r="C25" s="57">
        <v>1013</v>
      </c>
      <c r="D25" s="59">
        <v>176880</v>
      </c>
      <c r="E25" s="57">
        <v>2013</v>
      </c>
      <c r="F25" s="59">
        <v>29018</v>
      </c>
      <c r="J25" s="59"/>
      <c r="K25" s="59"/>
    </row>
    <row r="26" spans="2:11" ht="12.9" customHeight="1" x14ac:dyDescent="0.2">
      <c r="B26" s="26" t="s">
        <v>369</v>
      </c>
      <c r="C26" s="57">
        <v>1014</v>
      </c>
      <c r="D26" s="59">
        <v>0</v>
      </c>
      <c r="E26" s="57">
        <v>2014</v>
      </c>
      <c r="F26" s="59">
        <v>0</v>
      </c>
      <c r="J26" s="59"/>
      <c r="K26" s="59"/>
    </row>
    <row r="27" spans="2:11" s="25" customFormat="1" ht="12.9" customHeight="1" x14ac:dyDescent="0.2">
      <c r="B27" s="87" t="s">
        <v>573</v>
      </c>
      <c r="C27" s="79">
        <v>1015</v>
      </c>
      <c r="D27" s="80">
        <v>21127035</v>
      </c>
      <c r="E27" s="79">
        <v>2015</v>
      </c>
      <c r="F27" s="80">
        <v>558482</v>
      </c>
      <c r="G27" s="68"/>
      <c r="J27" s="62"/>
      <c r="K27" s="62"/>
    </row>
    <row r="30" spans="2:11" ht="12.9" customHeight="1" x14ac:dyDescent="0.2">
      <c r="B30" s="107" t="s">
        <v>441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/>
  <dimension ref="B2:T216"/>
  <sheetViews>
    <sheetView showGridLines="0" zoomScaleNormal="100" workbookViewId="0"/>
  </sheetViews>
  <sheetFormatPr defaultColWidth="7.42578125" defaultRowHeight="12.9" customHeight="1" x14ac:dyDescent="0.2"/>
  <cols>
    <col min="1" max="1" width="2.85546875" style="1" customWidth="1"/>
    <col min="2" max="2" width="67.140625" style="1" bestFit="1" customWidth="1"/>
    <col min="3" max="3" width="5.85546875" style="3" customWidth="1"/>
    <col min="4" max="4" width="14.85546875" style="1" bestFit="1" customWidth="1"/>
    <col min="5" max="5" width="5.140625" style="3" bestFit="1" customWidth="1"/>
    <col min="6" max="6" width="13.85546875" style="1" bestFit="1" customWidth="1"/>
    <col min="7" max="7" width="5.140625" style="3" bestFit="1" customWidth="1"/>
    <col min="8" max="8" width="13.85546875" style="1" bestFit="1" customWidth="1"/>
    <col min="9" max="9" width="5.140625" style="3" bestFit="1" customWidth="1"/>
    <col min="10" max="10" width="13.85546875" style="1" bestFit="1" customWidth="1"/>
    <col min="11" max="11" width="5.140625" style="3" bestFit="1" customWidth="1"/>
    <col min="12" max="12" width="13.85546875" style="1" bestFit="1" customWidth="1"/>
    <col min="13" max="13" width="5.140625" style="6" bestFit="1" customWidth="1"/>
    <col min="14" max="14" width="14.85546875" style="1" bestFit="1" customWidth="1"/>
    <col min="15" max="19" width="7.42578125" style="1"/>
    <col min="21" max="16384" width="7.42578125" style="1"/>
  </cols>
  <sheetData>
    <row r="2" spans="2:14" ht="15.6" x14ac:dyDescent="0.3">
      <c r="B2" s="58" t="s">
        <v>586</v>
      </c>
      <c r="L2" s="49"/>
      <c r="M2" s="49"/>
      <c r="N2" s="49"/>
    </row>
    <row r="3" spans="2:14" ht="12.9" customHeight="1" x14ac:dyDescent="0.2">
      <c r="B3" s="26"/>
      <c r="M3" s="11"/>
      <c r="N3" s="11"/>
    </row>
    <row r="4" spans="2:14" ht="12.9" customHeight="1" x14ac:dyDescent="0.25">
      <c r="B4" s="85" t="s">
        <v>558</v>
      </c>
      <c r="M4" s="150"/>
      <c r="N4" s="150"/>
    </row>
    <row r="5" spans="2:14" ht="12.9" customHeight="1" x14ac:dyDescent="0.2">
      <c r="B5" s="25" t="s">
        <v>882</v>
      </c>
      <c r="D5" s="49"/>
      <c r="F5" s="49"/>
      <c r="M5" s="11"/>
      <c r="N5" s="11"/>
    </row>
    <row r="6" spans="2:14" ht="12.9" customHeight="1" x14ac:dyDescent="0.2">
      <c r="B6" s="26" t="s">
        <v>559</v>
      </c>
    </row>
    <row r="7" spans="2:14" ht="12.9" customHeight="1" x14ac:dyDescent="0.2">
      <c r="B7" s="26"/>
    </row>
    <row r="8" spans="2:14" ht="12.9" customHeight="1" x14ac:dyDescent="0.2"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</row>
    <row r="9" spans="2:14" ht="12.9" customHeight="1" x14ac:dyDescent="0.2">
      <c r="B9" s="94" t="s">
        <v>432</v>
      </c>
      <c r="D9" s="6"/>
      <c r="F9" s="6"/>
      <c r="H9" s="6"/>
      <c r="J9" s="6"/>
      <c r="L9" s="6"/>
    </row>
    <row r="10" spans="2:14" ht="12.9" customHeight="1" x14ac:dyDescent="0.2">
      <c r="B10" s="152" t="s">
        <v>225</v>
      </c>
      <c r="C10" s="151" t="s">
        <v>243</v>
      </c>
      <c r="D10" s="151"/>
      <c r="E10" s="151" t="s">
        <v>258</v>
      </c>
      <c r="F10" s="151"/>
      <c r="G10" s="151" t="s">
        <v>262</v>
      </c>
      <c r="H10" s="151"/>
      <c r="I10" s="151" t="s">
        <v>259</v>
      </c>
      <c r="J10" s="151"/>
      <c r="K10" s="151" t="s">
        <v>260</v>
      </c>
      <c r="L10" s="151"/>
      <c r="M10" s="151" t="s">
        <v>261</v>
      </c>
      <c r="N10" s="151"/>
    </row>
    <row r="11" spans="2:14" ht="12.9" customHeight="1" x14ac:dyDescent="0.2">
      <c r="B11" s="153"/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</row>
    <row r="12" spans="2:14" s="45" customFormat="1" ht="12.9" customHeight="1" x14ac:dyDescent="0.2">
      <c r="B12" s="45" t="s">
        <v>226</v>
      </c>
      <c r="C12" s="7">
        <v>1001</v>
      </c>
      <c r="D12" s="62">
        <v>10720128</v>
      </c>
      <c r="E12" s="7">
        <v>2001</v>
      </c>
      <c r="F12" s="62">
        <v>935286</v>
      </c>
      <c r="G12" s="7">
        <v>3001</v>
      </c>
      <c r="H12" s="62">
        <v>7295322</v>
      </c>
      <c r="I12" s="7">
        <v>4001</v>
      </c>
      <c r="J12" s="62">
        <v>3614993</v>
      </c>
      <c r="K12" s="7">
        <v>5001</v>
      </c>
      <c r="L12" s="62">
        <v>5347780</v>
      </c>
      <c r="M12" s="7">
        <v>6001</v>
      </c>
      <c r="N12" s="62">
        <v>106422006</v>
      </c>
    </row>
    <row r="13" spans="2:14" ht="12.9" customHeight="1" x14ac:dyDescent="0.2">
      <c r="B13" s="1" t="s">
        <v>227</v>
      </c>
      <c r="C13" s="4">
        <v>1002</v>
      </c>
      <c r="D13" s="59">
        <v>215750</v>
      </c>
      <c r="E13" s="4">
        <v>2002</v>
      </c>
      <c r="F13" s="59">
        <v>91348</v>
      </c>
      <c r="G13" s="4">
        <v>3002</v>
      </c>
      <c r="H13" s="59">
        <v>899553</v>
      </c>
      <c r="I13" s="4">
        <v>4002</v>
      </c>
      <c r="J13" s="59">
        <v>448431</v>
      </c>
      <c r="K13" s="4">
        <v>5002</v>
      </c>
      <c r="L13" s="59">
        <v>403597</v>
      </c>
      <c r="M13" s="4">
        <v>6002</v>
      </c>
      <c r="N13" s="59">
        <v>21641001</v>
      </c>
    </row>
    <row r="14" spans="2:14" ht="12.9" customHeight="1" x14ac:dyDescent="0.2">
      <c r="B14" s="49" t="s">
        <v>270</v>
      </c>
      <c r="C14" s="4">
        <v>1003</v>
      </c>
      <c r="D14" s="59">
        <v>100157</v>
      </c>
      <c r="E14" s="4">
        <v>2003</v>
      </c>
      <c r="F14" s="59">
        <v>29585</v>
      </c>
      <c r="G14" s="4">
        <v>3003</v>
      </c>
      <c r="H14" s="59">
        <v>40827</v>
      </c>
      <c r="I14" s="4">
        <v>4003</v>
      </c>
      <c r="J14" s="59">
        <v>0</v>
      </c>
      <c r="K14" s="4">
        <v>5003</v>
      </c>
      <c r="L14" s="59">
        <v>382155</v>
      </c>
      <c r="M14" s="4">
        <v>6003</v>
      </c>
      <c r="N14" s="59">
        <v>17435751</v>
      </c>
    </row>
    <row r="15" spans="2:14" ht="12.9" customHeight="1" x14ac:dyDescent="0.2">
      <c r="B15" s="61" t="s">
        <v>271</v>
      </c>
      <c r="C15" s="4">
        <v>1004</v>
      </c>
      <c r="D15" s="59">
        <v>0</v>
      </c>
      <c r="E15" s="4">
        <v>2004</v>
      </c>
      <c r="F15" s="59">
        <v>1505</v>
      </c>
      <c r="G15" s="4">
        <v>3004</v>
      </c>
      <c r="H15" s="59">
        <v>5983</v>
      </c>
      <c r="I15" s="4">
        <v>4004</v>
      </c>
      <c r="J15" s="59">
        <v>0</v>
      </c>
      <c r="K15" s="4">
        <v>5004</v>
      </c>
      <c r="L15" s="59">
        <v>0</v>
      </c>
      <c r="M15" s="4">
        <v>6004</v>
      </c>
      <c r="N15" s="59">
        <v>0</v>
      </c>
    </row>
    <row r="16" spans="2:14" ht="12.9" customHeight="1" x14ac:dyDescent="0.2">
      <c r="B16" s="61" t="s">
        <v>263</v>
      </c>
      <c r="C16" s="4">
        <v>1005</v>
      </c>
      <c r="D16" s="59">
        <v>115593</v>
      </c>
      <c r="E16" s="4">
        <v>2005</v>
      </c>
      <c r="F16" s="59">
        <v>60258</v>
      </c>
      <c r="G16" s="4">
        <v>3005</v>
      </c>
      <c r="H16" s="59">
        <v>852743</v>
      </c>
      <c r="I16" s="4">
        <v>4005</v>
      </c>
      <c r="J16" s="59">
        <v>448431</v>
      </c>
      <c r="K16" s="4">
        <v>5005</v>
      </c>
      <c r="L16" s="59">
        <v>21442</v>
      </c>
      <c r="M16" s="4">
        <v>6005</v>
      </c>
      <c r="N16" s="59">
        <v>4205250</v>
      </c>
    </row>
    <row r="17" spans="2:16" ht="12.9" customHeight="1" x14ac:dyDescent="0.2">
      <c r="B17" s="1" t="s">
        <v>99</v>
      </c>
      <c r="C17" s="4">
        <v>1006</v>
      </c>
      <c r="D17" s="59">
        <v>51707</v>
      </c>
      <c r="E17" s="4">
        <v>2006</v>
      </c>
      <c r="F17" s="59">
        <v>74739</v>
      </c>
      <c r="G17" s="4">
        <v>3006</v>
      </c>
      <c r="H17" s="59">
        <v>18896</v>
      </c>
      <c r="I17" s="4">
        <v>4006</v>
      </c>
      <c r="J17" s="59">
        <v>182431</v>
      </c>
      <c r="K17" s="4">
        <v>5006</v>
      </c>
      <c r="L17" s="59">
        <v>23890</v>
      </c>
      <c r="M17" s="4">
        <v>6006</v>
      </c>
      <c r="N17" s="59">
        <v>1246251</v>
      </c>
    </row>
    <row r="18" spans="2:16" ht="12.9" customHeight="1" x14ac:dyDescent="0.2">
      <c r="B18" s="1" t="s">
        <v>203</v>
      </c>
      <c r="C18" s="4">
        <v>1007</v>
      </c>
      <c r="D18" s="59">
        <v>222</v>
      </c>
      <c r="E18" s="4">
        <v>2007</v>
      </c>
      <c r="F18" s="59">
        <v>0</v>
      </c>
      <c r="G18" s="4">
        <v>3007</v>
      </c>
      <c r="H18" s="59">
        <v>0</v>
      </c>
      <c r="I18" s="4">
        <v>4007</v>
      </c>
      <c r="J18" s="59">
        <v>0</v>
      </c>
      <c r="K18" s="4">
        <v>5007</v>
      </c>
      <c r="L18" s="59">
        <v>1</v>
      </c>
      <c r="M18" s="4">
        <v>6007</v>
      </c>
      <c r="N18" s="59">
        <v>36251</v>
      </c>
    </row>
    <row r="19" spans="2:16" ht="12.9" customHeight="1" x14ac:dyDescent="0.2">
      <c r="B19" s="1" t="s">
        <v>305</v>
      </c>
      <c r="C19" s="4">
        <v>1008</v>
      </c>
      <c r="D19" s="59">
        <v>0</v>
      </c>
      <c r="E19" s="4">
        <v>2008</v>
      </c>
      <c r="F19" s="59">
        <v>0</v>
      </c>
      <c r="G19" s="4">
        <v>3008</v>
      </c>
      <c r="H19" s="59">
        <v>0</v>
      </c>
      <c r="I19" s="4">
        <v>4008</v>
      </c>
      <c r="J19" s="59">
        <v>0</v>
      </c>
      <c r="K19" s="4">
        <v>5008</v>
      </c>
      <c r="L19" s="59">
        <v>0</v>
      </c>
      <c r="M19" s="4">
        <v>6008</v>
      </c>
      <c r="N19" s="59">
        <v>0</v>
      </c>
    </row>
    <row r="20" spans="2:16" ht="12.9" customHeight="1" x14ac:dyDescent="0.2">
      <c r="B20" s="1" t="s">
        <v>306</v>
      </c>
      <c r="C20" s="4">
        <v>1009</v>
      </c>
      <c r="D20" s="59">
        <v>8004</v>
      </c>
      <c r="E20" s="4">
        <v>2009</v>
      </c>
      <c r="F20" s="59">
        <v>0</v>
      </c>
      <c r="G20" s="4">
        <v>3009</v>
      </c>
      <c r="H20" s="59">
        <v>0</v>
      </c>
      <c r="I20" s="4">
        <v>4009</v>
      </c>
      <c r="J20" s="59">
        <v>0</v>
      </c>
      <c r="K20" s="4">
        <v>5009</v>
      </c>
      <c r="L20" s="59">
        <v>0</v>
      </c>
      <c r="M20" s="4">
        <v>6009</v>
      </c>
      <c r="N20" s="59">
        <v>0</v>
      </c>
    </row>
    <row r="21" spans="2:16" ht="12.9" customHeight="1" x14ac:dyDescent="0.2">
      <c r="B21" s="1" t="s">
        <v>307</v>
      </c>
      <c r="C21" s="4">
        <v>1010</v>
      </c>
      <c r="D21" s="59">
        <v>11240</v>
      </c>
      <c r="E21" s="4">
        <v>2010</v>
      </c>
      <c r="F21" s="59">
        <v>21538</v>
      </c>
      <c r="G21" s="4">
        <v>3010</v>
      </c>
      <c r="H21" s="59">
        <v>17469</v>
      </c>
      <c r="I21" s="4">
        <v>4010</v>
      </c>
      <c r="J21" s="59">
        <v>182162</v>
      </c>
      <c r="K21" s="4">
        <v>5010</v>
      </c>
      <c r="L21" s="59">
        <v>22432</v>
      </c>
      <c r="M21" s="4">
        <v>6010</v>
      </c>
      <c r="N21" s="59">
        <v>1064663</v>
      </c>
    </row>
    <row r="22" spans="2:16" ht="12.9" customHeight="1" x14ac:dyDescent="0.2">
      <c r="B22" s="1" t="s">
        <v>204</v>
      </c>
      <c r="C22" s="4">
        <v>1011</v>
      </c>
      <c r="D22" s="59">
        <v>10205</v>
      </c>
      <c r="E22" s="4">
        <v>2011</v>
      </c>
      <c r="F22" s="59">
        <v>6200</v>
      </c>
      <c r="G22" s="4">
        <v>3011</v>
      </c>
      <c r="H22" s="59">
        <v>1427</v>
      </c>
      <c r="I22" s="4">
        <v>4011</v>
      </c>
      <c r="J22" s="59">
        <v>269</v>
      </c>
      <c r="K22" s="4">
        <v>5011</v>
      </c>
      <c r="L22" s="59">
        <v>1457</v>
      </c>
      <c r="M22" s="4">
        <v>6011</v>
      </c>
      <c r="N22" s="59">
        <v>145337</v>
      </c>
    </row>
    <row r="23" spans="2:16" ht="12.9" customHeight="1" x14ac:dyDescent="0.2">
      <c r="B23" s="1" t="s">
        <v>308</v>
      </c>
      <c r="C23" s="4">
        <v>1012</v>
      </c>
      <c r="D23" s="59">
        <v>22036</v>
      </c>
      <c r="E23" s="4">
        <v>2012</v>
      </c>
      <c r="F23" s="59">
        <v>47000</v>
      </c>
      <c r="G23" s="4">
        <v>3012</v>
      </c>
      <c r="H23" s="59">
        <v>0</v>
      </c>
      <c r="I23" s="4">
        <v>4012</v>
      </c>
      <c r="J23" s="59">
        <v>0</v>
      </c>
      <c r="K23" s="4">
        <v>5012</v>
      </c>
      <c r="L23" s="59">
        <v>0</v>
      </c>
      <c r="M23" s="4">
        <v>6012</v>
      </c>
      <c r="N23" s="59">
        <v>0</v>
      </c>
    </row>
    <row r="24" spans="2:16" ht="12.9" customHeight="1" x14ac:dyDescent="0.2">
      <c r="B24" s="1" t="s">
        <v>402</v>
      </c>
      <c r="C24" s="4">
        <v>1013</v>
      </c>
      <c r="D24" s="59">
        <v>155910</v>
      </c>
      <c r="E24" s="4">
        <v>2013</v>
      </c>
      <c r="F24" s="59">
        <v>80227</v>
      </c>
      <c r="G24" s="4">
        <v>3013</v>
      </c>
      <c r="H24" s="59">
        <v>856292</v>
      </c>
      <c r="I24" s="4">
        <v>4013</v>
      </c>
      <c r="J24" s="59">
        <v>311548</v>
      </c>
      <c r="K24" s="4">
        <v>5013</v>
      </c>
      <c r="L24" s="59">
        <v>45186</v>
      </c>
      <c r="M24" s="4">
        <v>6013</v>
      </c>
      <c r="N24" s="59">
        <v>2356475</v>
      </c>
    </row>
    <row r="25" spans="2:16" ht="12.9" customHeight="1" x14ac:dyDescent="0.2">
      <c r="B25" s="1" t="s">
        <v>403</v>
      </c>
      <c r="C25" s="4">
        <v>1014</v>
      </c>
      <c r="D25" s="59">
        <v>1952346</v>
      </c>
      <c r="E25" s="4">
        <v>2014</v>
      </c>
      <c r="F25" s="59">
        <v>649264</v>
      </c>
      <c r="G25" s="4">
        <v>3014</v>
      </c>
      <c r="H25" s="59">
        <v>4463254</v>
      </c>
      <c r="I25" s="4">
        <v>4014</v>
      </c>
      <c r="J25" s="59">
        <v>1848424</v>
      </c>
      <c r="K25" s="4">
        <v>5014</v>
      </c>
      <c r="L25" s="59">
        <v>3222355</v>
      </c>
      <c r="M25" s="4">
        <v>6014</v>
      </c>
      <c r="N25" s="59">
        <v>15197787</v>
      </c>
      <c r="P25" s="67"/>
    </row>
    <row r="26" spans="2:16" ht="12.9" customHeight="1" x14ac:dyDescent="0.2">
      <c r="B26" s="1" t="s">
        <v>322</v>
      </c>
      <c r="C26" s="4">
        <v>1015</v>
      </c>
      <c r="D26" s="59">
        <v>11836</v>
      </c>
      <c r="E26" s="4">
        <v>2015</v>
      </c>
      <c r="F26" s="59">
        <v>1799</v>
      </c>
      <c r="G26" s="4">
        <v>3015</v>
      </c>
      <c r="H26" s="59">
        <v>18924</v>
      </c>
      <c r="I26" s="4">
        <v>4015</v>
      </c>
      <c r="J26" s="59">
        <v>15967</v>
      </c>
      <c r="K26" s="4">
        <v>5015</v>
      </c>
      <c r="L26" s="59">
        <v>18148</v>
      </c>
      <c r="M26" s="4">
        <v>6015</v>
      </c>
      <c r="N26" s="59">
        <v>143397</v>
      </c>
    </row>
    <row r="27" spans="2:16" ht="12.9" customHeight="1" x14ac:dyDescent="0.2">
      <c r="B27" s="1" t="s">
        <v>323</v>
      </c>
      <c r="C27" s="4">
        <v>1016</v>
      </c>
      <c r="D27" s="59">
        <v>8302666</v>
      </c>
      <c r="E27" s="4">
        <v>2016</v>
      </c>
      <c r="F27" s="59">
        <v>37902</v>
      </c>
      <c r="G27" s="4">
        <v>3016</v>
      </c>
      <c r="H27" s="59">
        <v>1037682</v>
      </c>
      <c r="I27" s="4">
        <v>4016</v>
      </c>
      <c r="J27" s="59">
        <v>808039</v>
      </c>
      <c r="K27" s="4">
        <v>5016</v>
      </c>
      <c r="L27" s="59">
        <v>1634235</v>
      </c>
      <c r="M27" s="4">
        <v>6016</v>
      </c>
      <c r="N27" s="59">
        <v>65797897</v>
      </c>
    </row>
    <row r="28" spans="2:16" ht="12.9" customHeight="1" x14ac:dyDescent="0.2">
      <c r="B28" s="1" t="s">
        <v>325</v>
      </c>
      <c r="C28" s="4">
        <v>1017</v>
      </c>
      <c r="D28" s="59">
        <v>29911</v>
      </c>
      <c r="E28" s="4">
        <v>2017</v>
      </c>
      <c r="F28" s="59">
        <v>7</v>
      </c>
      <c r="G28" s="4">
        <v>3017</v>
      </c>
      <c r="H28" s="59">
        <v>721</v>
      </c>
      <c r="I28" s="4">
        <v>4017</v>
      </c>
      <c r="J28" s="59">
        <v>152</v>
      </c>
      <c r="K28" s="4">
        <v>5017</v>
      </c>
      <c r="L28" s="59">
        <v>369</v>
      </c>
      <c r="M28" s="4">
        <v>6017</v>
      </c>
      <c r="N28" s="59">
        <v>39198</v>
      </c>
    </row>
    <row r="29" spans="2:16" ht="12.9" customHeight="1" x14ac:dyDescent="0.2">
      <c r="B29" s="1" t="s">
        <v>404</v>
      </c>
      <c r="C29" s="4">
        <v>1018</v>
      </c>
      <c r="D29" s="59">
        <v>17507</v>
      </c>
      <c r="E29" s="4">
        <v>2018</v>
      </c>
      <c r="F29" s="59">
        <v>0</v>
      </c>
      <c r="G29" s="4">
        <v>3018</v>
      </c>
      <c r="H29" s="59">
        <v>0</v>
      </c>
      <c r="I29" s="4">
        <v>4018</v>
      </c>
      <c r="J29" s="59">
        <v>0</v>
      </c>
      <c r="K29" s="4">
        <v>5018</v>
      </c>
      <c r="L29" s="59">
        <v>0</v>
      </c>
      <c r="M29" s="4">
        <v>6018</v>
      </c>
      <c r="N29" s="59">
        <v>0</v>
      </c>
    </row>
    <row r="30" spans="2:16" ht="12.9" customHeight="1" x14ac:dyDescent="0.2">
      <c r="B30" s="1" t="s">
        <v>405</v>
      </c>
      <c r="C30" s="4">
        <v>1019</v>
      </c>
      <c r="D30" s="59">
        <v>12404</v>
      </c>
      <c r="E30" s="4">
        <v>2019</v>
      </c>
      <c r="F30" s="59">
        <v>7</v>
      </c>
      <c r="G30" s="4">
        <v>3019</v>
      </c>
      <c r="H30" s="59">
        <v>721</v>
      </c>
      <c r="I30" s="4">
        <v>4019</v>
      </c>
      <c r="J30" s="59">
        <v>152</v>
      </c>
      <c r="K30" s="4">
        <v>5019</v>
      </c>
      <c r="L30" s="59">
        <v>369</v>
      </c>
      <c r="M30" s="4">
        <v>6019</v>
      </c>
      <c r="N30" s="59">
        <v>39198</v>
      </c>
    </row>
    <row r="31" spans="2:16" ht="12.9" customHeight="1" x14ac:dyDescent="0.2">
      <c r="C31" s="4"/>
      <c r="E31" s="4"/>
      <c r="G31" s="4"/>
      <c r="I31" s="4"/>
      <c r="K31" s="4"/>
    </row>
    <row r="32" spans="2:16" s="45" customFormat="1" ht="12.9" customHeight="1" x14ac:dyDescent="0.2">
      <c r="B32" s="45" t="s">
        <v>228</v>
      </c>
      <c r="C32" s="7">
        <v>1020</v>
      </c>
      <c r="D32" s="62">
        <v>410439</v>
      </c>
      <c r="E32" s="7">
        <v>2020</v>
      </c>
      <c r="F32" s="62">
        <v>100453</v>
      </c>
      <c r="G32" s="7">
        <v>3020</v>
      </c>
      <c r="H32" s="62">
        <v>1790810</v>
      </c>
      <c r="I32" s="7">
        <v>4020</v>
      </c>
      <c r="J32" s="62">
        <v>1477728</v>
      </c>
      <c r="K32" s="7">
        <v>5020</v>
      </c>
      <c r="L32" s="62">
        <v>2599587</v>
      </c>
      <c r="M32" s="7">
        <v>6020</v>
      </c>
      <c r="N32" s="62">
        <v>118127465</v>
      </c>
    </row>
    <row r="33" spans="2:14" ht="12.9" customHeight="1" x14ac:dyDescent="0.2">
      <c r="B33" s="1" t="s">
        <v>227</v>
      </c>
      <c r="C33" s="4">
        <v>1021</v>
      </c>
      <c r="D33" s="59">
        <v>0</v>
      </c>
      <c r="E33" s="4">
        <v>2021</v>
      </c>
      <c r="F33" s="59">
        <v>0</v>
      </c>
      <c r="G33" s="4">
        <v>3021</v>
      </c>
      <c r="H33" s="59">
        <v>13</v>
      </c>
      <c r="I33" s="4">
        <v>4021</v>
      </c>
      <c r="J33" s="59">
        <v>0</v>
      </c>
      <c r="K33" s="4">
        <v>5021</v>
      </c>
      <c r="L33" s="59">
        <v>599978</v>
      </c>
      <c r="M33" s="4">
        <v>6021</v>
      </c>
      <c r="N33" s="59">
        <v>25669834</v>
      </c>
    </row>
    <row r="34" spans="2:14" ht="12.9" customHeight="1" x14ac:dyDescent="0.2">
      <c r="B34" s="49" t="s">
        <v>270</v>
      </c>
      <c r="C34" s="4">
        <v>1022</v>
      </c>
      <c r="D34" s="59">
        <v>0</v>
      </c>
      <c r="E34" s="4">
        <v>2022</v>
      </c>
      <c r="F34" s="59">
        <v>0</v>
      </c>
      <c r="G34" s="4">
        <v>3022</v>
      </c>
      <c r="H34" s="59">
        <v>0</v>
      </c>
      <c r="I34" s="4">
        <v>4022</v>
      </c>
      <c r="J34" s="59">
        <v>0</v>
      </c>
      <c r="K34" s="4">
        <v>5022</v>
      </c>
      <c r="L34" s="59">
        <v>599677</v>
      </c>
      <c r="M34" s="4">
        <v>6022</v>
      </c>
      <c r="N34" s="59">
        <v>24164304</v>
      </c>
    </row>
    <row r="35" spans="2:14" ht="12.9" customHeight="1" x14ac:dyDescent="0.2">
      <c r="B35" s="61" t="s">
        <v>271</v>
      </c>
      <c r="C35" s="4">
        <v>1023</v>
      </c>
      <c r="D35" s="59">
        <v>0</v>
      </c>
      <c r="E35" s="4">
        <v>2023</v>
      </c>
      <c r="F35" s="59">
        <v>0</v>
      </c>
      <c r="G35" s="4">
        <v>3023</v>
      </c>
      <c r="H35" s="59">
        <v>0</v>
      </c>
      <c r="I35" s="4">
        <v>4023</v>
      </c>
      <c r="J35" s="59">
        <v>0</v>
      </c>
      <c r="K35" s="4">
        <v>5023</v>
      </c>
      <c r="L35" s="59">
        <v>0</v>
      </c>
      <c r="M35" s="4">
        <v>6023</v>
      </c>
      <c r="N35" s="59">
        <v>0</v>
      </c>
    </row>
    <row r="36" spans="2:14" ht="12.9" customHeight="1" x14ac:dyDescent="0.2">
      <c r="B36" s="61" t="s">
        <v>263</v>
      </c>
      <c r="C36" s="4">
        <v>1024</v>
      </c>
      <c r="D36" s="59">
        <v>0</v>
      </c>
      <c r="E36" s="4">
        <v>2024</v>
      </c>
      <c r="F36" s="59">
        <v>0</v>
      </c>
      <c r="G36" s="4">
        <v>3024</v>
      </c>
      <c r="H36" s="59">
        <v>13</v>
      </c>
      <c r="I36" s="4">
        <v>4024</v>
      </c>
      <c r="J36" s="59">
        <v>0</v>
      </c>
      <c r="K36" s="4">
        <v>5024</v>
      </c>
      <c r="L36" s="59">
        <v>302</v>
      </c>
      <c r="M36" s="4">
        <v>6024</v>
      </c>
      <c r="N36" s="59">
        <v>1505530</v>
      </c>
    </row>
    <row r="37" spans="2:14" ht="12.9" customHeight="1" x14ac:dyDescent="0.2">
      <c r="B37" s="1" t="s">
        <v>99</v>
      </c>
      <c r="C37" s="4">
        <v>1025</v>
      </c>
      <c r="D37" s="59">
        <v>0</v>
      </c>
      <c r="E37" s="4">
        <v>2025</v>
      </c>
      <c r="F37" s="59">
        <v>0</v>
      </c>
      <c r="G37" s="4">
        <v>3025</v>
      </c>
      <c r="H37" s="59">
        <v>4319</v>
      </c>
      <c r="I37" s="4">
        <v>4025</v>
      </c>
      <c r="J37" s="59">
        <v>7055</v>
      </c>
      <c r="K37" s="4">
        <v>5025</v>
      </c>
      <c r="L37" s="59">
        <v>23222</v>
      </c>
      <c r="M37" s="4">
        <v>6025</v>
      </c>
      <c r="N37" s="59">
        <v>231051</v>
      </c>
    </row>
    <row r="38" spans="2:14" ht="12.9" customHeight="1" x14ac:dyDescent="0.2">
      <c r="B38" s="1" t="s">
        <v>203</v>
      </c>
      <c r="C38" s="4">
        <v>1026</v>
      </c>
      <c r="D38" s="59">
        <v>0</v>
      </c>
      <c r="E38" s="4">
        <v>2026</v>
      </c>
      <c r="F38" s="59">
        <v>0</v>
      </c>
      <c r="G38" s="4">
        <v>3026</v>
      </c>
      <c r="H38" s="59">
        <v>0</v>
      </c>
      <c r="I38" s="4">
        <v>4026</v>
      </c>
      <c r="J38" s="59">
        <v>0</v>
      </c>
      <c r="K38" s="4">
        <v>5026</v>
      </c>
      <c r="L38" s="59">
        <v>0</v>
      </c>
      <c r="M38" s="4">
        <v>6026</v>
      </c>
      <c r="N38" s="59">
        <v>93608</v>
      </c>
    </row>
    <row r="39" spans="2:14" ht="12.9" customHeight="1" x14ac:dyDescent="0.2">
      <c r="B39" s="1" t="s">
        <v>305</v>
      </c>
      <c r="C39" s="4">
        <v>1027</v>
      </c>
      <c r="D39" s="59">
        <v>0</v>
      </c>
      <c r="E39" s="4">
        <v>2027</v>
      </c>
      <c r="F39" s="59">
        <v>0</v>
      </c>
      <c r="G39" s="4">
        <v>3027</v>
      </c>
      <c r="H39" s="59">
        <v>0</v>
      </c>
      <c r="I39" s="4">
        <v>4027</v>
      </c>
      <c r="J39" s="59">
        <v>0</v>
      </c>
      <c r="K39" s="4">
        <v>5027</v>
      </c>
      <c r="L39" s="59">
        <v>0</v>
      </c>
      <c r="M39" s="4">
        <v>6027</v>
      </c>
      <c r="N39" s="59">
        <v>0</v>
      </c>
    </row>
    <row r="40" spans="2:14" ht="12.9" customHeight="1" x14ac:dyDescent="0.2">
      <c r="B40" s="1" t="s">
        <v>306</v>
      </c>
      <c r="C40" s="4">
        <v>1028</v>
      </c>
      <c r="D40" s="59">
        <v>0</v>
      </c>
      <c r="E40" s="4">
        <v>2028</v>
      </c>
      <c r="F40" s="59">
        <v>0</v>
      </c>
      <c r="G40" s="4">
        <v>3028</v>
      </c>
      <c r="H40" s="59">
        <v>0</v>
      </c>
      <c r="I40" s="4">
        <v>4028</v>
      </c>
      <c r="J40" s="59">
        <v>0</v>
      </c>
      <c r="K40" s="4">
        <v>5028</v>
      </c>
      <c r="L40" s="59">
        <v>0</v>
      </c>
      <c r="M40" s="4">
        <v>6028</v>
      </c>
      <c r="N40" s="59">
        <v>0</v>
      </c>
    </row>
    <row r="41" spans="2:14" ht="12.9" customHeight="1" x14ac:dyDescent="0.2">
      <c r="B41" s="1" t="s">
        <v>307</v>
      </c>
      <c r="C41" s="4">
        <v>1029</v>
      </c>
      <c r="D41" s="59">
        <v>0</v>
      </c>
      <c r="E41" s="4">
        <v>2029</v>
      </c>
      <c r="F41" s="59">
        <v>0</v>
      </c>
      <c r="G41" s="4">
        <v>3029</v>
      </c>
      <c r="H41" s="59">
        <v>3586</v>
      </c>
      <c r="I41" s="4">
        <v>4029</v>
      </c>
      <c r="J41" s="59">
        <v>6427</v>
      </c>
      <c r="K41" s="4">
        <v>5029</v>
      </c>
      <c r="L41" s="59">
        <v>23196</v>
      </c>
      <c r="M41" s="4">
        <v>6029</v>
      </c>
      <c r="N41" s="59">
        <v>76181</v>
      </c>
    </row>
    <row r="42" spans="2:14" ht="12.9" customHeight="1" x14ac:dyDescent="0.2">
      <c r="B42" s="1" t="s">
        <v>204</v>
      </c>
      <c r="C42" s="4">
        <v>1030</v>
      </c>
      <c r="D42" s="59">
        <v>0</v>
      </c>
      <c r="E42" s="4">
        <v>2030</v>
      </c>
      <c r="F42" s="59">
        <v>0</v>
      </c>
      <c r="G42" s="4">
        <v>3030</v>
      </c>
      <c r="H42" s="59">
        <v>733</v>
      </c>
      <c r="I42" s="4">
        <v>4030</v>
      </c>
      <c r="J42" s="59">
        <v>627</v>
      </c>
      <c r="K42" s="4">
        <v>5030</v>
      </c>
      <c r="L42" s="59">
        <v>26</v>
      </c>
      <c r="M42" s="4">
        <v>6030</v>
      </c>
      <c r="N42" s="59">
        <v>32315</v>
      </c>
    </row>
    <row r="43" spans="2:14" ht="12.9" customHeight="1" x14ac:dyDescent="0.2">
      <c r="B43" s="1" t="s">
        <v>308</v>
      </c>
      <c r="C43" s="4">
        <v>1031</v>
      </c>
      <c r="D43" s="59">
        <v>0</v>
      </c>
      <c r="E43" s="4">
        <v>2031</v>
      </c>
      <c r="F43" s="59">
        <v>0</v>
      </c>
      <c r="G43" s="4">
        <v>3031</v>
      </c>
      <c r="H43" s="59">
        <v>0</v>
      </c>
      <c r="I43" s="4">
        <v>4031</v>
      </c>
      <c r="J43" s="59">
        <v>0</v>
      </c>
      <c r="K43" s="4">
        <v>5031</v>
      </c>
      <c r="L43" s="59">
        <v>0</v>
      </c>
      <c r="M43" s="4">
        <v>6031</v>
      </c>
      <c r="N43" s="59">
        <v>28946</v>
      </c>
    </row>
    <row r="44" spans="2:14" ht="12.9" customHeight="1" x14ac:dyDescent="0.2">
      <c r="B44" s="1" t="s">
        <v>402</v>
      </c>
      <c r="C44" s="4">
        <v>1032</v>
      </c>
      <c r="D44" s="59">
        <v>1922</v>
      </c>
      <c r="E44" s="4">
        <v>2032</v>
      </c>
      <c r="F44" s="59">
        <v>125</v>
      </c>
      <c r="G44" s="4">
        <v>3032</v>
      </c>
      <c r="H44" s="59">
        <v>47541</v>
      </c>
      <c r="I44" s="4">
        <v>4032</v>
      </c>
      <c r="J44" s="59">
        <v>424</v>
      </c>
      <c r="K44" s="4">
        <v>5032</v>
      </c>
      <c r="L44" s="59">
        <v>146953</v>
      </c>
      <c r="M44" s="4">
        <v>6032</v>
      </c>
      <c r="N44" s="59">
        <v>721106</v>
      </c>
    </row>
    <row r="45" spans="2:14" ht="12.9" customHeight="1" x14ac:dyDescent="0.2">
      <c r="B45" s="1" t="s">
        <v>403</v>
      </c>
      <c r="C45" s="4">
        <v>1033</v>
      </c>
      <c r="D45" s="59">
        <v>90128</v>
      </c>
      <c r="E45" s="4">
        <v>2033</v>
      </c>
      <c r="F45" s="59">
        <v>89131</v>
      </c>
      <c r="G45" s="4">
        <v>3033</v>
      </c>
      <c r="H45" s="59">
        <v>1656870</v>
      </c>
      <c r="I45" s="4">
        <v>4033</v>
      </c>
      <c r="J45" s="59">
        <v>1352068</v>
      </c>
      <c r="K45" s="4">
        <v>5033</v>
      </c>
      <c r="L45" s="59">
        <v>1592920</v>
      </c>
      <c r="M45" s="4">
        <v>6033</v>
      </c>
      <c r="N45" s="59">
        <v>29005460</v>
      </c>
    </row>
    <row r="46" spans="2:14" ht="12.9" customHeight="1" x14ac:dyDescent="0.2">
      <c r="B46" s="1" t="s">
        <v>322</v>
      </c>
      <c r="C46" s="4">
        <v>1034</v>
      </c>
      <c r="D46" s="59">
        <v>0</v>
      </c>
      <c r="E46" s="4">
        <v>2034</v>
      </c>
      <c r="F46" s="59">
        <v>0</v>
      </c>
      <c r="G46" s="4">
        <v>3034</v>
      </c>
      <c r="H46" s="59">
        <v>2508</v>
      </c>
      <c r="I46" s="4">
        <v>4034</v>
      </c>
      <c r="J46" s="59">
        <v>3457</v>
      </c>
      <c r="K46" s="4">
        <v>5034</v>
      </c>
      <c r="L46" s="59">
        <v>8090</v>
      </c>
      <c r="M46" s="4">
        <v>6034</v>
      </c>
      <c r="N46" s="59">
        <v>101514</v>
      </c>
    </row>
    <row r="47" spans="2:14" ht="12.9" customHeight="1" x14ac:dyDescent="0.2">
      <c r="B47" s="1" t="s">
        <v>323</v>
      </c>
      <c r="C47" s="4">
        <v>1035</v>
      </c>
      <c r="D47" s="59">
        <v>317540</v>
      </c>
      <c r="E47" s="4">
        <v>2035</v>
      </c>
      <c r="F47" s="59">
        <v>10622</v>
      </c>
      <c r="G47" s="4">
        <v>3035</v>
      </c>
      <c r="H47" s="59">
        <v>79558</v>
      </c>
      <c r="I47" s="4">
        <v>4035</v>
      </c>
      <c r="J47" s="59">
        <v>113825</v>
      </c>
      <c r="K47" s="4">
        <v>5035</v>
      </c>
      <c r="L47" s="59">
        <v>228281</v>
      </c>
      <c r="M47" s="4">
        <v>6035</v>
      </c>
      <c r="N47" s="59">
        <v>62154456</v>
      </c>
    </row>
    <row r="48" spans="2:14" ht="12.9" customHeight="1" x14ac:dyDescent="0.2">
      <c r="B48" s="1" t="s">
        <v>325</v>
      </c>
      <c r="C48" s="4">
        <v>1036</v>
      </c>
      <c r="D48" s="59">
        <v>849</v>
      </c>
      <c r="E48" s="4">
        <v>2036</v>
      </c>
      <c r="F48" s="59">
        <v>575</v>
      </c>
      <c r="G48" s="4">
        <v>3036</v>
      </c>
      <c r="H48" s="59">
        <v>0</v>
      </c>
      <c r="I48" s="4">
        <v>4036</v>
      </c>
      <c r="J48" s="59">
        <v>900</v>
      </c>
      <c r="K48" s="4">
        <v>5036</v>
      </c>
      <c r="L48" s="59">
        <v>142</v>
      </c>
      <c r="M48" s="4">
        <v>6036</v>
      </c>
      <c r="N48" s="59">
        <v>244043</v>
      </c>
    </row>
    <row r="49" spans="2:14" ht="12.9" customHeight="1" x14ac:dyDescent="0.2">
      <c r="B49" s="1" t="s">
        <v>404</v>
      </c>
      <c r="C49" s="4">
        <v>1037</v>
      </c>
      <c r="D49" s="59">
        <v>0</v>
      </c>
      <c r="E49" s="4">
        <v>2037</v>
      </c>
      <c r="F49" s="59">
        <v>0</v>
      </c>
      <c r="G49" s="4">
        <v>3037</v>
      </c>
      <c r="H49" s="59">
        <v>0</v>
      </c>
      <c r="I49" s="4">
        <v>4037</v>
      </c>
      <c r="J49" s="59">
        <v>0</v>
      </c>
      <c r="K49" s="4">
        <v>5037</v>
      </c>
      <c r="L49" s="59">
        <v>0</v>
      </c>
      <c r="M49" s="4">
        <v>6037</v>
      </c>
      <c r="N49" s="59">
        <v>0</v>
      </c>
    </row>
    <row r="50" spans="2:14" ht="12.9" customHeight="1" x14ac:dyDescent="0.2">
      <c r="B50" s="1" t="s">
        <v>405</v>
      </c>
      <c r="C50" s="4">
        <v>1038</v>
      </c>
      <c r="D50" s="59">
        <v>849</v>
      </c>
      <c r="E50" s="4">
        <v>2038</v>
      </c>
      <c r="F50" s="59">
        <v>575</v>
      </c>
      <c r="G50" s="4">
        <v>3038</v>
      </c>
      <c r="H50" s="59">
        <v>0</v>
      </c>
      <c r="I50" s="4">
        <v>4038</v>
      </c>
      <c r="J50" s="59">
        <v>900</v>
      </c>
      <c r="K50" s="4">
        <v>5038</v>
      </c>
      <c r="L50" s="59">
        <v>142</v>
      </c>
      <c r="M50" s="4">
        <v>6038</v>
      </c>
      <c r="N50" s="59">
        <v>244043</v>
      </c>
    </row>
    <row r="51" spans="2:14" ht="12.9" customHeight="1" x14ac:dyDescent="0.2">
      <c r="C51" s="4"/>
      <c r="D51" s="2"/>
      <c r="E51" s="4"/>
      <c r="G51" s="4"/>
      <c r="I51" s="4"/>
      <c r="K51" s="4"/>
    </row>
    <row r="52" spans="2:14" s="45" customFormat="1" ht="12.9" customHeight="1" x14ac:dyDescent="0.2">
      <c r="B52" s="45" t="s">
        <v>229</v>
      </c>
      <c r="C52" s="7">
        <v>1039</v>
      </c>
      <c r="D52" s="62">
        <v>14499582</v>
      </c>
      <c r="E52" s="7">
        <v>2039</v>
      </c>
      <c r="F52" s="62">
        <v>682022</v>
      </c>
      <c r="G52" s="7">
        <v>3039</v>
      </c>
      <c r="H52" s="62">
        <v>1359553</v>
      </c>
      <c r="I52" s="7">
        <v>4039</v>
      </c>
      <c r="J52" s="62">
        <v>957923</v>
      </c>
      <c r="K52" s="7">
        <v>5039</v>
      </c>
      <c r="L52" s="62">
        <v>1220814</v>
      </c>
      <c r="M52" s="7">
        <v>6039</v>
      </c>
      <c r="N52" s="62">
        <v>17260367</v>
      </c>
    </row>
    <row r="53" spans="2:14" ht="12.9" customHeight="1" x14ac:dyDescent="0.2">
      <c r="B53" s="1" t="s">
        <v>227</v>
      </c>
      <c r="C53" s="4">
        <v>1040</v>
      </c>
      <c r="D53" s="59">
        <v>0</v>
      </c>
      <c r="E53" s="4">
        <v>2040</v>
      </c>
      <c r="F53" s="59">
        <v>0</v>
      </c>
      <c r="G53" s="4">
        <v>3040</v>
      </c>
      <c r="H53" s="59">
        <v>0</v>
      </c>
      <c r="I53" s="4">
        <v>4040</v>
      </c>
      <c r="J53" s="59">
        <v>0</v>
      </c>
      <c r="K53" s="4">
        <v>5040</v>
      </c>
      <c r="L53" s="59">
        <v>86216</v>
      </c>
      <c r="M53" s="4">
        <v>6040</v>
      </c>
      <c r="N53" s="59">
        <v>79853</v>
      </c>
    </row>
    <row r="54" spans="2:14" ht="12.9" customHeight="1" x14ac:dyDescent="0.2">
      <c r="B54" s="49" t="s">
        <v>270</v>
      </c>
      <c r="C54" s="4">
        <v>1041</v>
      </c>
      <c r="D54" s="59">
        <v>0</v>
      </c>
      <c r="E54" s="4">
        <v>2041</v>
      </c>
      <c r="F54" s="59">
        <v>0</v>
      </c>
      <c r="G54" s="4">
        <v>3041</v>
      </c>
      <c r="H54" s="59">
        <v>0</v>
      </c>
      <c r="I54" s="4">
        <v>4041</v>
      </c>
      <c r="J54" s="59">
        <v>0</v>
      </c>
      <c r="K54" s="4">
        <v>5041</v>
      </c>
      <c r="L54" s="59">
        <v>86216</v>
      </c>
      <c r="M54" s="4">
        <v>6041</v>
      </c>
      <c r="N54" s="59">
        <v>79853</v>
      </c>
    </row>
    <row r="55" spans="2:14" ht="12.9" customHeight="1" x14ac:dyDescent="0.2">
      <c r="B55" s="61" t="s">
        <v>271</v>
      </c>
      <c r="C55" s="4">
        <v>1042</v>
      </c>
      <c r="D55" s="59">
        <v>0</v>
      </c>
      <c r="E55" s="4">
        <v>2042</v>
      </c>
      <c r="F55" s="59">
        <v>0</v>
      </c>
      <c r="G55" s="4">
        <v>3042</v>
      </c>
      <c r="H55" s="59">
        <v>0</v>
      </c>
      <c r="I55" s="4">
        <v>4042</v>
      </c>
      <c r="J55" s="59">
        <v>0</v>
      </c>
      <c r="K55" s="4">
        <v>5042</v>
      </c>
      <c r="L55" s="59">
        <v>0</v>
      </c>
      <c r="M55" s="4">
        <v>6042</v>
      </c>
      <c r="N55" s="59">
        <v>0</v>
      </c>
    </row>
    <row r="56" spans="2:14" ht="12.9" customHeight="1" x14ac:dyDescent="0.2">
      <c r="B56" s="61" t="s">
        <v>263</v>
      </c>
      <c r="C56" s="4">
        <v>1043</v>
      </c>
      <c r="D56" s="59">
        <v>0</v>
      </c>
      <c r="E56" s="4">
        <v>2043</v>
      </c>
      <c r="F56" s="59">
        <v>0</v>
      </c>
      <c r="G56" s="4">
        <v>3043</v>
      </c>
      <c r="H56" s="59">
        <v>0</v>
      </c>
      <c r="I56" s="4">
        <v>4043</v>
      </c>
      <c r="J56" s="59">
        <v>0</v>
      </c>
      <c r="K56" s="4">
        <v>5043</v>
      </c>
      <c r="L56" s="59">
        <v>0</v>
      </c>
      <c r="M56" s="4">
        <v>6043</v>
      </c>
      <c r="N56" s="59">
        <v>0</v>
      </c>
    </row>
    <row r="57" spans="2:14" ht="12.9" customHeight="1" x14ac:dyDescent="0.2">
      <c r="B57" s="1" t="s">
        <v>99</v>
      </c>
      <c r="C57" s="4">
        <v>1044</v>
      </c>
      <c r="D57" s="59">
        <v>427276</v>
      </c>
      <c r="E57" s="4">
        <v>2044</v>
      </c>
      <c r="F57" s="59">
        <v>54928</v>
      </c>
      <c r="G57" s="4">
        <v>3044</v>
      </c>
      <c r="H57" s="59">
        <v>124605</v>
      </c>
      <c r="I57" s="4">
        <v>4044</v>
      </c>
      <c r="J57" s="59">
        <v>602913</v>
      </c>
      <c r="K57" s="4">
        <v>5044</v>
      </c>
      <c r="L57" s="59">
        <v>47959</v>
      </c>
      <c r="M57" s="4">
        <v>6044</v>
      </c>
      <c r="N57" s="59">
        <v>574207</v>
      </c>
    </row>
    <row r="58" spans="2:14" ht="12.9" customHeight="1" x14ac:dyDescent="0.2">
      <c r="B58" s="1" t="s">
        <v>203</v>
      </c>
      <c r="C58" s="4">
        <v>1045</v>
      </c>
      <c r="D58" s="59">
        <v>60717</v>
      </c>
      <c r="E58" s="4">
        <v>2045</v>
      </c>
      <c r="F58" s="59">
        <v>0</v>
      </c>
      <c r="G58" s="4">
        <v>3045</v>
      </c>
      <c r="H58" s="59">
        <v>0</v>
      </c>
      <c r="I58" s="4">
        <v>4045</v>
      </c>
      <c r="J58" s="59">
        <v>0</v>
      </c>
      <c r="K58" s="4">
        <v>5045</v>
      </c>
      <c r="L58" s="59">
        <v>0</v>
      </c>
      <c r="M58" s="4">
        <v>6045</v>
      </c>
      <c r="N58" s="59">
        <v>0</v>
      </c>
    </row>
    <row r="59" spans="2:14" ht="12.9" customHeight="1" x14ac:dyDescent="0.2">
      <c r="B59" s="1" t="s">
        <v>305</v>
      </c>
      <c r="C59" s="4">
        <v>1046</v>
      </c>
      <c r="D59" s="59">
        <v>0</v>
      </c>
      <c r="E59" s="4">
        <v>2046</v>
      </c>
      <c r="F59" s="59">
        <v>0</v>
      </c>
      <c r="G59" s="4">
        <v>3046</v>
      </c>
      <c r="H59" s="59">
        <v>0</v>
      </c>
      <c r="I59" s="4">
        <v>4046</v>
      </c>
      <c r="J59" s="59">
        <v>0</v>
      </c>
      <c r="K59" s="4">
        <v>5046</v>
      </c>
      <c r="L59" s="59">
        <v>0</v>
      </c>
      <c r="M59" s="4">
        <v>6046</v>
      </c>
      <c r="N59" s="59">
        <v>0</v>
      </c>
    </row>
    <row r="60" spans="2:14" ht="12.9" customHeight="1" x14ac:dyDescent="0.2">
      <c r="B60" s="1" t="s">
        <v>306</v>
      </c>
      <c r="C60" s="4">
        <v>1047</v>
      </c>
      <c r="D60" s="59">
        <v>296803</v>
      </c>
      <c r="E60" s="4">
        <v>2047</v>
      </c>
      <c r="F60" s="59">
        <v>54928</v>
      </c>
      <c r="G60" s="4">
        <v>3047</v>
      </c>
      <c r="H60" s="59">
        <v>0</v>
      </c>
      <c r="I60" s="4">
        <v>4047</v>
      </c>
      <c r="J60" s="59">
        <v>0</v>
      </c>
      <c r="K60" s="4">
        <v>5047</v>
      </c>
      <c r="L60" s="59">
        <v>0</v>
      </c>
      <c r="M60" s="4">
        <v>6047</v>
      </c>
      <c r="N60" s="59">
        <v>0</v>
      </c>
    </row>
    <row r="61" spans="2:14" ht="12.9" customHeight="1" x14ac:dyDescent="0.2">
      <c r="B61" s="1" t="s">
        <v>307</v>
      </c>
      <c r="C61" s="4">
        <v>1048</v>
      </c>
      <c r="D61" s="59">
        <v>0</v>
      </c>
      <c r="E61" s="4">
        <v>2048</v>
      </c>
      <c r="F61" s="59">
        <v>0</v>
      </c>
      <c r="G61" s="4">
        <v>3048</v>
      </c>
      <c r="H61" s="59">
        <v>124605</v>
      </c>
      <c r="I61" s="4">
        <v>4048</v>
      </c>
      <c r="J61" s="59">
        <v>602913</v>
      </c>
      <c r="K61" s="4">
        <v>5048</v>
      </c>
      <c r="L61" s="59">
        <v>47959</v>
      </c>
      <c r="M61" s="4">
        <v>6048</v>
      </c>
      <c r="N61" s="59">
        <v>559099</v>
      </c>
    </row>
    <row r="62" spans="2:14" ht="12.9" customHeight="1" x14ac:dyDescent="0.2">
      <c r="B62" s="1" t="s">
        <v>204</v>
      </c>
      <c r="C62" s="4">
        <v>1049</v>
      </c>
      <c r="D62" s="59">
        <v>22183</v>
      </c>
      <c r="E62" s="4">
        <v>2049</v>
      </c>
      <c r="F62" s="59">
        <v>0</v>
      </c>
      <c r="G62" s="4">
        <v>3049</v>
      </c>
      <c r="H62" s="59">
        <v>0</v>
      </c>
      <c r="I62" s="4">
        <v>4049</v>
      </c>
      <c r="J62" s="59">
        <v>0</v>
      </c>
      <c r="K62" s="4">
        <v>5049</v>
      </c>
      <c r="L62" s="59">
        <v>0</v>
      </c>
      <c r="M62" s="4">
        <v>6049</v>
      </c>
      <c r="N62" s="59">
        <v>0</v>
      </c>
    </row>
    <row r="63" spans="2:14" ht="12.9" customHeight="1" x14ac:dyDescent="0.2">
      <c r="B63" s="1" t="s">
        <v>308</v>
      </c>
      <c r="C63" s="4">
        <v>1050</v>
      </c>
      <c r="D63" s="59">
        <v>47572</v>
      </c>
      <c r="E63" s="4">
        <v>2050</v>
      </c>
      <c r="F63" s="59">
        <v>0</v>
      </c>
      <c r="G63" s="4">
        <v>3050</v>
      </c>
      <c r="H63" s="59">
        <v>0</v>
      </c>
      <c r="I63" s="4">
        <v>4050</v>
      </c>
      <c r="J63" s="59">
        <v>0</v>
      </c>
      <c r="K63" s="4">
        <v>5050</v>
      </c>
      <c r="L63" s="59">
        <v>0</v>
      </c>
      <c r="M63" s="4">
        <v>6050</v>
      </c>
      <c r="N63" s="59">
        <v>15108</v>
      </c>
    </row>
    <row r="64" spans="2:14" ht="12.9" customHeight="1" x14ac:dyDescent="0.2">
      <c r="B64" s="1" t="s">
        <v>402</v>
      </c>
      <c r="C64" s="4">
        <v>1051</v>
      </c>
      <c r="D64" s="59">
        <v>0</v>
      </c>
      <c r="E64" s="4">
        <v>2051</v>
      </c>
      <c r="F64" s="59">
        <v>97</v>
      </c>
      <c r="G64" s="4">
        <v>3051</v>
      </c>
      <c r="H64" s="59">
        <v>0</v>
      </c>
      <c r="I64" s="4">
        <v>4051</v>
      </c>
      <c r="J64" s="59">
        <v>0</v>
      </c>
      <c r="K64" s="4">
        <v>5051</v>
      </c>
      <c r="L64" s="59">
        <v>22338</v>
      </c>
      <c r="M64" s="4">
        <v>6051</v>
      </c>
      <c r="N64" s="59">
        <v>40806</v>
      </c>
    </row>
    <row r="65" spans="2:14" ht="12.9" customHeight="1" x14ac:dyDescent="0.2">
      <c r="B65" s="1" t="s">
        <v>403</v>
      </c>
      <c r="C65" s="4">
        <v>1052</v>
      </c>
      <c r="D65" s="59">
        <v>330373</v>
      </c>
      <c r="E65" s="4">
        <v>2052</v>
      </c>
      <c r="F65" s="59">
        <v>526842</v>
      </c>
      <c r="G65" s="4">
        <v>3052</v>
      </c>
      <c r="H65" s="59">
        <v>1148954</v>
      </c>
      <c r="I65" s="4">
        <v>4052</v>
      </c>
      <c r="J65" s="59">
        <v>323768</v>
      </c>
      <c r="K65" s="4">
        <v>5052</v>
      </c>
      <c r="L65" s="59">
        <v>493564</v>
      </c>
      <c r="M65" s="4">
        <v>6052</v>
      </c>
      <c r="N65" s="59">
        <v>15090938</v>
      </c>
    </row>
    <row r="66" spans="2:14" ht="12.9" customHeight="1" x14ac:dyDescent="0.2">
      <c r="B66" s="1" t="s">
        <v>322</v>
      </c>
      <c r="C66" s="4">
        <v>1053</v>
      </c>
      <c r="D66" s="59">
        <v>0</v>
      </c>
      <c r="E66" s="4">
        <v>2053</v>
      </c>
      <c r="F66" s="59">
        <v>0</v>
      </c>
      <c r="G66" s="4">
        <v>3053</v>
      </c>
      <c r="H66" s="59">
        <v>0</v>
      </c>
      <c r="I66" s="4">
        <v>4053</v>
      </c>
      <c r="J66" s="59">
        <v>7108</v>
      </c>
      <c r="K66" s="4">
        <v>5053</v>
      </c>
      <c r="L66" s="59">
        <v>0</v>
      </c>
      <c r="M66" s="4">
        <v>6053</v>
      </c>
      <c r="N66" s="59">
        <v>31029</v>
      </c>
    </row>
    <row r="67" spans="2:14" ht="12.9" customHeight="1" x14ac:dyDescent="0.2">
      <c r="B67" s="1" t="s">
        <v>323</v>
      </c>
      <c r="C67" s="4">
        <v>1054</v>
      </c>
      <c r="D67" s="59">
        <v>1407</v>
      </c>
      <c r="E67" s="4">
        <v>2054</v>
      </c>
      <c r="F67" s="59">
        <v>0</v>
      </c>
      <c r="G67" s="4">
        <v>3054</v>
      </c>
      <c r="H67" s="59">
        <v>819</v>
      </c>
      <c r="I67" s="4">
        <v>4054</v>
      </c>
      <c r="J67" s="59">
        <v>522</v>
      </c>
      <c r="K67" s="4">
        <v>5054</v>
      </c>
      <c r="L67" s="59">
        <v>3452</v>
      </c>
      <c r="M67" s="4">
        <v>6054</v>
      </c>
      <c r="N67" s="59">
        <v>170542</v>
      </c>
    </row>
    <row r="68" spans="2:14" ht="12.9" customHeight="1" x14ac:dyDescent="0.2">
      <c r="B68" s="1" t="s">
        <v>325</v>
      </c>
      <c r="C68" s="4">
        <v>1055</v>
      </c>
      <c r="D68" s="59">
        <v>13740527</v>
      </c>
      <c r="E68" s="4">
        <v>2055</v>
      </c>
      <c r="F68" s="59">
        <v>100154</v>
      </c>
      <c r="G68" s="4">
        <v>3055</v>
      </c>
      <c r="H68" s="59">
        <v>85175</v>
      </c>
      <c r="I68" s="4">
        <v>4055</v>
      </c>
      <c r="J68" s="59">
        <v>23612</v>
      </c>
      <c r="K68" s="4">
        <v>5055</v>
      </c>
      <c r="L68" s="59">
        <v>567285</v>
      </c>
      <c r="M68" s="4">
        <v>6055</v>
      </c>
      <c r="N68" s="59">
        <v>1272992</v>
      </c>
    </row>
    <row r="69" spans="2:14" ht="12.9" customHeight="1" x14ac:dyDescent="0.2">
      <c r="B69" s="1" t="s">
        <v>404</v>
      </c>
      <c r="C69" s="4">
        <v>1056</v>
      </c>
      <c r="D69" s="59">
        <v>13740305</v>
      </c>
      <c r="E69" s="4">
        <v>2056</v>
      </c>
      <c r="F69" s="59">
        <v>6198</v>
      </c>
      <c r="G69" s="4">
        <v>3056</v>
      </c>
      <c r="H69" s="59">
        <v>53083</v>
      </c>
      <c r="I69" s="4">
        <v>4056</v>
      </c>
      <c r="J69" s="59">
        <v>0</v>
      </c>
      <c r="K69" s="4">
        <v>5056</v>
      </c>
      <c r="L69" s="59">
        <v>27689</v>
      </c>
      <c r="M69" s="4">
        <v>6056</v>
      </c>
      <c r="N69" s="59">
        <v>0</v>
      </c>
    </row>
    <row r="70" spans="2:14" ht="12.9" customHeight="1" x14ac:dyDescent="0.2">
      <c r="B70" s="1" t="s">
        <v>405</v>
      </c>
      <c r="C70" s="4">
        <v>1057</v>
      </c>
      <c r="D70" s="59">
        <v>222</v>
      </c>
      <c r="E70" s="4">
        <v>2057</v>
      </c>
      <c r="F70" s="59">
        <v>93955</v>
      </c>
      <c r="G70" s="4">
        <v>3057</v>
      </c>
      <c r="H70" s="59">
        <v>32093</v>
      </c>
      <c r="I70" s="4">
        <v>4057</v>
      </c>
      <c r="J70" s="59">
        <v>23612</v>
      </c>
      <c r="K70" s="4">
        <v>5057</v>
      </c>
      <c r="L70" s="59">
        <v>539597</v>
      </c>
      <c r="M70" s="4">
        <v>6057</v>
      </c>
      <c r="N70" s="59">
        <v>1272992</v>
      </c>
    </row>
    <row r="71" spans="2:14" s="45" customFormat="1" ht="12.9" customHeight="1" x14ac:dyDescent="0.2">
      <c r="B71" s="87" t="s">
        <v>111</v>
      </c>
      <c r="C71" s="91">
        <v>1058</v>
      </c>
      <c r="D71" s="80">
        <v>25630149</v>
      </c>
      <c r="E71" s="91">
        <v>2058</v>
      </c>
      <c r="F71" s="80">
        <v>1717761</v>
      </c>
      <c r="G71" s="91">
        <v>3058</v>
      </c>
      <c r="H71" s="80">
        <v>10445684</v>
      </c>
      <c r="I71" s="91">
        <v>4058</v>
      </c>
      <c r="J71" s="80">
        <v>6050643</v>
      </c>
      <c r="K71" s="91">
        <v>5058</v>
      </c>
      <c r="L71" s="80">
        <v>9168181</v>
      </c>
      <c r="M71" s="91">
        <v>6058</v>
      </c>
      <c r="N71" s="80">
        <v>241809838</v>
      </c>
    </row>
    <row r="74" spans="2:14" ht="12.9" customHeight="1" x14ac:dyDescent="0.2">
      <c r="B74" s="87" t="s">
        <v>50</v>
      </c>
      <c r="C74" s="92"/>
      <c r="D74" s="87"/>
      <c r="E74" s="92"/>
      <c r="F74" s="87"/>
      <c r="G74" s="92"/>
      <c r="H74" s="87"/>
      <c r="I74" s="92"/>
      <c r="J74" s="87"/>
      <c r="K74" s="92"/>
      <c r="L74" s="87"/>
      <c r="M74" s="79"/>
      <c r="N74" s="87"/>
    </row>
    <row r="75" spans="2:14" ht="12.9" customHeight="1" x14ac:dyDescent="0.2">
      <c r="B75" s="1" t="s">
        <v>406</v>
      </c>
      <c r="C75" s="4">
        <v>1059</v>
      </c>
      <c r="D75" s="59">
        <v>1766291</v>
      </c>
      <c r="E75" s="4">
        <v>2059</v>
      </c>
      <c r="F75" s="59">
        <v>333694</v>
      </c>
      <c r="G75" s="4">
        <v>3059</v>
      </c>
      <c r="H75" s="59">
        <v>958116</v>
      </c>
      <c r="I75" s="4">
        <v>4059</v>
      </c>
      <c r="J75" s="59">
        <v>790398</v>
      </c>
      <c r="K75" s="4">
        <v>5059</v>
      </c>
      <c r="L75" s="59">
        <v>959880</v>
      </c>
      <c r="M75" s="4">
        <v>6059</v>
      </c>
      <c r="N75" s="59">
        <v>4339962</v>
      </c>
    </row>
    <row r="76" spans="2:14" ht="12.9" customHeight="1" x14ac:dyDescent="0.2">
      <c r="B76" s="89" t="s">
        <v>407</v>
      </c>
      <c r="C76" s="93">
        <v>1060</v>
      </c>
      <c r="D76" s="84">
        <v>5771342</v>
      </c>
      <c r="E76" s="93">
        <v>2060</v>
      </c>
      <c r="F76" s="84">
        <v>2540568</v>
      </c>
      <c r="G76" s="93">
        <v>3060</v>
      </c>
      <c r="H76" s="84">
        <v>2033329</v>
      </c>
      <c r="I76" s="93">
        <v>4060</v>
      </c>
      <c r="J76" s="84">
        <v>0</v>
      </c>
      <c r="K76" s="93">
        <v>5060</v>
      </c>
      <c r="L76" s="84">
        <v>5141</v>
      </c>
      <c r="M76" s="93">
        <v>6060</v>
      </c>
      <c r="N76" s="84">
        <v>17733</v>
      </c>
    </row>
    <row r="77" spans="2:14" ht="12.9" customHeight="1" x14ac:dyDescent="0.2">
      <c r="C77" s="4"/>
      <c r="D77" s="2"/>
      <c r="E77" s="4"/>
      <c r="G77" s="4"/>
      <c r="I77" s="4"/>
      <c r="K77" s="4"/>
    </row>
    <row r="79" spans="2:14" ht="12.9" customHeight="1" x14ac:dyDescent="0.2">
      <c r="C79" s="94"/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94"/>
    </row>
    <row r="80" spans="2:14" ht="12.9" customHeight="1" x14ac:dyDescent="0.2">
      <c r="B80" s="94" t="s">
        <v>431</v>
      </c>
      <c r="D80" s="6"/>
      <c r="F80" s="6"/>
      <c r="H80" s="6"/>
      <c r="J80" s="6"/>
      <c r="L80" s="6"/>
    </row>
    <row r="81" spans="2:14" ht="12.9" customHeight="1" x14ac:dyDescent="0.2">
      <c r="B81" s="152" t="s">
        <v>225</v>
      </c>
      <c r="C81" s="151" t="s">
        <v>243</v>
      </c>
      <c r="D81" s="151"/>
      <c r="E81" s="151" t="s">
        <v>258</v>
      </c>
      <c r="F81" s="151"/>
      <c r="G81" s="151" t="s">
        <v>262</v>
      </c>
      <c r="H81" s="151"/>
      <c r="I81" s="151" t="s">
        <v>259</v>
      </c>
      <c r="J81" s="151"/>
      <c r="K81" s="151" t="s">
        <v>260</v>
      </c>
      <c r="L81" s="151"/>
      <c r="M81" s="151" t="s">
        <v>261</v>
      </c>
      <c r="N81" s="151"/>
    </row>
    <row r="82" spans="2:14" ht="12.9" customHeight="1" x14ac:dyDescent="0.2">
      <c r="B82" s="153"/>
      <c r="C82" s="151"/>
      <c r="D82" s="151"/>
      <c r="E82" s="151"/>
      <c r="F82" s="151"/>
      <c r="G82" s="151"/>
      <c r="H82" s="151"/>
      <c r="I82" s="151"/>
      <c r="J82" s="151"/>
      <c r="K82" s="151"/>
      <c r="L82" s="151"/>
      <c r="M82" s="151"/>
      <c r="N82" s="151"/>
    </row>
    <row r="83" spans="2:14" s="45" customFormat="1" ht="12.9" customHeight="1" x14ac:dyDescent="0.2">
      <c r="B83" s="45" t="s">
        <v>226</v>
      </c>
      <c r="C83" s="7">
        <v>1061</v>
      </c>
      <c r="D83" s="62">
        <v>14726231</v>
      </c>
      <c r="E83" s="7">
        <v>2061</v>
      </c>
      <c r="F83" s="62">
        <v>8685307</v>
      </c>
      <c r="G83" s="7">
        <v>3061</v>
      </c>
      <c r="H83" s="62">
        <v>21641570</v>
      </c>
      <c r="I83" s="7">
        <v>4061</v>
      </c>
      <c r="J83" s="62">
        <v>19204084</v>
      </c>
      <c r="K83" s="7">
        <v>5061</v>
      </c>
      <c r="L83" s="62">
        <v>13780889</v>
      </c>
      <c r="M83" s="7">
        <v>6061</v>
      </c>
      <c r="N83" s="62">
        <v>56297433</v>
      </c>
    </row>
    <row r="84" spans="2:14" ht="12.9" customHeight="1" x14ac:dyDescent="0.2">
      <c r="B84" s="1" t="s">
        <v>227</v>
      </c>
      <c r="C84" s="4">
        <v>1062</v>
      </c>
      <c r="D84" s="59">
        <v>386762</v>
      </c>
      <c r="E84" s="4">
        <v>2062</v>
      </c>
      <c r="F84" s="59">
        <v>1878179</v>
      </c>
      <c r="G84" s="4">
        <v>3062</v>
      </c>
      <c r="H84" s="59">
        <v>2879887</v>
      </c>
      <c r="I84" s="4">
        <v>4062</v>
      </c>
      <c r="J84" s="59">
        <v>5175677</v>
      </c>
      <c r="K84" s="4">
        <v>5062</v>
      </c>
      <c r="L84" s="59">
        <v>2223952</v>
      </c>
      <c r="M84" s="4">
        <v>6062</v>
      </c>
      <c r="N84" s="59">
        <v>11155224</v>
      </c>
    </row>
    <row r="85" spans="2:14" ht="12.9" customHeight="1" x14ac:dyDescent="0.2">
      <c r="B85" s="49" t="s">
        <v>270</v>
      </c>
      <c r="C85" s="4">
        <v>1063</v>
      </c>
      <c r="D85" s="59">
        <v>153113</v>
      </c>
      <c r="E85" s="4">
        <v>2063</v>
      </c>
      <c r="F85" s="59">
        <v>1267353</v>
      </c>
      <c r="G85" s="4">
        <v>3063</v>
      </c>
      <c r="H85" s="59">
        <v>1521649</v>
      </c>
      <c r="I85" s="4">
        <v>4063</v>
      </c>
      <c r="J85" s="59">
        <v>4557423</v>
      </c>
      <c r="K85" s="4">
        <v>5063</v>
      </c>
      <c r="L85" s="59">
        <v>1754874</v>
      </c>
      <c r="M85" s="4">
        <v>6063</v>
      </c>
      <c r="N85" s="59">
        <v>8734064</v>
      </c>
    </row>
    <row r="86" spans="2:14" ht="12.9" customHeight="1" x14ac:dyDescent="0.2">
      <c r="B86" s="61" t="s">
        <v>271</v>
      </c>
      <c r="C86" s="4">
        <v>1064</v>
      </c>
      <c r="D86" s="59">
        <v>1002</v>
      </c>
      <c r="E86" s="4">
        <v>2064</v>
      </c>
      <c r="F86" s="59">
        <v>3354</v>
      </c>
      <c r="G86" s="4">
        <v>3064</v>
      </c>
      <c r="H86" s="59">
        <v>3133</v>
      </c>
      <c r="I86" s="4">
        <v>4064</v>
      </c>
      <c r="J86" s="59">
        <v>0</v>
      </c>
      <c r="K86" s="4">
        <v>5064</v>
      </c>
      <c r="L86" s="59">
        <v>0</v>
      </c>
      <c r="M86" s="4">
        <v>6064</v>
      </c>
      <c r="N86" s="59">
        <v>0</v>
      </c>
    </row>
    <row r="87" spans="2:14" ht="12.9" customHeight="1" x14ac:dyDescent="0.2">
      <c r="B87" s="61" t="s">
        <v>263</v>
      </c>
      <c r="C87" s="4">
        <v>1065</v>
      </c>
      <c r="D87" s="59">
        <v>232647</v>
      </c>
      <c r="E87" s="4">
        <v>2065</v>
      </c>
      <c r="F87" s="59">
        <v>607473</v>
      </c>
      <c r="G87" s="4">
        <v>3065</v>
      </c>
      <c r="H87" s="59">
        <v>1355105</v>
      </c>
      <c r="I87" s="4">
        <v>4065</v>
      </c>
      <c r="J87" s="59">
        <v>618255</v>
      </c>
      <c r="K87" s="4">
        <v>5065</v>
      </c>
      <c r="L87" s="59">
        <v>469078</v>
      </c>
      <c r="M87" s="4">
        <v>6065</v>
      </c>
      <c r="N87" s="59">
        <v>2421159</v>
      </c>
    </row>
    <row r="88" spans="2:14" ht="12.9" customHeight="1" x14ac:dyDescent="0.2">
      <c r="B88" s="1" t="s">
        <v>99</v>
      </c>
      <c r="C88" s="4">
        <v>1066</v>
      </c>
      <c r="D88" s="59">
        <v>366520</v>
      </c>
      <c r="E88" s="4">
        <v>2066</v>
      </c>
      <c r="F88" s="59">
        <v>69188</v>
      </c>
      <c r="G88" s="4">
        <v>3066</v>
      </c>
      <c r="H88" s="59">
        <v>362675</v>
      </c>
      <c r="I88" s="4">
        <v>4066</v>
      </c>
      <c r="J88" s="59">
        <v>278993</v>
      </c>
      <c r="K88" s="4">
        <v>5066</v>
      </c>
      <c r="L88" s="59">
        <v>181373</v>
      </c>
      <c r="M88" s="4">
        <v>6066</v>
      </c>
      <c r="N88" s="59">
        <v>339165</v>
      </c>
    </row>
    <row r="89" spans="2:14" ht="12.9" customHeight="1" x14ac:dyDescent="0.2">
      <c r="B89" s="1" t="s">
        <v>203</v>
      </c>
      <c r="C89" s="4">
        <v>1067</v>
      </c>
      <c r="D89" s="59">
        <v>222</v>
      </c>
      <c r="E89" s="4">
        <v>2067</v>
      </c>
      <c r="F89" s="59">
        <v>0</v>
      </c>
      <c r="G89" s="4">
        <v>3067</v>
      </c>
      <c r="H89" s="59">
        <v>0</v>
      </c>
      <c r="I89" s="4">
        <v>4067</v>
      </c>
      <c r="J89" s="59">
        <v>36250</v>
      </c>
      <c r="K89" s="4">
        <v>5067</v>
      </c>
      <c r="L89" s="59">
        <v>1</v>
      </c>
      <c r="M89" s="4">
        <v>6067</v>
      </c>
      <c r="N89" s="59">
        <v>0</v>
      </c>
    </row>
    <row r="90" spans="2:14" ht="12.9" customHeight="1" x14ac:dyDescent="0.2">
      <c r="B90" s="1" t="s">
        <v>305</v>
      </c>
      <c r="C90" s="4">
        <v>1068</v>
      </c>
      <c r="D90" s="59">
        <v>0</v>
      </c>
      <c r="E90" s="4">
        <v>2068</v>
      </c>
      <c r="F90" s="59">
        <v>0</v>
      </c>
      <c r="G90" s="4">
        <v>3068</v>
      </c>
      <c r="H90" s="59">
        <v>0</v>
      </c>
      <c r="I90" s="4">
        <v>4068</v>
      </c>
      <c r="J90" s="59">
        <v>0</v>
      </c>
      <c r="K90" s="4">
        <v>5068</v>
      </c>
      <c r="L90" s="59">
        <v>0</v>
      </c>
      <c r="M90" s="4">
        <v>6068</v>
      </c>
      <c r="N90" s="59">
        <v>0</v>
      </c>
    </row>
    <row r="91" spans="2:14" ht="12.9" customHeight="1" x14ac:dyDescent="0.2">
      <c r="B91" s="1" t="s">
        <v>306</v>
      </c>
      <c r="C91" s="4">
        <v>1069</v>
      </c>
      <c r="D91" s="59">
        <v>8004</v>
      </c>
      <c r="E91" s="4">
        <v>2069</v>
      </c>
      <c r="F91" s="59">
        <v>0</v>
      </c>
      <c r="G91" s="4">
        <v>3069</v>
      </c>
      <c r="H91" s="59">
        <v>0</v>
      </c>
      <c r="I91" s="4">
        <v>4069</v>
      </c>
      <c r="J91" s="59">
        <v>0</v>
      </c>
      <c r="K91" s="4">
        <v>5069</v>
      </c>
      <c r="L91" s="59">
        <v>0</v>
      </c>
      <c r="M91" s="4">
        <v>6069</v>
      </c>
      <c r="N91" s="59">
        <v>0</v>
      </c>
    </row>
    <row r="92" spans="2:14" ht="12.9" customHeight="1" x14ac:dyDescent="0.2">
      <c r="B92" s="1" t="s">
        <v>307</v>
      </c>
      <c r="C92" s="4">
        <v>1070</v>
      </c>
      <c r="D92" s="59">
        <v>277546</v>
      </c>
      <c r="E92" s="4">
        <v>2070</v>
      </c>
      <c r="F92" s="59">
        <v>59992</v>
      </c>
      <c r="G92" s="4">
        <v>3070</v>
      </c>
      <c r="H92" s="59">
        <v>350338</v>
      </c>
      <c r="I92" s="4">
        <v>4070</v>
      </c>
      <c r="J92" s="59">
        <v>228831</v>
      </c>
      <c r="K92" s="4">
        <v>5070</v>
      </c>
      <c r="L92" s="59">
        <v>170268</v>
      </c>
      <c r="M92" s="4">
        <v>6070</v>
      </c>
      <c r="N92" s="59">
        <v>232531</v>
      </c>
    </row>
    <row r="93" spans="2:14" ht="12.9" customHeight="1" x14ac:dyDescent="0.2">
      <c r="B93" s="1" t="s">
        <v>204</v>
      </c>
      <c r="C93" s="4">
        <v>1071</v>
      </c>
      <c r="D93" s="59">
        <v>11711</v>
      </c>
      <c r="E93" s="4">
        <v>2071</v>
      </c>
      <c r="F93" s="59">
        <v>9197</v>
      </c>
      <c r="G93" s="4">
        <v>3071</v>
      </c>
      <c r="H93" s="59">
        <v>12337</v>
      </c>
      <c r="I93" s="4">
        <v>4071</v>
      </c>
      <c r="J93" s="59">
        <v>13913</v>
      </c>
      <c r="K93" s="4">
        <v>5071</v>
      </c>
      <c r="L93" s="59">
        <v>11103</v>
      </c>
      <c r="M93" s="4">
        <v>6071</v>
      </c>
      <c r="N93" s="59">
        <v>106634</v>
      </c>
    </row>
    <row r="94" spans="2:14" ht="12.9" customHeight="1" x14ac:dyDescent="0.2">
      <c r="B94" s="1" t="s">
        <v>308</v>
      </c>
      <c r="C94" s="4">
        <v>1072</v>
      </c>
      <c r="D94" s="59">
        <v>69036</v>
      </c>
      <c r="E94" s="4">
        <v>2072</v>
      </c>
      <c r="F94" s="59">
        <v>0</v>
      </c>
      <c r="G94" s="4">
        <v>3072</v>
      </c>
      <c r="H94" s="59">
        <v>0</v>
      </c>
      <c r="I94" s="4">
        <v>4072</v>
      </c>
      <c r="J94" s="59">
        <v>0</v>
      </c>
      <c r="K94" s="4">
        <v>5072</v>
      </c>
      <c r="L94" s="59">
        <v>0</v>
      </c>
      <c r="M94" s="4">
        <v>6072</v>
      </c>
      <c r="N94" s="59">
        <v>0</v>
      </c>
    </row>
    <row r="95" spans="2:14" ht="12.9" customHeight="1" x14ac:dyDescent="0.2">
      <c r="B95" s="1" t="s">
        <v>402</v>
      </c>
      <c r="C95" s="4">
        <v>1073</v>
      </c>
      <c r="D95" s="59">
        <v>208785</v>
      </c>
      <c r="E95" s="4">
        <v>2073</v>
      </c>
      <c r="F95" s="59">
        <v>352069</v>
      </c>
      <c r="G95" s="4">
        <v>3073</v>
      </c>
      <c r="H95" s="59">
        <v>1277729</v>
      </c>
      <c r="I95" s="4">
        <v>4073</v>
      </c>
      <c r="J95" s="59">
        <v>429829</v>
      </c>
      <c r="K95" s="4">
        <v>5073</v>
      </c>
      <c r="L95" s="59">
        <v>387184</v>
      </c>
      <c r="M95" s="4">
        <v>6073</v>
      </c>
      <c r="N95" s="59">
        <v>1150042</v>
      </c>
    </row>
    <row r="96" spans="2:14" ht="12.9" customHeight="1" x14ac:dyDescent="0.2">
      <c r="B96" s="1" t="s">
        <v>403</v>
      </c>
      <c r="C96" s="4">
        <v>1074</v>
      </c>
      <c r="D96" s="59">
        <v>4852912</v>
      </c>
      <c r="E96" s="4">
        <v>2074</v>
      </c>
      <c r="F96" s="59">
        <v>3209981</v>
      </c>
      <c r="G96" s="4">
        <v>3074</v>
      </c>
      <c r="H96" s="59">
        <v>7144486</v>
      </c>
      <c r="I96" s="4">
        <v>4074</v>
      </c>
      <c r="J96" s="59">
        <v>3608231</v>
      </c>
      <c r="K96" s="4">
        <v>5074</v>
      </c>
      <c r="L96" s="59">
        <v>2578151</v>
      </c>
      <c r="M96" s="4">
        <v>6074</v>
      </c>
      <c r="N96" s="59">
        <v>5939669</v>
      </c>
    </row>
    <row r="97" spans="2:14" ht="12.9" customHeight="1" x14ac:dyDescent="0.2">
      <c r="B97" s="1" t="s">
        <v>322</v>
      </c>
      <c r="C97" s="4">
        <v>1075</v>
      </c>
      <c r="D97" s="59">
        <v>13723</v>
      </c>
      <c r="E97" s="4">
        <v>2075</v>
      </c>
      <c r="F97" s="59">
        <v>16422</v>
      </c>
      <c r="G97" s="4">
        <v>3075</v>
      </c>
      <c r="H97" s="59">
        <v>55948</v>
      </c>
      <c r="I97" s="4">
        <v>4075</v>
      </c>
      <c r="J97" s="59">
        <v>34794</v>
      </c>
      <c r="K97" s="4">
        <v>5075</v>
      </c>
      <c r="L97" s="59">
        <v>17114</v>
      </c>
      <c r="M97" s="4">
        <v>6075</v>
      </c>
      <c r="N97" s="59">
        <v>72070</v>
      </c>
    </row>
    <row r="98" spans="2:14" ht="12.9" customHeight="1" x14ac:dyDescent="0.2">
      <c r="B98" s="1" t="s">
        <v>323</v>
      </c>
      <c r="C98" s="4">
        <v>1076</v>
      </c>
      <c r="D98" s="59">
        <v>8868340</v>
      </c>
      <c r="E98" s="4">
        <v>2076</v>
      </c>
      <c r="F98" s="59">
        <v>3156866</v>
      </c>
      <c r="G98" s="4">
        <v>3076</v>
      </c>
      <c r="H98" s="59">
        <v>9914602</v>
      </c>
      <c r="I98" s="4">
        <v>4076</v>
      </c>
      <c r="J98" s="59">
        <v>9672081</v>
      </c>
      <c r="K98" s="4">
        <v>5076</v>
      </c>
      <c r="L98" s="59">
        <v>8389188</v>
      </c>
      <c r="M98" s="4">
        <v>6076</v>
      </c>
      <c r="N98" s="59">
        <v>37617344</v>
      </c>
    </row>
    <row r="99" spans="2:14" ht="12.9" customHeight="1" x14ac:dyDescent="0.2">
      <c r="B99" s="1" t="s">
        <v>325</v>
      </c>
      <c r="C99" s="4">
        <v>1077</v>
      </c>
      <c r="D99" s="59">
        <v>29189</v>
      </c>
      <c r="E99" s="4">
        <v>2077</v>
      </c>
      <c r="F99" s="59">
        <v>2601</v>
      </c>
      <c r="G99" s="4">
        <v>3077</v>
      </c>
      <c r="H99" s="59">
        <v>6243</v>
      </c>
      <c r="I99" s="4">
        <v>4077</v>
      </c>
      <c r="J99" s="59">
        <v>4479</v>
      </c>
      <c r="K99" s="4">
        <v>5077</v>
      </c>
      <c r="L99" s="59">
        <v>3927</v>
      </c>
      <c r="M99" s="4">
        <v>6077</v>
      </c>
      <c r="N99" s="59">
        <v>23921</v>
      </c>
    </row>
    <row r="100" spans="2:14" ht="12.9" customHeight="1" x14ac:dyDescent="0.2">
      <c r="B100" s="1" t="s">
        <v>404</v>
      </c>
      <c r="C100" s="4">
        <v>1078</v>
      </c>
      <c r="D100" s="59">
        <v>17507</v>
      </c>
      <c r="E100" s="4">
        <v>2078</v>
      </c>
      <c r="F100" s="59">
        <v>0</v>
      </c>
      <c r="G100" s="4">
        <v>3078</v>
      </c>
      <c r="H100" s="59">
        <v>0</v>
      </c>
      <c r="I100" s="4">
        <v>4078</v>
      </c>
      <c r="J100" s="59">
        <v>0</v>
      </c>
      <c r="K100" s="4">
        <v>5078</v>
      </c>
      <c r="L100" s="59">
        <v>0</v>
      </c>
      <c r="M100" s="4">
        <v>6078</v>
      </c>
      <c r="N100" s="59">
        <v>0</v>
      </c>
    </row>
    <row r="101" spans="2:14" ht="12.9" customHeight="1" x14ac:dyDescent="0.2">
      <c r="B101" s="1" t="s">
        <v>405</v>
      </c>
      <c r="C101" s="4">
        <v>1079</v>
      </c>
      <c r="D101" s="59">
        <v>11682</v>
      </c>
      <c r="E101" s="4">
        <v>2079</v>
      </c>
      <c r="F101" s="59">
        <v>2601</v>
      </c>
      <c r="G101" s="4">
        <v>3079</v>
      </c>
      <c r="H101" s="59">
        <v>6243</v>
      </c>
      <c r="I101" s="4">
        <v>4079</v>
      </c>
      <c r="J101" s="59">
        <v>4479</v>
      </c>
      <c r="K101" s="4">
        <v>5079</v>
      </c>
      <c r="L101" s="59">
        <v>3927</v>
      </c>
      <c r="M101" s="4">
        <v>6079</v>
      </c>
      <c r="N101" s="59">
        <v>23921</v>
      </c>
    </row>
    <row r="102" spans="2:14" ht="12.9" customHeight="1" x14ac:dyDescent="0.2">
      <c r="C102" s="4"/>
      <c r="E102" s="4"/>
      <c r="G102" s="4"/>
      <c r="I102" s="4"/>
      <c r="K102" s="4"/>
    </row>
    <row r="103" spans="2:14" s="45" customFormat="1" ht="12.9" customHeight="1" x14ac:dyDescent="0.2">
      <c r="B103" s="45" t="s">
        <v>228</v>
      </c>
      <c r="C103" s="7">
        <v>1080</v>
      </c>
      <c r="D103" s="62">
        <v>5979692</v>
      </c>
      <c r="E103" s="7">
        <v>2080</v>
      </c>
      <c r="F103" s="62">
        <v>3253125</v>
      </c>
      <c r="G103" s="7">
        <v>3080</v>
      </c>
      <c r="H103" s="62">
        <v>12708294</v>
      </c>
      <c r="I103" s="7">
        <v>4080</v>
      </c>
      <c r="J103" s="62">
        <v>16308539</v>
      </c>
      <c r="K103" s="7">
        <v>5080</v>
      </c>
      <c r="L103" s="62">
        <v>12076286</v>
      </c>
      <c r="M103" s="7">
        <v>6080</v>
      </c>
      <c r="N103" s="62">
        <v>74180623</v>
      </c>
    </row>
    <row r="104" spans="2:14" ht="12.9" customHeight="1" x14ac:dyDescent="0.2">
      <c r="B104" s="1" t="s">
        <v>227</v>
      </c>
      <c r="C104" s="4">
        <v>1081</v>
      </c>
      <c r="D104" s="59">
        <v>938912</v>
      </c>
      <c r="E104" s="4">
        <v>2081</v>
      </c>
      <c r="F104" s="59">
        <v>336278</v>
      </c>
      <c r="G104" s="4">
        <v>3081</v>
      </c>
      <c r="H104" s="59">
        <v>2888235</v>
      </c>
      <c r="I104" s="4">
        <v>4081</v>
      </c>
      <c r="J104" s="59">
        <v>5719873</v>
      </c>
      <c r="K104" s="4">
        <v>5081</v>
      </c>
      <c r="L104" s="59">
        <v>2682635</v>
      </c>
      <c r="M104" s="4">
        <v>6081</v>
      </c>
      <c r="N104" s="59">
        <v>13703893</v>
      </c>
    </row>
    <row r="105" spans="2:14" ht="12.9" customHeight="1" x14ac:dyDescent="0.2">
      <c r="B105" s="49" t="s">
        <v>270</v>
      </c>
      <c r="C105" s="4">
        <v>1082</v>
      </c>
      <c r="D105" s="59">
        <v>901355</v>
      </c>
      <c r="E105" s="4">
        <v>2082</v>
      </c>
      <c r="F105" s="59">
        <v>277575</v>
      </c>
      <c r="G105" s="4">
        <v>3082</v>
      </c>
      <c r="H105" s="59">
        <v>2634787</v>
      </c>
      <c r="I105" s="4">
        <v>4082</v>
      </c>
      <c r="J105" s="59">
        <v>5384384</v>
      </c>
      <c r="K105" s="4">
        <v>5082</v>
      </c>
      <c r="L105" s="59">
        <v>2507763</v>
      </c>
      <c r="M105" s="4">
        <v>6082</v>
      </c>
      <c r="N105" s="59">
        <v>13058117</v>
      </c>
    </row>
    <row r="106" spans="2:14" ht="12.9" customHeight="1" x14ac:dyDescent="0.2">
      <c r="B106" s="61" t="s">
        <v>271</v>
      </c>
      <c r="C106" s="4">
        <v>1083</v>
      </c>
      <c r="D106" s="59">
        <v>0</v>
      </c>
      <c r="E106" s="4">
        <v>2083</v>
      </c>
      <c r="F106" s="59">
        <v>0</v>
      </c>
      <c r="G106" s="4">
        <v>3083</v>
      </c>
      <c r="H106" s="59">
        <v>0</v>
      </c>
      <c r="I106" s="4">
        <v>4083</v>
      </c>
      <c r="J106" s="59">
        <v>0</v>
      </c>
      <c r="K106" s="4">
        <v>5083</v>
      </c>
      <c r="L106" s="59">
        <v>0</v>
      </c>
      <c r="M106" s="4">
        <v>6083</v>
      </c>
      <c r="N106" s="59">
        <v>0</v>
      </c>
    </row>
    <row r="107" spans="2:14" ht="12.9" customHeight="1" x14ac:dyDescent="0.2">
      <c r="B107" s="61" t="s">
        <v>263</v>
      </c>
      <c r="C107" s="4">
        <v>1084</v>
      </c>
      <c r="D107" s="59">
        <v>37557</v>
      </c>
      <c r="E107" s="4">
        <v>2084</v>
      </c>
      <c r="F107" s="59">
        <v>58703</v>
      </c>
      <c r="G107" s="4">
        <v>3084</v>
      </c>
      <c r="H107" s="59">
        <v>253448</v>
      </c>
      <c r="I107" s="4">
        <v>4084</v>
      </c>
      <c r="J107" s="59">
        <v>335489</v>
      </c>
      <c r="K107" s="4">
        <v>5084</v>
      </c>
      <c r="L107" s="59">
        <v>174873</v>
      </c>
      <c r="M107" s="4">
        <v>6084</v>
      </c>
      <c r="N107" s="59">
        <v>645775</v>
      </c>
    </row>
    <row r="108" spans="2:14" ht="12.9" customHeight="1" x14ac:dyDescent="0.2">
      <c r="B108" s="1" t="s">
        <v>99</v>
      </c>
      <c r="C108" s="4">
        <v>1085</v>
      </c>
      <c r="D108" s="59">
        <v>20132</v>
      </c>
      <c r="E108" s="4">
        <v>2085</v>
      </c>
      <c r="F108" s="59">
        <v>8613</v>
      </c>
      <c r="G108" s="4">
        <v>3085</v>
      </c>
      <c r="H108" s="59">
        <v>34119</v>
      </c>
      <c r="I108" s="4">
        <v>4085</v>
      </c>
      <c r="J108" s="59">
        <v>31186</v>
      </c>
      <c r="K108" s="4">
        <v>5085</v>
      </c>
      <c r="L108" s="59">
        <v>33538</v>
      </c>
      <c r="M108" s="4">
        <v>6085</v>
      </c>
      <c r="N108" s="59">
        <v>138058</v>
      </c>
    </row>
    <row r="109" spans="2:14" ht="12.9" customHeight="1" x14ac:dyDescent="0.2">
      <c r="B109" s="1" t="s">
        <v>203</v>
      </c>
      <c r="C109" s="4">
        <v>1086</v>
      </c>
      <c r="D109" s="59">
        <v>0</v>
      </c>
      <c r="E109" s="4">
        <v>2086</v>
      </c>
      <c r="F109" s="59">
        <v>0</v>
      </c>
      <c r="G109" s="4">
        <v>3086</v>
      </c>
      <c r="H109" s="59">
        <v>0</v>
      </c>
      <c r="I109" s="4">
        <v>4086</v>
      </c>
      <c r="J109" s="59">
        <v>0</v>
      </c>
      <c r="K109" s="4">
        <v>5086</v>
      </c>
      <c r="L109" s="59">
        <v>0</v>
      </c>
      <c r="M109" s="4">
        <v>6086</v>
      </c>
      <c r="N109" s="59">
        <v>93608</v>
      </c>
    </row>
    <row r="110" spans="2:14" ht="12.9" customHeight="1" x14ac:dyDescent="0.2">
      <c r="B110" s="1" t="s">
        <v>305</v>
      </c>
      <c r="C110" s="4">
        <v>1087</v>
      </c>
      <c r="D110" s="59">
        <v>0</v>
      </c>
      <c r="E110" s="4">
        <v>2087</v>
      </c>
      <c r="F110" s="59">
        <v>0</v>
      </c>
      <c r="G110" s="4">
        <v>3087</v>
      </c>
      <c r="H110" s="59">
        <v>0</v>
      </c>
      <c r="I110" s="4">
        <v>4087</v>
      </c>
      <c r="J110" s="59">
        <v>0</v>
      </c>
      <c r="K110" s="4">
        <v>5087</v>
      </c>
      <c r="L110" s="59">
        <v>0</v>
      </c>
      <c r="M110" s="4">
        <v>6087</v>
      </c>
      <c r="N110" s="59">
        <v>0</v>
      </c>
    </row>
    <row r="111" spans="2:14" ht="12.9" customHeight="1" x14ac:dyDescent="0.2">
      <c r="B111" s="1" t="s">
        <v>306</v>
      </c>
      <c r="C111" s="4">
        <v>1088</v>
      </c>
      <c r="D111" s="59">
        <v>0</v>
      </c>
      <c r="E111" s="4">
        <v>2088</v>
      </c>
      <c r="F111" s="59">
        <v>0</v>
      </c>
      <c r="G111" s="4">
        <v>3088</v>
      </c>
      <c r="H111" s="59">
        <v>0</v>
      </c>
      <c r="I111" s="4">
        <v>4088</v>
      </c>
      <c r="J111" s="59">
        <v>0</v>
      </c>
      <c r="K111" s="4">
        <v>5088</v>
      </c>
      <c r="L111" s="59">
        <v>0</v>
      </c>
      <c r="M111" s="4">
        <v>6088</v>
      </c>
      <c r="N111" s="59">
        <v>0</v>
      </c>
    </row>
    <row r="112" spans="2:14" ht="12.9" customHeight="1" x14ac:dyDescent="0.2">
      <c r="B112" s="1" t="s">
        <v>307</v>
      </c>
      <c r="C112" s="4">
        <v>1089</v>
      </c>
      <c r="D112" s="59">
        <v>18224</v>
      </c>
      <c r="E112" s="4">
        <v>2089</v>
      </c>
      <c r="F112" s="59">
        <v>6646</v>
      </c>
      <c r="G112" s="4">
        <v>3089</v>
      </c>
      <c r="H112" s="59">
        <v>23361</v>
      </c>
      <c r="I112" s="4">
        <v>4089</v>
      </c>
      <c r="J112" s="59">
        <v>23702</v>
      </c>
      <c r="K112" s="4">
        <v>5089</v>
      </c>
      <c r="L112" s="59">
        <v>16001</v>
      </c>
      <c r="M112" s="4">
        <v>6089</v>
      </c>
      <c r="N112" s="59">
        <v>21457</v>
      </c>
    </row>
    <row r="113" spans="2:14" ht="12.9" customHeight="1" x14ac:dyDescent="0.2">
      <c r="B113" s="1" t="s">
        <v>204</v>
      </c>
      <c r="C113" s="4">
        <v>1090</v>
      </c>
      <c r="D113" s="59">
        <v>1037</v>
      </c>
      <c r="E113" s="4">
        <v>2090</v>
      </c>
      <c r="F113" s="59">
        <v>935</v>
      </c>
      <c r="G113" s="4">
        <v>3090</v>
      </c>
      <c r="H113" s="59">
        <v>6272</v>
      </c>
      <c r="I113" s="4">
        <v>4090</v>
      </c>
      <c r="J113" s="59">
        <v>1502</v>
      </c>
      <c r="K113" s="4">
        <v>5090</v>
      </c>
      <c r="L113" s="59">
        <v>11556</v>
      </c>
      <c r="M113" s="4">
        <v>6090</v>
      </c>
      <c r="N113" s="59">
        <v>12401</v>
      </c>
    </row>
    <row r="114" spans="2:14" ht="12.9" customHeight="1" x14ac:dyDescent="0.2">
      <c r="B114" s="1" t="s">
        <v>308</v>
      </c>
      <c r="C114" s="4">
        <v>1091</v>
      </c>
      <c r="D114" s="59">
        <v>871</v>
      </c>
      <c r="E114" s="4">
        <v>2091</v>
      </c>
      <c r="F114" s="59">
        <v>1033</v>
      </c>
      <c r="G114" s="4">
        <v>3091</v>
      </c>
      <c r="H114" s="59">
        <v>4486</v>
      </c>
      <c r="I114" s="4">
        <v>4091</v>
      </c>
      <c r="J114" s="59">
        <v>5982</v>
      </c>
      <c r="K114" s="4">
        <v>5091</v>
      </c>
      <c r="L114" s="59">
        <v>5982</v>
      </c>
      <c r="M114" s="4">
        <v>6091</v>
      </c>
      <c r="N114" s="59">
        <v>10593</v>
      </c>
    </row>
    <row r="115" spans="2:14" ht="12.9" customHeight="1" x14ac:dyDescent="0.2">
      <c r="B115" s="1" t="s">
        <v>402</v>
      </c>
      <c r="C115" s="4">
        <v>1092</v>
      </c>
      <c r="D115" s="59">
        <v>9430</v>
      </c>
      <c r="E115" s="4">
        <v>2092</v>
      </c>
      <c r="F115" s="59">
        <v>66050</v>
      </c>
      <c r="G115" s="4">
        <v>3092</v>
      </c>
      <c r="H115" s="59">
        <v>258692</v>
      </c>
      <c r="I115" s="4">
        <v>4092</v>
      </c>
      <c r="J115" s="59">
        <v>110164</v>
      </c>
      <c r="K115" s="4">
        <v>5092</v>
      </c>
      <c r="L115" s="59">
        <v>113132</v>
      </c>
      <c r="M115" s="4">
        <v>6092</v>
      </c>
      <c r="N115" s="59">
        <v>360602</v>
      </c>
    </row>
    <row r="116" spans="2:14" ht="12.9" customHeight="1" x14ac:dyDescent="0.2">
      <c r="B116" s="1" t="s">
        <v>403</v>
      </c>
      <c r="C116" s="4">
        <v>1093</v>
      </c>
      <c r="D116" s="59">
        <v>2642816</v>
      </c>
      <c r="E116" s="4">
        <v>2093</v>
      </c>
      <c r="F116" s="59">
        <v>1895416</v>
      </c>
      <c r="G116" s="4">
        <v>3093</v>
      </c>
      <c r="H116" s="59">
        <v>5336466</v>
      </c>
      <c r="I116" s="4">
        <v>4093</v>
      </c>
      <c r="J116" s="59">
        <v>5235614</v>
      </c>
      <c r="K116" s="4">
        <v>5093</v>
      </c>
      <c r="L116" s="59">
        <v>4381495</v>
      </c>
      <c r="M116" s="4">
        <v>6093</v>
      </c>
      <c r="N116" s="59">
        <v>14294833</v>
      </c>
    </row>
    <row r="117" spans="2:14" ht="12.9" customHeight="1" x14ac:dyDescent="0.2">
      <c r="B117" s="1" t="s">
        <v>322</v>
      </c>
      <c r="C117" s="4">
        <v>1094</v>
      </c>
      <c r="D117" s="59">
        <v>3747</v>
      </c>
      <c r="E117" s="4">
        <v>2094</v>
      </c>
      <c r="F117" s="59">
        <v>9753</v>
      </c>
      <c r="G117" s="4">
        <v>3094</v>
      </c>
      <c r="H117" s="59">
        <v>12734</v>
      </c>
      <c r="I117" s="4">
        <v>4094</v>
      </c>
      <c r="J117" s="59">
        <v>13169</v>
      </c>
      <c r="K117" s="4">
        <v>5094</v>
      </c>
      <c r="L117" s="59">
        <v>11332</v>
      </c>
      <c r="M117" s="4">
        <v>6094</v>
      </c>
      <c r="N117" s="59">
        <v>64834</v>
      </c>
    </row>
    <row r="118" spans="2:14" ht="12.9" customHeight="1" x14ac:dyDescent="0.2">
      <c r="B118" s="1" t="s">
        <v>323</v>
      </c>
      <c r="C118" s="4">
        <v>1095</v>
      </c>
      <c r="D118" s="59">
        <v>2352616</v>
      </c>
      <c r="E118" s="4">
        <v>2095</v>
      </c>
      <c r="F118" s="59">
        <v>932742</v>
      </c>
      <c r="G118" s="4">
        <v>3095</v>
      </c>
      <c r="H118" s="59">
        <v>4160272</v>
      </c>
      <c r="I118" s="4">
        <v>4095</v>
      </c>
      <c r="J118" s="59">
        <v>5176838</v>
      </c>
      <c r="K118" s="4">
        <v>5095</v>
      </c>
      <c r="L118" s="59">
        <v>4833325</v>
      </c>
      <c r="M118" s="4">
        <v>6095</v>
      </c>
      <c r="N118" s="59">
        <v>45448502</v>
      </c>
    </row>
    <row r="119" spans="2:14" ht="12.9" customHeight="1" x14ac:dyDescent="0.2">
      <c r="B119" s="1" t="s">
        <v>325</v>
      </c>
      <c r="C119" s="4">
        <v>1096</v>
      </c>
      <c r="D119" s="59">
        <v>12039</v>
      </c>
      <c r="E119" s="4">
        <v>2096</v>
      </c>
      <c r="F119" s="59">
        <v>4273</v>
      </c>
      <c r="G119" s="4">
        <v>3096</v>
      </c>
      <c r="H119" s="59">
        <v>17775</v>
      </c>
      <c r="I119" s="4">
        <v>4096</v>
      </c>
      <c r="J119" s="59">
        <v>21695</v>
      </c>
      <c r="K119" s="4">
        <v>5096</v>
      </c>
      <c r="L119" s="59">
        <v>20828</v>
      </c>
      <c r="M119" s="4">
        <v>6096</v>
      </c>
      <c r="N119" s="59">
        <v>169900</v>
      </c>
    </row>
    <row r="120" spans="2:14" ht="12.9" customHeight="1" x14ac:dyDescent="0.2">
      <c r="B120" s="1" t="s">
        <v>404</v>
      </c>
      <c r="C120" s="4">
        <v>1097</v>
      </c>
      <c r="D120" s="59">
        <v>0</v>
      </c>
      <c r="E120" s="4">
        <v>2097</v>
      </c>
      <c r="F120" s="59">
        <v>0</v>
      </c>
      <c r="G120" s="4">
        <v>3097</v>
      </c>
      <c r="H120" s="59">
        <v>0</v>
      </c>
      <c r="I120" s="4">
        <v>4097</v>
      </c>
      <c r="J120" s="59">
        <v>0</v>
      </c>
      <c r="K120" s="4">
        <v>5097</v>
      </c>
      <c r="L120" s="59">
        <v>0</v>
      </c>
      <c r="M120" s="4">
        <v>6097</v>
      </c>
      <c r="N120" s="59">
        <v>0</v>
      </c>
    </row>
    <row r="121" spans="2:14" ht="12.9" customHeight="1" x14ac:dyDescent="0.2">
      <c r="B121" s="1" t="s">
        <v>405</v>
      </c>
      <c r="C121" s="4">
        <v>1098</v>
      </c>
      <c r="D121" s="59">
        <v>12039</v>
      </c>
      <c r="E121" s="4">
        <v>2098</v>
      </c>
      <c r="F121" s="59">
        <v>4273</v>
      </c>
      <c r="G121" s="4">
        <v>3098</v>
      </c>
      <c r="H121" s="59">
        <v>17775</v>
      </c>
      <c r="I121" s="4">
        <v>4098</v>
      </c>
      <c r="J121" s="59">
        <v>21695</v>
      </c>
      <c r="K121" s="4">
        <v>5098</v>
      </c>
      <c r="L121" s="59">
        <v>20828</v>
      </c>
      <c r="M121" s="4">
        <v>6098</v>
      </c>
      <c r="N121" s="59">
        <v>169900</v>
      </c>
    </row>
    <row r="122" spans="2:14" ht="12.9" customHeight="1" x14ac:dyDescent="0.2">
      <c r="C122" s="4"/>
      <c r="D122" s="2"/>
      <c r="E122" s="4"/>
      <c r="G122" s="4"/>
      <c r="I122" s="4"/>
      <c r="K122" s="4"/>
    </row>
    <row r="123" spans="2:14" s="45" customFormat="1" ht="12.9" customHeight="1" x14ac:dyDescent="0.2">
      <c r="B123" s="45" t="s">
        <v>229</v>
      </c>
      <c r="C123" s="7">
        <v>1099</v>
      </c>
      <c r="D123" s="62">
        <v>15484100</v>
      </c>
      <c r="E123" s="7">
        <v>2099</v>
      </c>
      <c r="F123" s="62">
        <v>1838782</v>
      </c>
      <c r="G123" s="7">
        <v>3099</v>
      </c>
      <c r="H123" s="62">
        <v>3179130</v>
      </c>
      <c r="I123" s="7">
        <v>4099</v>
      </c>
      <c r="J123" s="62">
        <v>3224541</v>
      </c>
      <c r="K123" s="7">
        <v>5099</v>
      </c>
      <c r="L123" s="62">
        <v>2820725</v>
      </c>
      <c r="M123" s="7">
        <v>6099</v>
      </c>
      <c r="N123" s="62">
        <v>9432981</v>
      </c>
    </row>
    <row r="124" spans="2:14" ht="12.9" customHeight="1" x14ac:dyDescent="0.2">
      <c r="B124" s="1" t="s">
        <v>227</v>
      </c>
      <c r="C124" s="4">
        <v>1100</v>
      </c>
      <c r="D124" s="59">
        <v>119</v>
      </c>
      <c r="E124" s="4">
        <v>2100</v>
      </c>
      <c r="F124" s="59">
        <v>59231</v>
      </c>
      <c r="G124" s="4">
        <v>3100</v>
      </c>
      <c r="H124" s="59">
        <v>106720</v>
      </c>
      <c r="I124" s="4">
        <v>4100</v>
      </c>
      <c r="J124" s="59">
        <v>0</v>
      </c>
      <c r="K124" s="4">
        <v>5100</v>
      </c>
      <c r="L124" s="59">
        <v>0</v>
      </c>
      <c r="M124" s="4">
        <v>6100</v>
      </c>
      <c r="N124" s="59">
        <v>0</v>
      </c>
    </row>
    <row r="125" spans="2:14" ht="12.9" customHeight="1" x14ac:dyDescent="0.2">
      <c r="B125" s="49" t="s">
        <v>270</v>
      </c>
      <c r="C125" s="4">
        <v>1101</v>
      </c>
      <c r="D125" s="59">
        <v>119</v>
      </c>
      <c r="E125" s="4">
        <v>2101</v>
      </c>
      <c r="F125" s="59">
        <v>59231</v>
      </c>
      <c r="G125" s="4">
        <v>3101</v>
      </c>
      <c r="H125" s="59">
        <v>106720</v>
      </c>
      <c r="I125" s="4">
        <v>4101</v>
      </c>
      <c r="J125" s="59">
        <v>0</v>
      </c>
      <c r="K125" s="4">
        <v>5101</v>
      </c>
      <c r="L125" s="59">
        <v>0</v>
      </c>
      <c r="M125" s="4">
        <v>6101</v>
      </c>
      <c r="N125" s="59">
        <v>0</v>
      </c>
    </row>
    <row r="126" spans="2:14" ht="12.9" customHeight="1" x14ac:dyDescent="0.2">
      <c r="B126" s="61" t="s">
        <v>271</v>
      </c>
      <c r="C126" s="4">
        <v>1102</v>
      </c>
      <c r="D126" s="59">
        <v>0</v>
      </c>
      <c r="E126" s="4">
        <v>2102</v>
      </c>
      <c r="F126" s="59">
        <v>0</v>
      </c>
      <c r="G126" s="4">
        <v>3102</v>
      </c>
      <c r="H126" s="59">
        <v>0</v>
      </c>
      <c r="I126" s="4">
        <v>4102</v>
      </c>
      <c r="J126" s="59">
        <v>0</v>
      </c>
      <c r="K126" s="4">
        <v>5102</v>
      </c>
      <c r="L126" s="59">
        <v>0</v>
      </c>
      <c r="M126" s="4">
        <v>6102</v>
      </c>
      <c r="N126" s="59">
        <v>0</v>
      </c>
    </row>
    <row r="127" spans="2:14" ht="12.9" customHeight="1" x14ac:dyDescent="0.2">
      <c r="B127" s="61" t="s">
        <v>263</v>
      </c>
      <c r="C127" s="4">
        <v>1103</v>
      </c>
      <c r="D127" s="59">
        <v>0</v>
      </c>
      <c r="E127" s="4">
        <v>2103</v>
      </c>
      <c r="F127" s="59">
        <v>0</v>
      </c>
      <c r="G127" s="4">
        <v>3103</v>
      </c>
      <c r="H127" s="59">
        <v>0</v>
      </c>
      <c r="I127" s="4">
        <v>4103</v>
      </c>
      <c r="J127" s="59">
        <v>0</v>
      </c>
      <c r="K127" s="4">
        <v>5103</v>
      </c>
      <c r="L127" s="59">
        <v>0</v>
      </c>
      <c r="M127" s="4">
        <v>6103</v>
      </c>
      <c r="N127" s="59">
        <v>0</v>
      </c>
    </row>
    <row r="128" spans="2:14" ht="12.9" customHeight="1" x14ac:dyDescent="0.2">
      <c r="B128" s="1" t="s">
        <v>99</v>
      </c>
      <c r="C128" s="4">
        <v>1104</v>
      </c>
      <c r="D128" s="59">
        <v>430923</v>
      </c>
      <c r="E128" s="4">
        <v>2104</v>
      </c>
      <c r="F128" s="59">
        <v>221027</v>
      </c>
      <c r="G128" s="4">
        <v>3104</v>
      </c>
      <c r="H128" s="59">
        <v>660725</v>
      </c>
      <c r="I128" s="4">
        <v>4104</v>
      </c>
      <c r="J128" s="59">
        <v>88247</v>
      </c>
      <c r="K128" s="4">
        <v>5104</v>
      </c>
      <c r="L128" s="59">
        <v>243544</v>
      </c>
      <c r="M128" s="4">
        <v>6104</v>
      </c>
      <c r="N128" s="59">
        <v>187421</v>
      </c>
    </row>
    <row r="129" spans="2:14" ht="12.9" customHeight="1" x14ac:dyDescent="0.2">
      <c r="B129" s="1" t="s">
        <v>203</v>
      </c>
      <c r="C129" s="4">
        <v>1105</v>
      </c>
      <c r="D129" s="59">
        <v>60717</v>
      </c>
      <c r="E129" s="4">
        <v>2105</v>
      </c>
      <c r="F129" s="59">
        <v>0</v>
      </c>
      <c r="G129" s="4">
        <v>3105</v>
      </c>
      <c r="H129" s="59">
        <v>0</v>
      </c>
      <c r="I129" s="4">
        <v>4105</v>
      </c>
      <c r="J129" s="59">
        <v>0</v>
      </c>
      <c r="K129" s="4">
        <v>5105</v>
      </c>
      <c r="L129" s="59">
        <v>0</v>
      </c>
      <c r="M129" s="4">
        <v>6105</v>
      </c>
      <c r="N129" s="59">
        <v>0</v>
      </c>
    </row>
    <row r="130" spans="2:14" ht="12.9" customHeight="1" x14ac:dyDescent="0.2">
      <c r="B130" s="1" t="s">
        <v>305</v>
      </c>
      <c r="C130" s="4">
        <v>1106</v>
      </c>
      <c r="D130" s="59">
        <v>0</v>
      </c>
      <c r="E130" s="4">
        <v>2106</v>
      </c>
      <c r="F130" s="59">
        <v>0</v>
      </c>
      <c r="G130" s="4">
        <v>3106</v>
      </c>
      <c r="H130" s="59">
        <v>0</v>
      </c>
      <c r="I130" s="4">
        <v>4106</v>
      </c>
      <c r="J130" s="59">
        <v>0</v>
      </c>
      <c r="K130" s="4">
        <v>5106</v>
      </c>
      <c r="L130" s="59">
        <v>0</v>
      </c>
      <c r="M130" s="4">
        <v>6106</v>
      </c>
      <c r="N130" s="59">
        <v>0</v>
      </c>
    </row>
    <row r="131" spans="2:14" ht="12.9" customHeight="1" x14ac:dyDescent="0.2">
      <c r="B131" s="1" t="s">
        <v>306</v>
      </c>
      <c r="C131" s="4">
        <v>1107</v>
      </c>
      <c r="D131" s="59">
        <v>297740</v>
      </c>
      <c r="E131" s="4">
        <v>2107</v>
      </c>
      <c r="F131" s="59">
        <v>53991</v>
      </c>
      <c r="G131" s="4">
        <v>3107</v>
      </c>
      <c r="H131" s="59">
        <v>0</v>
      </c>
      <c r="I131" s="4">
        <v>4107</v>
      </c>
      <c r="J131" s="59">
        <v>0</v>
      </c>
      <c r="K131" s="4">
        <v>5107</v>
      </c>
      <c r="L131" s="59">
        <v>0</v>
      </c>
      <c r="M131" s="4">
        <v>6107</v>
      </c>
      <c r="N131" s="59">
        <v>0</v>
      </c>
    </row>
    <row r="132" spans="2:14" ht="12.9" customHeight="1" x14ac:dyDescent="0.2">
      <c r="B132" s="1" t="s">
        <v>307</v>
      </c>
      <c r="C132" s="4">
        <v>1108</v>
      </c>
      <c r="D132" s="59">
        <v>2425</v>
      </c>
      <c r="E132" s="4">
        <v>2108</v>
      </c>
      <c r="F132" s="59">
        <v>166466</v>
      </c>
      <c r="G132" s="4">
        <v>3108</v>
      </c>
      <c r="H132" s="59">
        <v>658160</v>
      </c>
      <c r="I132" s="4">
        <v>4108</v>
      </c>
      <c r="J132" s="59">
        <v>84826</v>
      </c>
      <c r="K132" s="4">
        <v>5108</v>
      </c>
      <c r="L132" s="59">
        <v>240123</v>
      </c>
      <c r="M132" s="4">
        <v>6108</v>
      </c>
      <c r="N132" s="59">
        <v>182575</v>
      </c>
    </row>
    <row r="133" spans="2:14" ht="12.9" customHeight="1" x14ac:dyDescent="0.2">
      <c r="B133" s="1" t="s">
        <v>204</v>
      </c>
      <c r="C133" s="4">
        <v>1109</v>
      </c>
      <c r="D133" s="59">
        <v>22183</v>
      </c>
      <c r="E133" s="4">
        <v>2109</v>
      </c>
      <c r="F133" s="59">
        <v>0</v>
      </c>
      <c r="G133" s="4">
        <v>3109</v>
      </c>
      <c r="H133" s="59">
        <v>0</v>
      </c>
      <c r="I133" s="4">
        <v>4109</v>
      </c>
      <c r="J133" s="59">
        <v>0</v>
      </c>
      <c r="K133" s="4">
        <v>5109</v>
      </c>
      <c r="L133" s="59">
        <v>0</v>
      </c>
      <c r="M133" s="4">
        <v>6109</v>
      </c>
      <c r="N133" s="59">
        <v>0</v>
      </c>
    </row>
    <row r="134" spans="2:14" ht="12.9" customHeight="1" x14ac:dyDescent="0.2">
      <c r="B134" s="1" t="s">
        <v>308</v>
      </c>
      <c r="C134" s="4">
        <v>1110</v>
      </c>
      <c r="D134" s="59">
        <v>47857</v>
      </c>
      <c r="E134" s="4">
        <v>2110</v>
      </c>
      <c r="F134" s="59">
        <v>570</v>
      </c>
      <c r="G134" s="4">
        <v>3110</v>
      </c>
      <c r="H134" s="59">
        <v>2566</v>
      </c>
      <c r="I134" s="4">
        <v>4110</v>
      </c>
      <c r="J134" s="59">
        <v>3421</v>
      </c>
      <c r="K134" s="4">
        <v>5110</v>
      </c>
      <c r="L134" s="59">
        <v>3421</v>
      </c>
      <c r="M134" s="4">
        <v>6110</v>
      </c>
      <c r="N134" s="59">
        <v>4846</v>
      </c>
    </row>
    <row r="135" spans="2:14" ht="12.9" customHeight="1" x14ac:dyDescent="0.2">
      <c r="B135" s="1" t="s">
        <v>402</v>
      </c>
      <c r="C135" s="4">
        <v>1111</v>
      </c>
      <c r="D135" s="59">
        <v>4023</v>
      </c>
      <c r="E135" s="4">
        <v>2111</v>
      </c>
      <c r="F135" s="59">
        <v>3334</v>
      </c>
      <c r="G135" s="4">
        <v>3111</v>
      </c>
      <c r="H135" s="59">
        <v>15385</v>
      </c>
      <c r="I135" s="4">
        <v>4111</v>
      </c>
      <c r="J135" s="59">
        <v>31103</v>
      </c>
      <c r="K135" s="4">
        <v>5111</v>
      </c>
      <c r="L135" s="59">
        <v>6224</v>
      </c>
      <c r="M135" s="4">
        <v>6111</v>
      </c>
      <c r="N135" s="59">
        <v>3172</v>
      </c>
    </row>
    <row r="136" spans="2:14" ht="12.9" customHeight="1" x14ac:dyDescent="0.2">
      <c r="B136" s="1" t="s">
        <v>403</v>
      </c>
      <c r="C136" s="4">
        <v>1112</v>
      </c>
      <c r="D136" s="59">
        <v>1179134</v>
      </c>
      <c r="E136" s="4">
        <v>2112</v>
      </c>
      <c r="F136" s="59">
        <v>1397749</v>
      </c>
      <c r="G136" s="4">
        <v>3112</v>
      </c>
      <c r="H136" s="59">
        <v>2116939</v>
      </c>
      <c r="I136" s="4">
        <v>4112</v>
      </c>
      <c r="J136" s="59">
        <v>2527574</v>
      </c>
      <c r="K136" s="4">
        <v>5112</v>
      </c>
      <c r="L136" s="59">
        <v>2119745</v>
      </c>
      <c r="M136" s="4">
        <v>6112</v>
      </c>
      <c r="N136" s="59">
        <v>8573296</v>
      </c>
    </row>
    <row r="137" spans="2:14" ht="12.9" customHeight="1" x14ac:dyDescent="0.2">
      <c r="B137" s="1" t="s">
        <v>322</v>
      </c>
      <c r="C137" s="4">
        <v>1113</v>
      </c>
      <c r="D137" s="59">
        <v>1031</v>
      </c>
      <c r="E137" s="4">
        <v>2113</v>
      </c>
      <c r="F137" s="59">
        <v>21495</v>
      </c>
      <c r="G137" s="4">
        <v>3113</v>
      </c>
      <c r="H137" s="59">
        <v>7839</v>
      </c>
      <c r="I137" s="4">
        <v>4113</v>
      </c>
      <c r="J137" s="59">
        <v>1108</v>
      </c>
      <c r="K137" s="4">
        <v>5113</v>
      </c>
      <c r="L137" s="59">
        <v>1012</v>
      </c>
      <c r="M137" s="4">
        <v>6113</v>
      </c>
      <c r="N137" s="59">
        <v>5653</v>
      </c>
    </row>
    <row r="138" spans="2:14" ht="12.9" customHeight="1" x14ac:dyDescent="0.2">
      <c r="B138" s="1" t="s">
        <v>323</v>
      </c>
      <c r="C138" s="4">
        <v>1114</v>
      </c>
      <c r="D138" s="59">
        <v>11330</v>
      </c>
      <c r="E138" s="4">
        <v>2114</v>
      </c>
      <c r="F138" s="59">
        <v>18238</v>
      </c>
      <c r="G138" s="4">
        <v>3114</v>
      </c>
      <c r="H138" s="59">
        <v>13706</v>
      </c>
      <c r="I138" s="4">
        <v>4114</v>
      </c>
      <c r="J138" s="59">
        <v>17201</v>
      </c>
      <c r="K138" s="4">
        <v>5114</v>
      </c>
      <c r="L138" s="59">
        <v>16808</v>
      </c>
      <c r="M138" s="4">
        <v>6114</v>
      </c>
      <c r="N138" s="59">
        <v>99459</v>
      </c>
    </row>
    <row r="139" spans="2:14" ht="12.9" customHeight="1" x14ac:dyDescent="0.2">
      <c r="B139" s="1" t="s">
        <v>325</v>
      </c>
      <c r="C139" s="4">
        <v>1115</v>
      </c>
      <c r="D139" s="59">
        <v>13857540</v>
      </c>
      <c r="E139" s="4">
        <v>2115</v>
      </c>
      <c r="F139" s="59">
        <v>117708</v>
      </c>
      <c r="G139" s="4">
        <v>3115</v>
      </c>
      <c r="H139" s="59">
        <v>257816</v>
      </c>
      <c r="I139" s="4">
        <v>4115</v>
      </c>
      <c r="J139" s="59">
        <v>559309</v>
      </c>
      <c r="K139" s="4">
        <v>5115</v>
      </c>
      <c r="L139" s="59">
        <v>433393</v>
      </c>
      <c r="M139" s="4">
        <v>6115</v>
      </c>
      <c r="N139" s="59">
        <v>563980</v>
      </c>
    </row>
    <row r="140" spans="2:14" ht="12.9" customHeight="1" x14ac:dyDescent="0.2">
      <c r="B140" s="1" t="s">
        <v>404</v>
      </c>
      <c r="C140" s="4">
        <v>1116</v>
      </c>
      <c r="D140" s="59">
        <v>13760275</v>
      </c>
      <c r="E140" s="4">
        <v>2116</v>
      </c>
      <c r="F140" s="59">
        <v>36247</v>
      </c>
      <c r="G140" s="4">
        <v>3116</v>
      </c>
      <c r="H140" s="59">
        <v>8452</v>
      </c>
      <c r="I140" s="4">
        <v>4116</v>
      </c>
      <c r="J140" s="59">
        <v>2124</v>
      </c>
      <c r="K140" s="4">
        <v>5116</v>
      </c>
      <c r="L140" s="59">
        <v>20177</v>
      </c>
      <c r="M140" s="4">
        <v>6116</v>
      </c>
      <c r="N140" s="59">
        <v>0</v>
      </c>
    </row>
    <row r="141" spans="2:14" ht="12.9" customHeight="1" x14ac:dyDescent="0.2">
      <c r="B141" s="1" t="s">
        <v>405</v>
      </c>
      <c r="C141" s="4">
        <v>1117</v>
      </c>
      <c r="D141" s="59">
        <v>97265</v>
      </c>
      <c r="E141" s="4">
        <v>2117</v>
      </c>
      <c r="F141" s="59">
        <v>81461</v>
      </c>
      <c r="G141" s="4">
        <v>3117</v>
      </c>
      <c r="H141" s="59">
        <v>249363</v>
      </c>
      <c r="I141" s="4">
        <v>4117</v>
      </c>
      <c r="J141" s="59">
        <v>557185</v>
      </c>
      <c r="K141" s="4">
        <v>5117</v>
      </c>
      <c r="L141" s="59">
        <v>413216</v>
      </c>
      <c r="M141" s="4">
        <v>6117</v>
      </c>
      <c r="N141" s="59">
        <v>563980</v>
      </c>
    </row>
    <row r="142" spans="2:14" s="45" customFormat="1" ht="12.9" customHeight="1" x14ac:dyDescent="0.2">
      <c r="B142" s="87" t="s">
        <v>111</v>
      </c>
      <c r="C142" s="91">
        <v>1118</v>
      </c>
      <c r="D142" s="80">
        <v>36190023</v>
      </c>
      <c r="E142" s="91">
        <v>2118</v>
      </c>
      <c r="F142" s="80">
        <v>13777214</v>
      </c>
      <c r="G142" s="91">
        <v>3118</v>
      </c>
      <c r="H142" s="80">
        <v>37528994</v>
      </c>
      <c r="I142" s="91">
        <v>4118</v>
      </c>
      <c r="J142" s="80">
        <v>38737165</v>
      </c>
      <c r="K142" s="91">
        <v>5118</v>
      </c>
      <c r="L142" s="80">
        <v>28677900</v>
      </c>
      <c r="M142" s="91">
        <v>6118</v>
      </c>
      <c r="N142" s="80">
        <v>139911037</v>
      </c>
    </row>
    <row r="143" spans="2:14" ht="12.9" customHeight="1" x14ac:dyDescent="0.2">
      <c r="B143" s="45"/>
      <c r="C143" s="47"/>
      <c r="D143" s="45"/>
      <c r="E143" s="47"/>
      <c r="F143" s="45"/>
      <c r="G143" s="47"/>
      <c r="H143" s="45"/>
      <c r="I143" s="47"/>
      <c r="J143" s="45"/>
      <c r="K143" s="47"/>
    </row>
    <row r="144" spans="2:14" ht="12.9" customHeight="1" x14ac:dyDescent="0.2">
      <c r="B144" s="45"/>
      <c r="C144" s="47"/>
      <c r="D144" s="45"/>
      <c r="E144" s="47"/>
      <c r="F144" s="45"/>
      <c r="G144" s="47"/>
      <c r="H144" s="45"/>
      <c r="I144" s="47"/>
      <c r="J144" s="45"/>
      <c r="K144" s="47"/>
    </row>
    <row r="145" spans="2:14" ht="12.9" customHeight="1" x14ac:dyDescent="0.2">
      <c r="B145" s="87" t="s">
        <v>50</v>
      </c>
      <c r="C145" s="92"/>
      <c r="D145" s="87"/>
      <c r="E145" s="92"/>
      <c r="F145" s="87"/>
      <c r="G145" s="92"/>
      <c r="H145" s="87"/>
      <c r="I145" s="92"/>
      <c r="J145" s="87"/>
      <c r="K145" s="92"/>
      <c r="L145" s="87"/>
      <c r="M145" s="79"/>
      <c r="N145" s="87"/>
    </row>
    <row r="146" spans="2:14" ht="12.9" customHeight="1" x14ac:dyDescent="0.2">
      <c r="B146" s="1" t="s">
        <v>406</v>
      </c>
      <c r="C146" s="4">
        <v>1119</v>
      </c>
      <c r="D146" s="59">
        <v>9148342</v>
      </c>
      <c r="E146" s="4">
        <v>2119</v>
      </c>
      <c r="F146" s="120"/>
      <c r="G146" s="4">
        <v>3119</v>
      </c>
      <c r="H146" s="120"/>
      <c r="I146" s="4">
        <v>4119</v>
      </c>
      <c r="J146" s="121"/>
      <c r="K146" s="4">
        <v>5119</v>
      </c>
      <c r="L146" s="59">
        <v>0</v>
      </c>
      <c r="M146" s="4">
        <v>6119</v>
      </c>
      <c r="N146" s="120"/>
    </row>
    <row r="147" spans="2:14" ht="12.9" customHeight="1" x14ac:dyDescent="0.2">
      <c r="B147" s="89" t="s">
        <v>407</v>
      </c>
      <c r="C147" s="93">
        <v>1120</v>
      </c>
      <c r="D147" s="84">
        <v>7963816</v>
      </c>
      <c r="E147" s="93">
        <v>2120</v>
      </c>
      <c r="F147" s="84">
        <v>1792908</v>
      </c>
      <c r="G147" s="93">
        <v>3120</v>
      </c>
      <c r="H147" s="84">
        <v>611388</v>
      </c>
      <c r="I147" s="93">
        <v>4120</v>
      </c>
      <c r="J147" s="84">
        <v>0</v>
      </c>
      <c r="K147" s="93">
        <v>5120</v>
      </c>
      <c r="L147" s="84">
        <v>0</v>
      </c>
      <c r="M147" s="93">
        <v>6120</v>
      </c>
      <c r="N147" s="84">
        <v>0</v>
      </c>
    </row>
    <row r="148" spans="2:14" ht="12.9" customHeight="1" x14ac:dyDescent="0.2">
      <c r="C148" s="4"/>
      <c r="D148" s="2"/>
      <c r="E148" s="4"/>
      <c r="G148" s="4"/>
      <c r="I148" s="4"/>
      <c r="K148" s="4"/>
    </row>
    <row r="150" spans="2:14" ht="12.9" customHeight="1" x14ac:dyDescent="0.2">
      <c r="C150" s="94"/>
      <c r="D150" s="94"/>
      <c r="E150" s="94"/>
      <c r="F150" s="94"/>
      <c r="G150" s="94"/>
      <c r="H150" s="94"/>
      <c r="I150" s="94"/>
      <c r="J150" s="94"/>
      <c r="K150" s="94"/>
      <c r="L150" s="94"/>
      <c r="M150" s="94"/>
      <c r="N150" s="94"/>
    </row>
    <row r="151" spans="2:14" ht="12.9" customHeight="1" x14ac:dyDescent="0.2">
      <c r="B151" s="94" t="s">
        <v>244</v>
      </c>
      <c r="D151" s="6"/>
      <c r="F151" s="6"/>
      <c r="H151" s="6"/>
      <c r="J151" s="6"/>
      <c r="L151" s="6"/>
    </row>
    <row r="152" spans="2:14" ht="12.9" customHeight="1" x14ac:dyDescent="0.2">
      <c r="B152" s="152" t="s">
        <v>225</v>
      </c>
      <c r="C152" s="151" t="s">
        <v>243</v>
      </c>
      <c r="D152" s="151"/>
      <c r="E152" s="151" t="s">
        <v>258</v>
      </c>
      <c r="F152" s="151"/>
      <c r="G152" s="151" t="s">
        <v>262</v>
      </c>
      <c r="H152" s="151"/>
      <c r="I152" s="151" t="s">
        <v>259</v>
      </c>
      <c r="J152" s="151"/>
      <c r="K152" s="151" t="s">
        <v>260</v>
      </c>
      <c r="L152" s="151"/>
      <c r="M152" s="151" t="s">
        <v>261</v>
      </c>
      <c r="N152" s="151"/>
    </row>
    <row r="153" spans="2:14" ht="12.9" customHeight="1" x14ac:dyDescent="0.2">
      <c r="B153" s="153"/>
      <c r="C153" s="151"/>
      <c r="D153" s="151"/>
      <c r="E153" s="151"/>
      <c r="F153" s="151"/>
      <c r="G153" s="151"/>
      <c r="H153" s="151"/>
      <c r="I153" s="151"/>
      <c r="J153" s="151"/>
      <c r="K153" s="151"/>
      <c r="L153" s="151"/>
      <c r="M153" s="151"/>
      <c r="N153" s="151"/>
    </row>
    <row r="154" spans="2:14" s="45" customFormat="1" ht="12.9" customHeight="1" x14ac:dyDescent="0.2">
      <c r="B154" s="45" t="s">
        <v>226</v>
      </c>
      <c r="C154" s="7">
        <v>1121</v>
      </c>
      <c r="D154" s="62">
        <v>103568308</v>
      </c>
      <c r="E154" s="7">
        <v>2121</v>
      </c>
      <c r="F154" s="62">
        <v>6895061</v>
      </c>
      <c r="G154" s="7">
        <v>3121</v>
      </c>
      <c r="H154" s="62">
        <v>17515105</v>
      </c>
      <c r="I154" s="7">
        <v>4121</v>
      </c>
      <c r="J154" s="62">
        <v>937355</v>
      </c>
      <c r="K154" s="7">
        <v>5121</v>
      </c>
      <c r="L154" s="62">
        <v>1410687</v>
      </c>
      <c r="M154" s="7">
        <v>6121</v>
      </c>
      <c r="N154" s="62">
        <v>4008999</v>
      </c>
    </row>
    <row r="155" spans="2:14" ht="12.9" customHeight="1" x14ac:dyDescent="0.2">
      <c r="B155" s="1" t="s">
        <v>227</v>
      </c>
      <c r="C155" s="4">
        <v>1122</v>
      </c>
      <c r="D155" s="59">
        <v>19998175</v>
      </c>
      <c r="E155" s="4">
        <v>2122</v>
      </c>
      <c r="F155" s="59">
        <v>3363906</v>
      </c>
      <c r="G155" s="4">
        <v>3122</v>
      </c>
      <c r="H155" s="59">
        <v>253825</v>
      </c>
      <c r="I155" s="4">
        <v>4122</v>
      </c>
      <c r="J155" s="59">
        <v>0</v>
      </c>
      <c r="K155" s="4">
        <v>5122</v>
      </c>
      <c r="L155" s="59">
        <v>0</v>
      </c>
      <c r="M155" s="4">
        <v>6122</v>
      </c>
      <c r="N155" s="59">
        <v>83774</v>
      </c>
    </row>
    <row r="156" spans="2:14" ht="12.9" customHeight="1" x14ac:dyDescent="0.2">
      <c r="B156" s="49" t="s">
        <v>270</v>
      </c>
      <c r="C156" s="4">
        <v>1123</v>
      </c>
      <c r="D156" s="59">
        <v>14434240</v>
      </c>
      <c r="E156" s="4">
        <v>2123</v>
      </c>
      <c r="F156" s="59">
        <v>3315596</v>
      </c>
      <c r="G156" s="4">
        <v>3123</v>
      </c>
      <c r="H156" s="59">
        <v>158640</v>
      </c>
      <c r="I156" s="4">
        <v>4123</v>
      </c>
      <c r="J156" s="59">
        <v>0</v>
      </c>
      <c r="K156" s="4">
        <v>5123</v>
      </c>
      <c r="L156" s="59">
        <v>0</v>
      </c>
      <c r="M156" s="4">
        <v>6123</v>
      </c>
      <c r="N156" s="59">
        <v>80000</v>
      </c>
    </row>
    <row r="157" spans="2:14" ht="12.9" customHeight="1" x14ac:dyDescent="0.2">
      <c r="B157" s="61" t="s">
        <v>271</v>
      </c>
      <c r="C157" s="4">
        <v>1124</v>
      </c>
      <c r="D157" s="59">
        <v>7488</v>
      </c>
      <c r="E157" s="4">
        <v>2124</v>
      </c>
      <c r="F157" s="59">
        <v>0</v>
      </c>
      <c r="G157" s="4">
        <v>3124</v>
      </c>
      <c r="H157" s="59">
        <v>0</v>
      </c>
      <c r="I157" s="4">
        <v>4124</v>
      </c>
      <c r="J157" s="59">
        <v>0</v>
      </c>
      <c r="K157" s="4">
        <v>5124</v>
      </c>
      <c r="L157" s="59">
        <v>0</v>
      </c>
      <c r="M157" s="4">
        <v>6124</v>
      </c>
      <c r="N157" s="59">
        <v>0</v>
      </c>
    </row>
    <row r="158" spans="2:14" ht="12.9" customHeight="1" x14ac:dyDescent="0.2">
      <c r="B158" s="61" t="s">
        <v>263</v>
      </c>
      <c r="C158" s="4">
        <v>1125</v>
      </c>
      <c r="D158" s="59">
        <v>5556447</v>
      </c>
      <c r="E158" s="4">
        <v>2125</v>
      </c>
      <c r="F158" s="59">
        <v>48310</v>
      </c>
      <c r="G158" s="4">
        <v>3125</v>
      </c>
      <c r="H158" s="59">
        <v>95185</v>
      </c>
      <c r="I158" s="4">
        <v>4125</v>
      </c>
      <c r="J158" s="59">
        <v>0</v>
      </c>
      <c r="K158" s="4">
        <v>5125</v>
      </c>
      <c r="L158" s="59">
        <v>0</v>
      </c>
      <c r="M158" s="4">
        <v>6125</v>
      </c>
      <c r="N158" s="59">
        <v>3774</v>
      </c>
    </row>
    <row r="159" spans="2:14" ht="12.9" customHeight="1" x14ac:dyDescent="0.2">
      <c r="B159" s="1" t="s">
        <v>99</v>
      </c>
      <c r="C159" s="4">
        <v>1126</v>
      </c>
      <c r="D159" s="59">
        <v>1577311</v>
      </c>
      <c r="E159" s="4">
        <v>2126</v>
      </c>
      <c r="F159" s="59">
        <v>17250</v>
      </c>
      <c r="G159" s="4">
        <v>3126</v>
      </c>
      <c r="H159" s="59">
        <v>3353</v>
      </c>
      <c r="I159" s="4">
        <v>4126</v>
      </c>
      <c r="J159" s="59">
        <v>0</v>
      </c>
      <c r="K159" s="4">
        <v>5126</v>
      </c>
      <c r="L159" s="59">
        <v>0</v>
      </c>
      <c r="M159" s="4">
        <v>6126</v>
      </c>
      <c r="N159" s="59">
        <v>0</v>
      </c>
    </row>
    <row r="160" spans="2:14" ht="12.9" customHeight="1" x14ac:dyDescent="0.2">
      <c r="B160" s="1" t="s">
        <v>203</v>
      </c>
      <c r="C160" s="4">
        <v>1127</v>
      </c>
      <c r="D160" s="59">
        <v>36252</v>
      </c>
      <c r="E160" s="4">
        <v>2127</v>
      </c>
      <c r="F160" s="59">
        <v>221</v>
      </c>
      <c r="G160" s="4">
        <v>3127</v>
      </c>
      <c r="H160" s="59">
        <v>0</v>
      </c>
      <c r="I160" s="4">
        <v>4127</v>
      </c>
      <c r="J160" s="59">
        <v>0</v>
      </c>
      <c r="K160" s="4">
        <v>5127</v>
      </c>
      <c r="L160" s="59">
        <v>0</v>
      </c>
      <c r="M160" s="4">
        <v>6127</v>
      </c>
      <c r="N160" s="59">
        <v>0</v>
      </c>
    </row>
    <row r="161" spans="2:14" ht="12.9" customHeight="1" x14ac:dyDescent="0.2">
      <c r="B161" s="1" t="s">
        <v>305</v>
      </c>
      <c r="C161" s="4">
        <v>1128</v>
      </c>
      <c r="D161" s="59">
        <v>0</v>
      </c>
      <c r="E161" s="4">
        <v>2128</v>
      </c>
      <c r="F161" s="59">
        <v>0</v>
      </c>
      <c r="G161" s="4">
        <v>3128</v>
      </c>
      <c r="H161" s="59">
        <v>0</v>
      </c>
      <c r="I161" s="4">
        <v>4128</v>
      </c>
      <c r="J161" s="59">
        <v>0</v>
      </c>
      <c r="K161" s="4">
        <v>5128</v>
      </c>
      <c r="L161" s="59">
        <v>0</v>
      </c>
      <c r="M161" s="4">
        <v>6128</v>
      </c>
      <c r="N161" s="59">
        <v>0</v>
      </c>
    </row>
    <row r="162" spans="2:14" ht="12.9" customHeight="1" x14ac:dyDescent="0.2">
      <c r="B162" s="1" t="s">
        <v>306</v>
      </c>
      <c r="C162" s="4">
        <v>1129</v>
      </c>
      <c r="D162" s="59">
        <v>8004</v>
      </c>
      <c r="E162" s="4">
        <v>2129</v>
      </c>
      <c r="F162" s="59">
        <v>0</v>
      </c>
      <c r="G162" s="4">
        <v>3129</v>
      </c>
      <c r="H162" s="59">
        <v>0</v>
      </c>
      <c r="I162" s="4">
        <v>4129</v>
      </c>
      <c r="J162" s="59">
        <v>0</v>
      </c>
      <c r="K162" s="4">
        <v>5129</v>
      </c>
      <c r="L162" s="59">
        <v>0</v>
      </c>
      <c r="M162" s="4">
        <v>6129</v>
      </c>
      <c r="N162" s="59">
        <v>0</v>
      </c>
    </row>
    <row r="163" spans="2:14" ht="12.9" customHeight="1" x14ac:dyDescent="0.2">
      <c r="B163" s="1" t="s">
        <v>307</v>
      </c>
      <c r="C163" s="4">
        <v>1130</v>
      </c>
      <c r="D163" s="59">
        <v>1308994</v>
      </c>
      <c r="E163" s="4">
        <v>2130</v>
      </c>
      <c r="F163" s="59">
        <v>8791</v>
      </c>
      <c r="G163" s="4">
        <v>3130</v>
      </c>
      <c r="H163" s="59">
        <v>1720</v>
      </c>
      <c r="I163" s="4">
        <v>4130</v>
      </c>
      <c r="J163" s="59">
        <v>0</v>
      </c>
      <c r="K163" s="4">
        <v>5130</v>
      </c>
      <c r="L163" s="59">
        <v>0</v>
      </c>
      <c r="M163" s="4">
        <v>6130</v>
      </c>
      <c r="N163" s="59">
        <v>0</v>
      </c>
    </row>
    <row r="164" spans="2:14" ht="12.9" customHeight="1" x14ac:dyDescent="0.2">
      <c r="B164" s="1" t="s">
        <v>204</v>
      </c>
      <c r="C164" s="4">
        <v>1131</v>
      </c>
      <c r="D164" s="59">
        <v>155057</v>
      </c>
      <c r="E164" s="4">
        <v>2131</v>
      </c>
      <c r="F164" s="59">
        <v>8205</v>
      </c>
      <c r="G164" s="4">
        <v>3131</v>
      </c>
      <c r="H164" s="59">
        <v>1633</v>
      </c>
      <c r="I164" s="4">
        <v>4131</v>
      </c>
      <c r="J164" s="59">
        <v>0</v>
      </c>
      <c r="K164" s="4">
        <v>5131</v>
      </c>
      <c r="L164" s="59">
        <v>0</v>
      </c>
      <c r="M164" s="4">
        <v>6131</v>
      </c>
      <c r="N164" s="59">
        <v>0</v>
      </c>
    </row>
    <row r="165" spans="2:14" ht="12.9" customHeight="1" x14ac:dyDescent="0.2">
      <c r="B165" s="1" t="s">
        <v>308</v>
      </c>
      <c r="C165" s="4">
        <v>1132</v>
      </c>
      <c r="D165" s="59">
        <v>69003</v>
      </c>
      <c r="E165" s="4">
        <v>2132</v>
      </c>
      <c r="F165" s="59">
        <v>33</v>
      </c>
      <c r="G165" s="4">
        <v>3132</v>
      </c>
      <c r="H165" s="59">
        <v>0</v>
      </c>
      <c r="I165" s="4">
        <v>4132</v>
      </c>
      <c r="J165" s="59">
        <v>0</v>
      </c>
      <c r="K165" s="4">
        <v>5132</v>
      </c>
      <c r="L165" s="59">
        <v>0</v>
      </c>
      <c r="M165" s="4">
        <v>6132</v>
      </c>
      <c r="N165" s="59">
        <v>0</v>
      </c>
    </row>
    <row r="166" spans="2:14" ht="12.9" customHeight="1" x14ac:dyDescent="0.2">
      <c r="B166" s="1" t="s">
        <v>402</v>
      </c>
      <c r="C166" s="4">
        <v>1133</v>
      </c>
      <c r="D166" s="59">
        <v>3457327</v>
      </c>
      <c r="E166" s="4">
        <v>2133</v>
      </c>
      <c r="F166" s="59">
        <v>131257</v>
      </c>
      <c r="G166" s="4">
        <v>3133</v>
      </c>
      <c r="H166" s="59">
        <v>203327</v>
      </c>
      <c r="I166" s="4">
        <v>4133</v>
      </c>
      <c r="J166" s="59">
        <v>0</v>
      </c>
      <c r="K166" s="4">
        <v>5133</v>
      </c>
      <c r="L166" s="59">
        <v>13728</v>
      </c>
      <c r="M166" s="4">
        <v>6133</v>
      </c>
      <c r="N166" s="59">
        <v>0</v>
      </c>
    </row>
    <row r="167" spans="2:14" ht="12.9" customHeight="1" x14ac:dyDescent="0.2">
      <c r="B167" s="1" t="s">
        <v>403</v>
      </c>
      <c r="C167" s="4">
        <v>1134</v>
      </c>
      <c r="D167" s="59">
        <v>24468623</v>
      </c>
      <c r="E167" s="4">
        <v>2134</v>
      </c>
      <c r="F167" s="59">
        <v>1193299</v>
      </c>
      <c r="G167" s="4">
        <v>3134</v>
      </c>
      <c r="H167" s="59">
        <v>1531580</v>
      </c>
      <c r="I167" s="4">
        <v>4134</v>
      </c>
      <c r="J167" s="59">
        <v>12558</v>
      </c>
      <c r="K167" s="4">
        <v>5134</v>
      </c>
      <c r="L167" s="59">
        <v>48981</v>
      </c>
      <c r="M167" s="4">
        <v>6134</v>
      </c>
      <c r="N167" s="59">
        <v>78389</v>
      </c>
    </row>
    <row r="168" spans="2:14" ht="12.9" customHeight="1" x14ac:dyDescent="0.2">
      <c r="B168" s="1" t="s">
        <v>322</v>
      </c>
      <c r="C168" s="4">
        <v>1135</v>
      </c>
      <c r="D168" s="59">
        <v>178016</v>
      </c>
      <c r="E168" s="4">
        <v>2135</v>
      </c>
      <c r="F168" s="59">
        <v>27628</v>
      </c>
      <c r="G168" s="4">
        <v>3135</v>
      </c>
      <c r="H168" s="59">
        <v>4427</v>
      </c>
      <c r="I168" s="4">
        <v>4135</v>
      </c>
      <c r="J168" s="59">
        <v>0</v>
      </c>
      <c r="K168" s="4">
        <v>5135</v>
      </c>
      <c r="L168" s="59">
        <v>0</v>
      </c>
      <c r="M168" s="4">
        <v>6135</v>
      </c>
      <c r="N168" s="59">
        <v>0</v>
      </c>
    </row>
    <row r="169" spans="2:14" ht="12.9" customHeight="1" x14ac:dyDescent="0.2">
      <c r="B169" s="1" t="s">
        <v>323</v>
      </c>
      <c r="C169" s="4">
        <v>1136</v>
      </c>
      <c r="D169" s="59">
        <v>53829185</v>
      </c>
      <c r="E169" s="4">
        <v>2136</v>
      </c>
      <c r="F169" s="59">
        <v>2160420</v>
      </c>
      <c r="G169" s="4">
        <v>3136</v>
      </c>
      <c r="H169" s="59">
        <v>15509205</v>
      </c>
      <c r="I169" s="4">
        <v>4136</v>
      </c>
      <c r="J169" s="59">
        <v>924797</v>
      </c>
      <c r="K169" s="4">
        <v>5136</v>
      </c>
      <c r="L169" s="59">
        <v>1347978</v>
      </c>
      <c r="M169" s="4">
        <v>6136</v>
      </c>
      <c r="N169" s="59">
        <v>3846836</v>
      </c>
    </row>
    <row r="170" spans="2:14" ht="12.9" customHeight="1" x14ac:dyDescent="0.2">
      <c r="B170" s="1" t="s">
        <v>325</v>
      </c>
      <c r="C170" s="4">
        <v>1137</v>
      </c>
      <c r="D170" s="59">
        <v>59671</v>
      </c>
      <c r="E170" s="4">
        <v>2137</v>
      </c>
      <c r="F170" s="59">
        <v>1301</v>
      </c>
      <c r="G170" s="4">
        <v>3137</v>
      </c>
      <c r="H170" s="59">
        <v>9387</v>
      </c>
      <c r="I170" s="4">
        <v>4137</v>
      </c>
      <c r="J170" s="59">
        <v>0</v>
      </c>
      <c r="K170" s="4">
        <v>5137</v>
      </c>
      <c r="L170" s="59">
        <v>0</v>
      </c>
      <c r="M170" s="4">
        <v>6137</v>
      </c>
      <c r="N170" s="59">
        <v>0</v>
      </c>
    </row>
    <row r="171" spans="2:14" ht="12.9" customHeight="1" x14ac:dyDescent="0.2">
      <c r="B171" s="1" t="s">
        <v>404</v>
      </c>
      <c r="C171" s="4">
        <v>1138</v>
      </c>
      <c r="D171" s="59">
        <v>17507</v>
      </c>
      <c r="E171" s="4">
        <v>2138</v>
      </c>
      <c r="F171" s="59">
        <v>0</v>
      </c>
      <c r="G171" s="4">
        <v>3138</v>
      </c>
      <c r="H171" s="59">
        <v>0</v>
      </c>
      <c r="I171" s="4">
        <v>4138</v>
      </c>
      <c r="J171" s="59">
        <v>0</v>
      </c>
      <c r="K171" s="4">
        <v>5138</v>
      </c>
      <c r="L171" s="59">
        <v>0</v>
      </c>
      <c r="M171" s="4">
        <v>6138</v>
      </c>
      <c r="N171" s="59">
        <v>0</v>
      </c>
    </row>
    <row r="172" spans="2:14" ht="12.9" customHeight="1" x14ac:dyDescent="0.2">
      <c r="B172" s="1" t="s">
        <v>405</v>
      </c>
      <c r="C172" s="4">
        <v>1139</v>
      </c>
      <c r="D172" s="59">
        <v>42164</v>
      </c>
      <c r="E172" s="4">
        <v>2139</v>
      </c>
      <c r="F172" s="59">
        <v>1301</v>
      </c>
      <c r="G172" s="4">
        <v>3139</v>
      </c>
      <c r="H172" s="59">
        <v>9387</v>
      </c>
      <c r="I172" s="4">
        <v>4139</v>
      </c>
      <c r="J172" s="59">
        <v>0</v>
      </c>
      <c r="K172" s="4">
        <v>5139</v>
      </c>
      <c r="L172" s="59">
        <v>0</v>
      </c>
      <c r="M172" s="4">
        <v>6139</v>
      </c>
      <c r="N172" s="59">
        <v>0</v>
      </c>
    </row>
    <row r="173" spans="2:14" ht="12.9" customHeight="1" x14ac:dyDescent="0.2">
      <c r="C173" s="4"/>
      <c r="E173" s="4"/>
      <c r="G173" s="4"/>
      <c r="I173" s="4"/>
      <c r="K173" s="4"/>
    </row>
    <row r="174" spans="2:14" s="45" customFormat="1" ht="12.9" customHeight="1" x14ac:dyDescent="0.2">
      <c r="B174" s="45" t="s">
        <v>228</v>
      </c>
      <c r="C174" s="7">
        <v>1140</v>
      </c>
      <c r="D174" s="62">
        <v>70419957</v>
      </c>
      <c r="E174" s="7">
        <v>2140</v>
      </c>
      <c r="F174" s="62">
        <v>8066724</v>
      </c>
      <c r="G174" s="7">
        <v>3140</v>
      </c>
      <c r="H174" s="62">
        <v>35018178</v>
      </c>
      <c r="I174" s="7">
        <v>4140</v>
      </c>
      <c r="J174" s="62">
        <v>832318</v>
      </c>
      <c r="K174" s="7">
        <v>5140</v>
      </c>
      <c r="L174" s="62">
        <v>2600656</v>
      </c>
      <c r="M174" s="7">
        <v>6140</v>
      </c>
      <c r="N174" s="62">
        <v>7568727</v>
      </c>
    </row>
    <row r="175" spans="2:14" ht="12.9" customHeight="1" x14ac:dyDescent="0.2">
      <c r="B175" s="1" t="s">
        <v>227</v>
      </c>
      <c r="C175" s="4">
        <v>1141</v>
      </c>
      <c r="D175" s="59">
        <v>11192663</v>
      </c>
      <c r="E175" s="4">
        <v>2141</v>
      </c>
      <c r="F175" s="59">
        <v>3697421</v>
      </c>
      <c r="G175" s="4">
        <v>3141</v>
      </c>
      <c r="H175" s="59">
        <v>11376576</v>
      </c>
      <c r="I175" s="4">
        <v>4141</v>
      </c>
      <c r="J175" s="59">
        <v>0</v>
      </c>
      <c r="K175" s="4">
        <v>5141</v>
      </c>
      <c r="L175" s="59">
        <v>0</v>
      </c>
      <c r="M175" s="4">
        <v>6141</v>
      </c>
      <c r="N175" s="59">
        <v>3165</v>
      </c>
    </row>
    <row r="176" spans="2:14" ht="12.9" customHeight="1" x14ac:dyDescent="0.2">
      <c r="B176" s="49" t="s">
        <v>270</v>
      </c>
      <c r="C176" s="4">
        <v>1142</v>
      </c>
      <c r="D176" s="59">
        <v>9870425</v>
      </c>
      <c r="E176" s="4">
        <v>2142</v>
      </c>
      <c r="F176" s="59">
        <v>3516980</v>
      </c>
      <c r="G176" s="4">
        <v>3142</v>
      </c>
      <c r="H176" s="59">
        <v>11376576</v>
      </c>
      <c r="I176" s="4">
        <v>4142</v>
      </c>
      <c r="J176" s="59">
        <v>0</v>
      </c>
      <c r="K176" s="4">
        <v>5142</v>
      </c>
      <c r="L176" s="59">
        <v>0</v>
      </c>
      <c r="M176" s="4">
        <v>6142</v>
      </c>
      <c r="N176" s="59">
        <v>0</v>
      </c>
    </row>
    <row r="177" spans="2:14" ht="12.9" customHeight="1" x14ac:dyDescent="0.2">
      <c r="B177" s="61" t="s">
        <v>271</v>
      </c>
      <c r="C177" s="4">
        <v>1143</v>
      </c>
      <c r="D177" s="59">
        <v>0</v>
      </c>
      <c r="E177" s="4">
        <v>2143</v>
      </c>
      <c r="F177" s="59">
        <v>0</v>
      </c>
      <c r="G177" s="4">
        <v>3143</v>
      </c>
      <c r="H177" s="59">
        <v>0</v>
      </c>
      <c r="I177" s="4">
        <v>4143</v>
      </c>
      <c r="J177" s="59">
        <v>0</v>
      </c>
      <c r="K177" s="4">
        <v>5143</v>
      </c>
      <c r="L177" s="59">
        <v>0</v>
      </c>
      <c r="M177" s="4">
        <v>6143</v>
      </c>
      <c r="N177" s="59">
        <v>0</v>
      </c>
    </row>
    <row r="178" spans="2:14" ht="12.9" customHeight="1" x14ac:dyDescent="0.2">
      <c r="B178" s="61" t="s">
        <v>263</v>
      </c>
      <c r="C178" s="4">
        <v>1144</v>
      </c>
      <c r="D178" s="59">
        <v>1322239</v>
      </c>
      <c r="E178" s="4">
        <v>2144</v>
      </c>
      <c r="F178" s="59">
        <v>180442</v>
      </c>
      <c r="G178" s="4">
        <v>3144</v>
      </c>
      <c r="H178" s="59">
        <v>0</v>
      </c>
      <c r="I178" s="4">
        <v>4144</v>
      </c>
      <c r="J178" s="59">
        <v>0</v>
      </c>
      <c r="K178" s="4">
        <v>5144</v>
      </c>
      <c r="L178" s="59">
        <v>0</v>
      </c>
      <c r="M178" s="4">
        <v>6144</v>
      </c>
      <c r="N178" s="59">
        <v>3165</v>
      </c>
    </row>
    <row r="179" spans="2:14" ht="12.9" customHeight="1" x14ac:dyDescent="0.2">
      <c r="B179" s="1" t="s">
        <v>99</v>
      </c>
      <c r="C179" s="4">
        <v>1145</v>
      </c>
      <c r="D179" s="59">
        <v>251543</v>
      </c>
      <c r="E179" s="4">
        <v>2145</v>
      </c>
      <c r="F179" s="59">
        <v>8656</v>
      </c>
      <c r="G179" s="4">
        <v>3145</v>
      </c>
      <c r="H179" s="59">
        <v>5449</v>
      </c>
      <c r="I179" s="4">
        <v>4145</v>
      </c>
      <c r="J179" s="59">
        <v>0</v>
      </c>
      <c r="K179" s="4">
        <v>5145</v>
      </c>
      <c r="L179" s="59">
        <v>0</v>
      </c>
      <c r="M179" s="4">
        <v>6145</v>
      </c>
      <c r="N179" s="59">
        <v>0</v>
      </c>
    </row>
    <row r="180" spans="2:14" ht="12.9" customHeight="1" x14ac:dyDescent="0.2">
      <c r="B180" s="1" t="s">
        <v>203</v>
      </c>
      <c r="C180" s="4">
        <v>1146</v>
      </c>
      <c r="D180" s="59">
        <v>93608</v>
      </c>
      <c r="E180" s="4">
        <v>2146</v>
      </c>
      <c r="F180" s="59">
        <v>0</v>
      </c>
      <c r="G180" s="4">
        <v>3146</v>
      </c>
      <c r="H180" s="59">
        <v>0</v>
      </c>
      <c r="I180" s="4">
        <v>4146</v>
      </c>
      <c r="J180" s="59">
        <v>0</v>
      </c>
      <c r="K180" s="4">
        <v>5146</v>
      </c>
      <c r="L180" s="59">
        <v>0</v>
      </c>
      <c r="M180" s="4">
        <v>6146</v>
      </c>
      <c r="N180" s="59">
        <v>0</v>
      </c>
    </row>
    <row r="181" spans="2:14" ht="12.9" customHeight="1" x14ac:dyDescent="0.2">
      <c r="B181" s="1" t="s">
        <v>305</v>
      </c>
      <c r="C181" s="4">
        <v>1147</v>
      </c>
      <c r="D181" s="59">
        <v>0</v>
      </c>
      <c r="E181" s="4">
        <v>2147</v>
      </c>
      <c r="F181" s="59">
        <v>0</v>
      </c>
      <c r="G181" s="4">
        <v>3147</v>
      </c>
      <c r="H181" s="59">
        <v>0</v>
      </c>
      <c r="I181" s="4">
        <v>4147</v>
      </c>
      <c r="J181" s="59">
        <v>0</v>
      </c>
      <c r="K181" s="4">
        <v>5147</v>
      </c>
      <c r="L181" s="59">
        <v>0</v>
      </c>
      <c r="M181" s="4">
        <v>6147</v>
      </c>
      <c r="N181" s="59">
        <v>0</v>
      </c>
    </row>
    <row r="182" spans="2:14" ht="12.9" customHeight="1" x14ac:dyDescent="0.2">
      <c r="B182" s="1" t="s">
        <v>306</v>
      </c>
      <c r="C182" s="4">
        <v>1148</v>
      </c>
      <c r="D182" s="59">
        <v>0</v>
      </c>
      <c r="E182" s="4">
        <v>2148</v>
      </c>
      <c r="F182" s="59">
        <v>0</v>
      </c>
      <c r="G182" s="4">
        <v>3148</v>
      </c>
      <c r="H182" s="59">
        <v>0</v>
      </c>
      <c r="I182" s="4">
        <v>4148</v>
      </c>
      <c r="J182" s="59">
        <v>0</v>
      </c>
      <c r="K182" s="4">
        <v>5148</v>
      </c>
      <c r="L182" s="59">
        <v>0</v>
      </c>
      <c r="M182" s="4">
        <v>6148</v>
      </c>
      <c r="N182" s="59">
        <v>0</v>
      </c>
    </row>
    <row r="183" spans="2:14" ht="12.9" customHeight="1" x14ac:dyDescent="0.2">
      <c r="B183" s="1" t="s">
        <v>307</v>
      </c>
      <c r="C183" s="4">
        <v>1149</v>
      </c>
      <c r="D183" s="59">
        <v>96279</v>
      </c>
      <c r="E183" s="4">
        <v>2149</v>
      </c>
      <c r="F183" s="59">
        <v>7663</v>
      </c>
      <c r="G183" s="4">
        <v>3149</v>
      </c>
      <c r="H183" s="59">
        <v>5449</v>
      </c>
      <c r="I183" s="4">
        <v>4149</v>
      </c>
      <c r="J183" s="59">
        <v>0</v>
      </c>
      <c r="K183" s="4">
        <v>5149</v>
      </c>
      <c r="L183" s="59">
        <v>0</v>
      </c>
      <c r="M183" s="4">
        <v>6149</v>
      </c>
      <c r="N183" s="59">
        <v>0</v>
      </c>
    </row>
    <row r="184" spans="2:14" ht="12.9" customHeight="1" x14ac:dyDescent="0.2">
      <c r="B184" s="1" t="s">
        <v>204</v>
      </c>
      <c r="C184" s="4">
        <v>1150</v>
      </c>
      <c r="D184" s="59">
        <v>32709</v>
      </c>
      <c r="E184" s="4">
        <v>2150</v>
      </c>
      <c r="F184" s="59">
        <v>993</v>
      </c>
      <c r="G184" s="4">
        <v>3150</v>
      </c>
      <c r="H184" s="59">
        <v>0</v>
      </c>
      <c r="I184" s="4">
        <v>4150</v>
      </c>
      <c r="J184" s="59">
        <v>0</v>
      </c>
      <c r="K184" s="4">
        <v>5150</v>
      </c>
      <c r="L184" s="59">
        <v>0</v>
      </c>
      <c r="M184" s="4">
        <v>6150</v>
      </c>
      <c r="N184" s="59">
        <v>0</v>
      </c>
    </row>
    <row r="185" spans="2:14" ht="12.9" customHeight="1" x14ac:dyDescent="0.2">
      <c r="B185" s="1" t="s">
        <v>308</v>
      </c>
      <c r="C185" s="4">
        <v>1151</v>
      </c>
      <c r="D185" s="59">
        <v>28946</v>
      </c>
      <c r="E185" s="4">
        <v>2151</v>
      </c>
      <c r="F185" s="59">
        <v>0</v>
      </c>
      <c r="G185" s="4">
        <v>3151</v>
      </c>
      <c r="H185" s="59">
        <v>0</v>
      </c>
      <c r="I185" s="4">
        <v>4151</v>
      </c>
      <c r="J185" s="59">
        <v>0</v>
      </c>
      <c r="K185" s="4">
        <v>5151</v>
      </c>
      <c r="L185" s="59">
        <v>0</v>
      </c>
      <c r="M185" s="4">
        <v>6151</v>
      </c>
      <c r="N185" s="59">
        <v>0</v>
      </c>
    </row>
    <row r="186" spans="2:14" ht="12.9" customHeight="1" x14ac:dyDescent="0.2">
      <c r="B186" s="1" t="s">
        <v>402</v>
      </c>
      <c r="C186" s="4">
        <v>1152</v>
      </c>
      <c r="D186" s="59">
        <v>842356</v>
      </c>
      <c r="E186" s="4">
        <v>2152</v>
      </c>
      <c r="F186" s="59">
        <v>64889</v>
      </c>
      <c r="G186" s="4">
        <v>3152</v>
      </c>
      <c r="H186" s="59">
        <v>10825</v>
      </c>
      <c r="I186" s="4">
        <v>4152</v>
      </c>
      <c r="J186" s="59">
        <v>0</v>
      </c>
      <c r="K186" s="4">
        <v>5152</v>
      </c>
      <c r="L186" s="59">
        <v>0</v>
      </c>
      <c r="M186" s="4">
        <v>6152</v>
      </c>
      <c r="N186" s="59">
        <v>0</v>
      </c>
    </row>
    <row r="187" spans="2:14" ht="12.9" customHeight="1" x14ac:dyDescent="0.2">
      <c r="B187" s="1" t="s">
        <v>403</v>
      </c>
      <c r="C187" s="4">
        <v>1153</v>
      </c>
      <c r="D187" s="59">
        <v>28182939</v>
      </c>
      <c r="E187" s="4">
        <v>2153</v>
      </c>
      <c r="F187" s="59">
        <v>3740204</v>
      </c>
      <c r="G187" s="4">
        <v>3153</v>
      </c>
      <c r="H187" s="59">
        <v>1344475</v>
      </c>
      <c r="I187" s="4">
        <v>4153</v>
      </c>
      <c r="J187" s="59">
        <v>26302</v>
      </c>
      <c r="K187" s="4">
        <v>5153</v>
      </c>
      <c r="L187" s="59">
        <v>4091</v>
      </c>
      <c r="M187" s="4">
        <v>6153</v>
      </c>
      <c r="N187" s="59">
        <v>488629</v>
      </c>
    </row>
    <row r="188" spans="2:14" ht="12.9" customHeight="1" x14ac:dyDescent="0.2">
      <c r="B188" s="1" t="s">
        <v>322</v>
      </c>
      <c r="C188" s="4">
        <v>1154</v>
      </c>
      <c r="D188" s="59">
        <v>104599</v>
      </c>
      <c r="E188" s="4">
        <v>2154</v>
      </c>
      <c r="F188" s="59">
        <v>10891</v>
      </c>
      <c r="G188" s="4">
        <v>3154</v>
      </c>
      <c r="H188" s="59">
        <v>79</v>
      </c>
      <c r="I188" s="4">
        <v>4154</v>
      </c>
      <c r="J188" s="59">
        <v>0</v>
      </c>
      <c r="K188" s="4">
        <v>5154</v>
      </c>
      <c r="L188" s="59">
        <v>0</v>
      </c>
      <c r="M188" s="4">
        <v>6154</v>
      </c>
      <c r="N188" s="59">
        <v>0</v>
      </c>
    </row>
    <row r="189" spans="2:14" ht="12.9" customHeight="1" x14ac:dyDescent="0.2">
      <c r="B189" s="1" t="s">
        <v>323</v>
      </c>
      <c r="C189" s="4">
        <v>1155</v>
      </c>
      <c r="D189" s="59">
        <v>29773736</v>
      </c>
      <c r="E189" s="4">
        <v>2155</v>
      </c>
      <c r="F189" s="59">
        <v>544341</v>
      </c>
      <c r="G189" s="4">
        <v>3155</v>
      </c>
      <c r="H189" s="59">
        <v>22169282</v>
      </c>
      <c r="I189" s="4">
        <v>4155</v>
      </c>
      <c r="J189" s="59">
        <v>805581</v>
      </c>
      <c r="K189" s="4">
        <v>5155</v>
      </c>
      <c r="L189" s="59">
        <v>2596068</v>
      </c>
      <c r="M189" s="4">
        <v>6155</v>
      </c>
      <c r="N189" s="59">
        <v>7015287</v>
      </c>
    </row>
    <row r="190" spans="2:14" ht="12.9" customHeight="1" x14ac:dyDescent="0.2">
      <c r="B190" s="1" t="s">
        <v>325</v>
      </c>
      <c r="C190" s="4">
        <v>1156</v>
      </c>
      <c r="D190" s="59">
        <v>72119</v>
      </c>
      <c r="E190" s="4">
        <v>2156</v>
      </c>
      <c r="F190" s="59">
        <v>322</v>
      </c>
      <c r="G190" s="4">
        <v>3156</v>
      </c>
      <c r="H190" s="59">
        <v>111491</v>
      </c>
      <c r="I190" s="4">
        <v>4156</v>
      </c>
      <c r="J190" s="59">
        <v>435</v>
      </c>
      <c r="K190" s="4">
        <v>5156</v>
      </c>
      <c r="L190" s="59">
        <v>496</v>
      </c>
      <c r="M190" s="4">
        <v>6156</v>
      </c>
      <c r="N190" s="59">
        <v>61646</v>
      </c>
    </row>
    <row r="191" spans="2:14" ht="12.9" customHeight="1" x14ac:dyDescent="0.2">
      <c r="B191" s="1" t="s">
        <v>404</v>
      </c>
      <c r="C191" s="4">
        <v>1157</v>
      </c>
      <c r="D191" s="59">
        <v>0</v>
      </c>
      <c r="E191" s="4">
        <v>2157</v>
      </c>
      <c r="F191" s="59">
        <v>0</v>
      </c>
      <c r="G191" s="4">
        <v>3157</v>
      </c>
      <c r="H191" s="59">
        <v>0</v>
      </c>
      <c r="I191" s="4">
        <v>4157</v>
      </c>
      <c r="J191" s="59">
        <v>0</v>
      </c>
      <c r="K191" s="4">
        <v>5157</v>
      </c>
      <c r="L191" s="59">
        <v>0</v>
      </c>
      <c r="M191" s="4">
        <v>6157</v>
      </c>
      <c r="N191" s="59">
        <v>0</v>
      </c>
    </row>
    <row r="192" spans="2:14" ht="12.9" customHeight="1" x14ac:dyDescent="0.2">
      <c r="B192" s="1" t="s">
        <v>405</v>
      </c>
      <c r="C192" s="4">
        <v>1158</v>
      </c>
      <c r="D192" s="59">
        <v>72119</v>
      </c>
      <c r="E192" s="4">
        <v>2158</v>
      </c>
      <c r="F192" s="59">
        <v>322</v>
      </c>
      <c r="G192" s="4">
        <v>3158</v>
      </c>
      <c r="H192" s="59">
        <v>111491</v>
      </c>
      <c r="I192" s="4">
        <v>4158</v>
      </c>
      <c r="J192" s="59">
        <v>435</v>
      </c>
      <c r="K192" s="4">
        <v>5158</v>
      </c>
      <c r="L192" s="59">
        <v>496</v>
      </c>
      <c r="M192" s="4">
        <v>6158</v>
      </c>
      <c r="N192" s="59">
        <v>61646</v>
      </c>
    </row>
    <row r="193" spans="2:14" ht="12.9" customHeight="1" x14ac:dyDescent="0.2">
      <c r="C193" s="4"/>
      <c r="D193" s="2"/>
      <c r="E193" s="4"/>
      <c r="G193" s="4"/>
      <c r="I193" s="4"/>
      <c r="K193" s="4"/>
    </row>
    <row r="194" spans="2:14" s="45" customFormat="1" ht="12.9" customHeight="1" x14ac:dyDescent="0.2">
      <c r="B194" s="45" t="s">
        <v>229</v>
      </c>
      <c r="C194" s="7">
        <v>1159</v>
      </c>
      <c r="D194" s="62">
        <v>28129220</v>
      </c>
      <c r="E194" s="7">
        <v>2159</v>
      </c>
      <c r="F194" s="62">
        <v>6358907</v>
      </c>
      <c r="G194" s="7">
        <v>3159</v>
      </c>
      <c r="H194" s="62">
        <v>1351342</v>
      </c>
      <c r="I194" s="7">
        <v>4159</v>
      </c>
      <c r="J194" s="62">
        <v>87501</v>
      </c>
      <c r="K194" s="7">
        <v>5159</v>
      </c>
      <c r="L194" s="62">
        <v>0</v>
      </c>
      <c r="M194" s="7">
        <v>6159</v>
      </c>
      <c r="N194" s="62">
        <v>53290</v>
      </c>
    </row>
    <row r="195" spans="2:14" ht="12.9" customHeight="1" x14ac:dyDescent="0.2">
      <c r="B195" s="1" t="s">
        <v>227</v>
      </c>
      <c r="C195" s="4">
        <v>1160</v>
      </c>
      <c r="D195" s="59">
        <v>119</v>
      </c>
      <c r="E195" s="4">
        <v>2160</v>
      </c>
      <c r="F195" s="59">
        <v>86216</v>
      </c>
      <c r="G195" s="4">
        <v>3160</v>
      </c>
      <c r="H195" s="59">
        <v>79734</v>
      </c>
      <c r="I195" s="4">
        <v>4160</v>
      </c>
      <c r="J195" s="59">
        <v>0</v>
      </c>
      <c r="K195" s="4">
        <v>5160</v>
      </c>
      <c r="L195" s="59">
        <v>0</v>
      </c>
      <c r="M195" s="4">
        <v>6160</v>
      </c>
      <c r="N195" s="59">
        <v>0</v>
      </c>
    </row>
    <row r="196" spans="2:14" ht="12.9" customHeight="1" x14ac:dyDescent="0.2">
      <c r="B196" s="49" t="s">
        <v>270</v>
      </c>
      <c r="C196" s="4">
        <v>1161</v>
      </c>
      <c r="D196" s="59">
        <v>119</v>
      </c>
      <c r="E196" s="4">
        <v>2161</v>
      </c>
      <c r="F196" s="59">
        <v>86216</v>
      </c>
      <c r="G196" s="4">
        <v>3161</v>
      </c>
      <c r="H196" s="59">
        <v>79734</v>
      </c>
      <c r="I196" s="4">
        <v>4161</v>
      </c>
      <c r="J196" s="59">
        <v>0</v>
      </c>
      <c r="K196" s="4">
        <v>5161</v>
      </c>
      <c r="L196" s="59">
        <v>0</v>
      </c>
      <c r="M196" s="4">
        <v>6161</v>
      </c>
      <c r="N196" s="59">
        <v>0</v>
      </c>
    </row>
    <row r="197" spans="2:14" ht="12.9" customHeight="1" x14ac:dyDescent="0.2">
      <c r="B197" s="61" t="s">
        <v>271</v>
      </c>
      <c r="C197" s="4">
        <v>1162</v>
      </c>
      <c r="D197" s="59">
        <v>0</v>
      </c>
      <c r="E197" s="4">
        <v>2162</v>
      </c>
      <c r="F197" s="59">
        <v>0</v>
      </c>
      <c r="G197" s="4">
        <v>3162</v>
      </c>
      <c r="H197" s="59">
        <v>0</v>
      </c>
      <c r="I197" s="4">
        <v>4162</v>
      </c>
      <c r="J197" s="59">
        <v>0</v>
      </c>
      <c r="K197" s="4">
        <v>5162</v>
      </c>
      <c r="L197" s="59">
        <v>0</v>
      </c>
      <c r="M197" s="4">
        <v>6162</v>
      </c>
      <c r="N197" s="59">
        <v>0</v>
      </c>
    </row>
    <row r="198" spans="2:14" ht="12.9" customHeight="1" x14ac:dyDescent="0.2">
      <c r="B198" s="61" t="s">
        <v>263</v>
      </c>
      <c r="C198" s="4">
        <v>1163</v>
      </c>
      <c r="D198" s="59">
        <v>0</v>
      </c>
      <c r="E198" s="4">
        <v>2163</v>
      </c>
      <c r="F198" s="59">
        <v>0</v>
      </c>
      <c r="G198" s="4">
        <v>3163</v>
      </c>
      <c r="H198" s="59">
        <v>0</v>
      </c>
      <c r="I198" s="4">
        <v>4163</v>
      </c>
      <c r="J198" s="59">
        <v>0</v>
      </c>
      <c r="K198" s="4">
        <v>5163</v>
      </c>
      <c r="L198" s="59">
        <v>0</v>
      </c>
      <c r="M198" s="4">
        <v>6163</v>
      </c>
      <c r="N198" s="59">
        <v>0</v>
      </c>
    </row>
    <row r="199" spans="2:14" ht="12.9" customHeight="1" x14ac:dyDescent="0.2">
      <c r="B199" s="1" t="s">
        <v>99</v>
      </c>
      <c r="C199" s="4">
        <v>1164</v>
      </c>
      <c r="D199" s="59">
        <v>1227120</v>
      </c>
      <c r="E199" s="4">
        <v>2164</v>
      </c>
      <c r="F199" s="59">
        <v>43082</v>
      </c>
      <c r="G199" s="4">
        <v>3164</v>
      </c>
      <c r="H199" s="59">
        <v>561685</v>
      </c>
      <c r="I199" s="4">
        <v>4164</v>
      </c>
      <c r="J199" s="59">
        <v>0</v>
      </c>
      <c r="K199" s="4">
        <v>5164</v>
      </c>
      <c r="L199" s="59">
        <v>0</v>
      </c>
      <c r="M199" s="4">
        <v>6164</v>
      </c>
      <c r="N199" s="59">
        <v>0</v>
      </c>
    </row>
    <row r="200" spans="2:14" ht="12.9" customHeight="1" x14ac:dyDescent="0.2">
      <c r="B200" s="1" t="s">
        <v>203</v>
      </c>
      <c r="C200" s="4">
        <v>1165</v>
      </c>
      <c r="D200" s="59">
        <v>60717</v>
      </c>
      <c r="E200" s="4">
        <v>2165</v>
      </c>
      <c r="F200" s="59">
        <v>0</v>
      </c>
      <c r="G200" s="4">
        <v>3165</v>
      </c>
      <c r="H200" s="59">
        <v>0</v>
      </c>
      <c r="I200" s="4">
        <v>4165</v>
      </c>
      <c r="J200" s="59">
        <v>0</v>
      </c>
      <c r="K200" s="4">
        <v>5165</v>
      </c>
      <c r="L200" s="59">
        <v>0</v>
      </c>
      <c r="M200" s="4">
        <v>6165</v>
      </c>
      <c r="N200" s="59">
        <v>0</v>
      </c>
    </row>
    <row r="201" spans="2:14" ht="12.9" customHeight="1" x14ac:dyDescent="0.2">
      <c r="B201" s="1" t="s">
        <v>305</v>
      </c>
      <c r="C201" s="4">
        <v>1166</v>
      </c>
      <c r="D201" s="59">
        <v>0</v>
      </c>
      <c r="E201" s="4">
        <v>2166</v>
      </c>
      <c r="F201" s="59">
        <v>0</v>
      </c>
      <c r="G201" s="4">
        <v>3166</v>
      </c>
      <c r="H201" s="59">
        <v>0</v>
      </c>
      <c r="I201" s="4">
        <v>4166</v>
      </c>
      <c r="J201" s="59">
        <v>0</v>
      </c>
      <c r="K201" s="4">
        <v>5166</v>
      </c>
      <c r="L201" s="59">
        <v>0</v>
      </c>
      <c r="M201" s="4">
        <v>6166</v>
      </c>
      <c r="N201" s="59">
        <v>0</v>
      </c>
    </row>
    <row r="202" spans="2:14" ht="12.9" customHeight="1" x14ac:dyDescent="0.2">
      <c r="B202" s="1" t="s">
        <v>306</v>
      </c>
      <c r="C202" s="4">
        <v>1167</v>
      </c>
      <c r="D202" s="59">
        <v>351731</v>
      </c>
      <c r="E202" s="4">
        <v>2167</v>
      </c>
      <c r="F202" s="59">
        <v>0</v>
      </c>
      <c r="G202" s="4">
        <v>3167</v>
      </c>
      <c r="H202" s="59">
        <v>0</v>
      </c>
      <c r="I202" s="4">
        <v>4167</v>
      </c>
      <c r="J202" s="59">
        <v>0</v>
      </c>
      <c r="K202" s="4">
        <v>5167</v>
      </c>
      <c r="L202" s="59">
        <v>0</v>
      </c>
      <c r="M202" s="4">
        <v>6167</v>
      </c>
      <c r="N202" s="59">
        <v>0</v>
      </c>
    </row>
    <row r="203" spans="2:14" ht="12.9" customHeight="1" x14ac:dyDescent="0.2">
      <c r="B203" s="1" t="s">
        <v>307</v>
      </c>
      <c r="C203" s="4">
        <v>1168</v>
      </c>
      <c r="D203" s="59">
        <v>729808</v>
      </c>
      <c r="E203" s="4">
        <v>2168</v>
      </c>
      <c r="F203" s="59">
        <v>43082</v>
      </c>
      <c r="G203" s="4">
        <v>3168</v>
      </c>
      <c r="H203" s="59">
        <v>561685</v>
      </c>
      <c r="I203" s="4">
        <v>4168</v>
      </c>
      <c r="J203" s="59">
        <v>0</v>
      </c>
      <c r="K203" s="4">
        <v>5168</v>
      </c>
      <c r="L203" s="59">
        <v>0</v>
      </c>
      <c r="M203" s="4">
        <v>6168</v>
      </c>
      <c r="N203" s="59">
        <v>0</v>
      </c>
    </row>
    <row r="204" spans="2:14" ht="12.9" customHeight="1" x14ac:dyDescent="0.2">
      <c r="B204" s="1" t="s">
        <v>204</v>
      </c>
      <c r="C204" s="4">
        <v>1169</v>
      </c>
      <c r="D204" s="59">
        <v>22183</v>
      </c>
      <c r="E204" s="4">
        <v>2169</v>
      </c>
      <c r="F204" s="59">
        <v>0</v>
      </c>
      <c r="G204" s="4">
        <v>3169</v>
      </c>
      <c r="H204" s="59">
        <v>0</v>
      </c>
      <c r="I204" s="4">
        <v>4169</v>
      </c>
      <c r="J204" s="59">
        <v>0</v>
      </c>
      <c r="K204" s="4">
        <v>5169</v>
      </c>
      <c r="L204" s="59">
        <v>0</v>
      </c>
      <c r="M204" s="4">
        <v>6169</v>
      </c>
      <c r="N204" s="59">
        <v>0</v>
      </c>
    </row>
    <row r="205" spans="2:14" ht="12.9" customHeight="1" x14ac:dyDescent="0.2">
      <c r="B205" s="1" t="s">
        <v>308</v>
      </c>
      <c r="C205" s="4">
        <v>1170</v>
      </c>
      <c r="D205" s="59">
        <v>62681</v>
      </c>
      <c r="E205" s="4">
        <v>2170</v>
      </c>
      <c r="F205" s="59">
        <v>0</v>
      </c>
      <c r="G205" s="4">
        <v>3170</v>
      </c>
      <c r="H205" s="59">
        <v>0</v>
      </c>
      <c r="I205" s="4">
        <v>4170</v>
      </c>
      <c r="J205" s="59">
        <v>0</v>
      </c>
      <c r="K205" s="4">
        <v>5170</v>
      </c>
      <c r="L205" s="59">
        <v>0</v>
      </c>
      <c r="M205" s="4">
        <v>6170</v>
      </c>
      <c r="N205" s="59">
        <v>0</v>
      </c>
    </row>
    <row r="206" spans="2:14" ht="12.9" customHeight="1" x14ac:dyDescent="0.2">
      <c r="B206" s="1" t="s">
        <v>402</v>
      </c>
      <c r="C206" s="4">
        <v>1171</v>
      </c>
      <c r="D206" s="59">
        <v>19970</v>
      </c>
      <c r="E206" s="4">
        <v>2171</v>
      </c>
      <c r="F206" s="59">
        <v>22338</v>
      </c>
      <c r="G206" s="4">
        <v>3171</v>
      </c>
      <c r="H206" s="59">
        <v>20933</v>
      </c>
      <c r="I206" s="4">
        <v>4171</v>
      </c>
      <c r="J206" s="59">
        <v>0</v>
      </c>
      <c r="K206" s="4">
        <v>5171</v>
      </c>
      <c r="L206" s="59">
        <v>0</v>
      </c>
      <c r="M206" s="4">
        <v>6171</v>
      </c>
      <c r="N206" s="59">
        <v>0</v>
      </c>
    </row>
    <row r="207" spans="2:14" ht="12.9" customHeight="1" x14ac:dyDescent="0.2">
      <c r="B207" s="1" t="s">
        <v>403</v>
      </c>
      <c r="C207" s="4">
        <v>1172</v>
      </c>
      <c r="D207" s="59">
        <v>11840555</v>
      </c>
      <c r="E207" s="4">
        <v>2172</v>
      </c>
      <c r="F207" s="59">
        <v>5448404</v>
      </c>
      <c r="G207" s="4">
        <v>3172</v>
      </c>
      <c r="H207" s="59">
        <v>484688</v>
      </c>
      <c r="I207" s="4">
        <v>4172</v>
      </c>
      <c r="J207" s="59">
        <v>87501</v>
      </c>
      <c r="K207" s="4">
        <v>5172</v>
      </c>
      <c r="L207" s="59">
        <v>0</v>
      </c>
      <c r="M207" s="4">
        <v>6172</v>
      </c>
      <c r="N207" s="59">
        <v>53290</v>
      </c>
    </row>
    <row r="208" spans="2:14" ht="12.9" customHeight="1" x14ac:dyDescent="0.2">
      <c r="B208" s="1" t="s">
        <v>322</v>
      </c>
      <c r="C208" s="4">
        <v>1173</v>
      </c>
      <c r="D208" s="59">
        <v>38137</v>
      </c>
      <c r="E208" s="4">
        <v>2173</v>
      </c>
      <c r="F208" s="59">
        <v>0</v>
      </c>
      <c r="G208" s="4">
        <v>3173</v>
      </c>
      <c r="H208" s="59">
        <v>0</v>
      </c>
      <c r="I208" s="4">
        <v>4173</v>
      </c>
      <c r="J208" s="59">
        <v>0</v>
      </c>
      <c r="K208" s="4">
        <v>5173</v>
      </c>
      <c r="L208" s="59">
        <v>0</v>
      </c>
      <c r="M208" s="4">
        <v>6173</v>
      </c>
      <c r="N208" s="59">
        <v>0</v>
      </c>
    </row>
    <row r="209" spans="2:14" ht="12.9" customHeight="1" x14ac:dyDescent="0.2">
      <c r="B209" s="1" t="s">
        <v>323</v>
      </c>
      <c r="C209" s="4">
        <v>1174</v>
      </c>
      <c r="D209" s="59">
        <v>145570</v>
      </c>
      <c r="E209" s="4">
        <v>2174</v>
      </c>
      <c r="F209" s="59">
        <v>29903</v>
      </c>
      <c r="G209" s="4">
        <v>3174</v>
      </c>
      <c r="H209" s="59">
        <v>1269</v>
      </c>
      <c r="I209" s="4">
        <v>4174</v>
      </c>
      <c r="J209" s="59">
        <v>0</v>
      </c>
      <c r="K209" s="4">
        <v>5174</v>
      </c>
      <c r="L209" s="59">
        <v>0</v>
      </c>
      <c r="M209" s="4">
        <v>6174</v>
      </c>
      <c r="N209" s="59">
        <v>0</v>
      </c>
    </row>
    <row r="210" spans="2:14" ht="12.9" customHeight="1" x14ac:dyDescent="0.2">
      <c r="B210" s="1" t="s">
        <v>325</v>
      </c>
      <c r="C210" s="4">
        <v>1175</v>
      </c>
      <c r="D210" s="59">
        <v>14857749</v>
      </c>
      <c r="E210" s="4">
        <v>2175</v>
      </c>
      <c r="F210" s="59">
        <v>728964</v>
      </c>
      <c r="G210" s="4">
        <v>3175</v>
      </c>
      <c r="H210" s="59">
        <v>203032</v>
      </c>
      <c r="I210" s="4">
        <v>4175</v>
      </c>
      <c r="J210" s="59">
        <v>0</v>
      </c>
      <c r="K210" s="4">
        <v>5175</v>
      </c>
      <c r="L210" s="59">
        <v>0</v>
      </c>
      <c r="M210" s="4">
        <v>6175</v>
      </c>
      <c r="N210" s="59">
        <v>0</v>
      </c>
    </row>
    <row r="211" spans="2:14" ht="12.9" customHeight="1" x14ac:dyDescent="0.2">
      <c r="B211" s="1" t="s">
        <v>404</v>
      </c>
      <c r="C211" s="4">
        <v>1176</v>
      </c>
      <c r="D211" s="59">
        <v>13827275</v>
      </c>
      <c r="E211" s="4">
        <v>2176</v>
      </c>
      <c r="F211" s="59">
        <v>0</v>
      </c>
      <c r="G211" s="4">
        <v>3176</v>
      </c>
      <c r="H211" s="59">
        <v>0</v>
      </c>
      <c r="I211" s="4">
        <v>4176</v>
      </c>
      <c r="J211" s="59">
        <v>0</v>
      </c>
      <c r="K211" s="4">
        <v>5176</v>
      </c>
      <c r="L211" s="59">
        <v>0</v>
      </c>
      <c r="M211" s="4">
        <v>6176</v>
      </c>
      <c r="N211" s="59">
        <v>0</v>
      </c>
    </row>
    <row r="212" spans="2:14" ht="12.9" customHeight="1" x14ac:dyDescent="0.2">
      <c r="B212" s="1" t="s">
        <v>405</v>
      </c>
      <c r="C212" s="4">
        <v>1177</v>
      </c>
      <c r="D212" s="59">
        <v>1030474</v>
      </c>
      <c r="E212" s="4">
        <v>2177</v>
      </c>
      <c r="F212" s="59">
        <v>728964</v>
      </c>
      <c r="G212" s="4">
        <v>3177</v>
      </c>
      <c r="H212" s="59">
        <v>203032</v>
      </c>
      <c r="I212" s="4">
        <v>4177</v>
      </c>
      <c r="J212" s="59">
        <v>0</v>
      </c>
      <c r="K212" s="4">
        <v>5177</v>
      </c>
      <c r="L212" s="59">
        <v>0</v>
      </c>
      <c r="M212" s="4">
        <v>6177</v>
      </c>
      <c r="N212" s="59">
        <v>0</v>
      </c>
    </row>
    <row r="213" spans="2:14" s="45" customFormat="1" ht="12.9" customHeight="1" x14ac:dyDescent="0.2">
      <c r="B213" s="87" t="s">
        <v>111</v>
      </c>
      <c r="C213" s="91">
        <v>1178</v>
      </c>
      <c r="D213" s="80">
        <v>202117485</v>
      </c>
      <c r="E213" s="91">
        <v>2178</v>
      </c>
      <c r="F213" s="80">
        <v>21320692</v>
      </c>
      <c r="G213" s="91">
        <v>3178</v>
      </c>
      <c r="H213" s="80">
        <v>53884625</v>
      </c>
      <c r="I213" s="91">
        <v>4178</v>
      </c>
      <c r="J213" s="80">
        <v>1857173</v>
      </c>
      <c r="K213" s="91">
        <v>5178</v>
      </c>
      <c r="L213" s="80">
        <v>4011343</v>
      </c>
      <c r="M213" s="91">
        <v>6178</v>
      </c>
      <c r="N213" s="80">
        <v>11631016</v>
      </c>
    </row>
    <row r="216" spans="2:14" ht="12.9" customHeight="1" x14ac:dyDescent="0.2">
      <c r="B216" s="107" t="s">
        <v>441</v>
      </c>
    </row>
  </sheetData>
  <mergeCells count="22">
    <mergeCell ref="B10:B11"/>
    <mergeCell ref="B81:B82"/>
    <mergeCell ref="B152:B153"/>
    <mergeCell ref="C152:D153"/>
    <mergeCell ref="E152:F153"/>
    <mergeCell ref="G152:H153"/>
    <mergeCell ref="I152:J153"/>
    <mergeCell ref="K152:L153"/>
    <mergeCell ref="M152:N153"/>
    <mergeCell ref="C81:D82"/>
    <mergeCell ref="E81:F82"/>
    <mergeCell ref="G81:H82"/>
    <mergeCell ref="I81:J82"/>
    <mergeCell ref="K81:L82"/>
    <mergeCell ref="M81:N82"/>
    <mergeCell ref="M4:N4"/>
    <mergeCell ref="M10:N11"/>
    <mergeCell ref="K10:L11"/>
    <mergeCell ref="C10:D11"/>
    <mergeCell ref="E10:F11"/>
    <mergeCell ref="G10:H11"/>
    <mergeCell ref="I10:J11"/>
  </mergeCells>
  <printOptions horizontalCentered="1"/>
  <pageMargins left="0.19685039370078741" right="0.19685039370078741" top="0.51181102362204722" bottom="0" header="0.51181102362204722" footer="0.35433070866141736"/>
  <pageSetup paperSize="9" scale="82" orientation="landscape" horizontalDpi="300" verticalDpi="300" r:id="rId1"/>
  <headerFooter alignWithMargins="0"/>
  <rowBreaks count="1" manualBreakCount="1">
    <brk id="161" max="6553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/>
  <dimension ref="B2:N204"/>
  <sheetViews>
    <sheetView showGridLines="0" zoomScaleNormal="100" workbookViewId="0"/>
  </sheetViews>
  <sheetFormatPr defaultColWidth="7.42578125" defaultRowHeight="12.9" customHeight="1" x14ac:dyDescent="0.2"/>
  <cols>
    <col min="1" max="1" width="2.85546875" style="1" customWidth="1"/>
    <col min="2" max="2" width="46" style="1" customWidth="1"/>
    <col min="3" max="3" width="5.85546875" style="4" customWidth="1"/>
    <col min="4" max="4" width="14.85546875" style="38" bestFit="1" customWidth="1"/>
    <col min="5" max="5" width="5.85546875" style="4" customWidth="1"/>
    <col min="6" max="6" width="13.85546875" style="38" bestFit="1" customWidth="1"/>
    <col min="7" max="7" width="5.85546875" style="4" customWidth="1"/>
    <col min="8" max="8" width="13.85546875" style="38" bestFit="1" customWidth="1"/>
    <col min="9" max="9" width="5.85546875" style="4" customWidth="1"/>
    <col min="10" max="10" width="13.85546875" style="38" bestFit="1" customWidth="1"/>
    <col min="11" max="11" width="5.85546875" style="6" customWidth="1"/>
    <col min="12" max="12" width="13.85546875" style="38" bestFit="1" customWidth="1"/>
    <col min="13" max="13" width="5.85546875" style="54" customWidth="1"/>
    <col min="14" max="14" width="13.85546875" style="38" bestFit="1" customWidth="1"/>
    <col min="15" max="16384" width="7.42578125" style="1"/>
  </cols>
  <sheetData>
    <row r="2" spans="2:14" ht="15.6" x14ac:dyDescent="0.3">
      <c r="B2" s="58" t="s">
        <v>587</v>
      </c>
      <c r="M2" s="154"/>
      <c r="N2" s="154"/>
    </row>
    <row r="3" spans="2:14" ht="12.9" customHeight="1" x14ac:dyDescent="0.2">
      <c r="B3" s="26"/>
      <c r="M3" s="11"/>
      <c r="N3" s="34"/>
    </row>
    <row r="4" spans="2:14" ht="12.9" customHeight="1" x14ac:dyDescent="0.25">
      <c r="B4" s="85" t="s">
        <v>558</v>
      </c>
      <c r="M4" s="150"/>
      <c r="N4" s="150"/>
    </row>
    <row r="5" spans="2:14" ht="12.9" customHeight="1" x14ac:dyDescent="0.2">
      <c r="B5" s="25" t="s">
        <v>882</v>
      </c>
      <c r="M5" s="11"/>
      <c r="N5" s="34"/>
    </row>
    <row r="6" spans="2:14" ht="12.9" customHeight="1" x14ac:dyDescent="0.2">
      <c r="B6" s="26" t="s">
        <v>559</v>
      </c>
    </row>
    <row r="7" spans="2:14" ht="12.9" customHeight="1" x14ac:dyDescent="0.2">
      <c r="B7" s="26"/>
    </row>
    <row r="8" spans="2:14" ht="12.9" customHeight="1" x14ac:dyDescent="0.2"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</row>
    <row r="9" spans="2:14" ht="12.9" customHeight="1" x14ac:dyDescent="0.2">
      <c r="B9" s="95" t="s">
        <v>246</v>
      </c>
    </row>
    <row r="10" spans="2:14" ht="12.9" customHeight="1" x14ac:dyDescent="0.2">
      <c r="B10" s="152" t="s">
        <v>231</v>
      </c>
      <c r="C10" s="151" t="s">
        <v>243</v>
      </c>
      <c r="D10" s="151"/>
      <c r="E10" s="151" t="s">
        <v>258</v>
      </c>
      <c r="F10" s="151"/>
      <c r="G10" s="151" t="s">
        <v>262</v>
      </c>
      <c r="H10" s="151"/>
      <c r="I10" s="151" t="s">
        <v>259</v>
      </c>
      <c r="J10" s="151"/>
      <c r="K10" s="151" t="s">
        <v>260</v>
      </c>
      <c r="L10" s="151"/>
      <c r="M10" s="151" t="s">
        <v>261</v>
      </c>
      <c r="N10" s="151"/>
    </row>
    <row r="11" spans="2:14" ht="12.9" customHeight="1" x14ac:dyDescent="0.2">
      <c r="B11" s="153"/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</row>
    <row r="12" spans="2:14" s="45" customFormat="1" ht="12.9" customHeight="1" x14ac:dyDescent="0.2">
      <c r="B12" s="45" t="s">
        <v>232</v>
      </c>
      <c r="C12" s="37">
        <v>1001</v>
      </c>
      <c r="D12" s="62">
        <v>2443117</v>
      </c>
      <c r="E12" s="7">
        <v>2001</v>
      </c>
      <c r="F12" s="62">
        <v>1531516</v>
      </c>
      <c r="G12" s="7">
        <v>3001</v>
      </c>
      <c r="H12" s="62">
        <v>8986081</v>
      </c>
      <c r="I12" s="7">
        <v>4001</v>
      </c>
      <c r="J12" s="62">
        <v>4252520</v>
      </c>
      <c r="K12" s="7">
        <v>5001</v>
      </c>
      <c r="L12" s="62">
        <v>2173418</v>
      </c>
      <c r="M12" s="7">
        <v>6001</v>
      </c>
      <c r="N12" s="62">
        <v>6398742</v>
      </c>
    </row>
    <row r="13" spans="2:14" ht="12.9" customHeight="1" x14ac:dyDescent="0.2">
      <c r="B13" s="61" t="s">
        <v>81</v>
      </c>
      <c r="C13" s="5">
        <v>1002</v>
      </c>
      <c r="D13" s="59">
        <v>0</v>
      </c>
      <c r="E13" s="4">
        <v>2002</v>
      </c>
      <c r="F13" s="59">
        <v>53214</v>
      </c>
      <c r="G13" s="4">
        <v>3002</v>
      </c>
      <c r="H13" s="59">
        <v>761349</v>
      </c>
      <c r="I13" s="4">
        <v>4002</v>
      </c>
      <c r="J13" s="59">
        <v>60123</v>
      </c>
      <c r="K13" s="4">
        <v>5002</v>
      </c>
      <c r="L13" s="59">
        <v>3137</v>
      </c>
      <c r="M13" s="4">
        <v>6002</v>
      </c>
      <c r="N13" s="59">
        <v>62897</v>
      </c>
    </row>
    <row r="14" spans="2:14" ht="12.9" customHeight="1" x14ac:dyDescent="0.2">
      <c r="B14" s="49" t="s">
        <v>270</v>
      </c>
      <c r="C14" s="5">
        <v>1003</v>
      </c>
      <c r="D14" s="59">
        <v>0</v>
      </c>
      <c r="E14" s="4">
        <v>2003</v>
      </c>
      <c r="F14" s="59">
        <v>53214</v>
      </c>
      <c r="G14" s="4">
        <v>3003</v>
      </c>
      <c r="H14" s="59">
        <v>522236</v>
      </c>
      <c r="I14" s="4">
        <v>4003</v>
      </c>
      <c r="J14" s="59">
        <v>33834</v>
      </c>
      <c r="K14" s="4">
        <v>5003</v>
      </c>
      <c r="L14" s="59">
        <v>2796</v>
      </c>
      <c r="M14" s="4">
        <v>6003</v>
      </c>
      <c r="N14" s="59">
        <v>12005</v>
      </c>
    </row>
    <row r="15" spans="2:14" ht="12.9" customHeight="1" x14ac:dyDescent="0.2">
      <c r="B15" s="61" t="s">
        <v>271</v>
      </c>
      <c r="C15" s="5">
        <v>1004</v>
      </c>
      <c r="D15" s="59">
        <v>0</v>
      </c>
      <c r="E15" s="4">
        <v>2004</v>
      </c>
      <c r="F15" s="59">
        <v>0</v>
      </c>
      <c r="G15" s="4">
        <v>3004</v>
      </c>
      <c r="H15" s="59">
        <v>0</v>
      </c>
      <c r="I15" s="4">
        <v>4004</v>
      </c>
      <c r="J15" s="59">
        <v>0</v>
      </c>
      <c r="K15" s="4">
        <v>5004</v>
      </c>
      <c r="L15" s="59">
        <v>0</v>
      </c>
      <c r="M15" s="4">
        <v>6004</v>
      </c>
      <c r="N15" s="59">
        <v>0</v>
      </c>
    </row>
    <row r="16" spans="2:14" ht="12.9" customHeight="1" x14ac:dyDescent="0.2">
      <c r="B16" s="61" t="s">
        <v>263</v>
      </c>
      <c r="C16" s="5">
        <v>1005</v>
      </c>
      <c r="D16" s="59">
        <v>0</v>
      </c>
      <c r="E16" s="4">
        <v>2005</v>
      </c>
      <c r="F16" s="59">
        <v>0</v>
      </c>
      <c r="G16" s="4">
        <v>3005</v>
      </c>
      <c r="H16" s="59">
        <v>239113</v>
      </c>
      <c r="I16" s="4">
        <v>4005</v>
      </c>
      <c r="J16" s="59">
        <v>26289</v>
      </c>
      <c r="K16" s="4">
        <v>5005</v>
      </c>
      <c r="L16" s="59">
        <v>340</v>
      </c>
      <c r="M16" s="4">
        <v>6005</v>
      </c>
      <c r="N16" s="59">
        <v>50892</v>
      </c>
    </row>
    <row r="17" spans="2:14" ht="12.9" customHeight="1" x14ac:dyDescent="0.2">
      <c r="B17" s="61" t="s">
        <v>79</v>
      </c>
      <c r="C17" s="5">
        <v>1006</v>
      </c>
      <c r="D17" s="59">
        <v>1860612</v>
      </c>
      <c r="E17" s="4">
        <v>2006</v>
      </c>
      <c r="F17" s="59">
        <v>503894</v>
      </c>
      <c r="G17" s="4">
        <v>3006</v>
      </c>
      <c r="H17" s="59">
        <v>283484</v>
      </c>
      <c r="I17" s="4">
        <v>4006</v>
      </c>
      <c r="J17" s="59">
        <v>41976</v>
      </c>
      <c r="K17" s="4">
        <v>5006</v>
      </c>
      <c r="L17" s="59">
        <v>321330</v>
      </c>
      <c r="M17" s="4">
        <v>6006</v>
      </c>
      <c r="N17" s="59">
        <v>357028</v>
      </c>
    </row>
    <row r="18" spans="2:14" ht="12.9" customHeight="1" x14ac:dyDescent="0.2">
      <c r="B18" s="1" t="s">
        <v>203</v>
      </c>
      <c r="C18" s="5">
        <v>1007</v>
      </c>
      <c r="D18" s="59">
        <v>0</v>
      </c>
      <c r="E18" s="4">
        <v>2007</v>
      </c>
      <c r="F18" s="59">
        <v>0</v>
      </c>
      <c r="G18" s="4">
        <v>3007</v>
      </c>
      <c r="H18" s="59">
        <v>30000</v>
      </c>
      <c r="I18" s="4">
        <v>4007</v>
      </c>
      <c r="J18" s="59">
        <v>0</v>
      </c>
      <c r="K18" s="4">
        <v>5007</v>
      </c>
      <c r="L18" s="59">
        <v>200000</v>
      </c>
      <c r="M18" s="4">
        <v>6007</v>
      </c>
      <c r="N18" s="59">
        <v>10</v>
      </c>
    </row>
    <row r="19" spans="2:14" ht="12.9" customHeight="1" x14ac:dyDescent="0.2">
      <c r="B19" s="1" t="s">
        <v>305</v>
      </c>
      <c r="C19" s="5">
        <v>1008</v>
      </c>
      <c r="D19" s="59">
        <v>0</v>
      </c>
      <c r="E19" s="4">
        <v>2008</v>
      </c>
      <c r="F19" s="59">
        <v>0</v>
      </c>
      <c r="G19" s="4">
        <v>3008</v>
      </c>
      <c r="H19" s="59">
        <v>0</v>
      </c>
      <c r="I19" s="4">
        <v>4008</v>
      </c>
      <c r="J19" s="59">
        <v>0</v>
      </c>
      <c r="K19" s="4">
        <v>5008</v>
      </c>
      <c r="L19" s="59">
        <v>0</v>
      </c>
      <c r="M19" s="4">
        <v>6008</v>
      </c>
      <c r="N19" s="59">
        <v>0</v>
      </c>
    </row>
    <row r="20" spans="2:14" ht="12.9" customHeight="1" x14ac:dyDescent="0.2">
      <c r="B20" s="1" t="s">
        <v>306</v>
      </c>
      <c r="C20" s="5">
        <v>1009</v>
      </c>
      <c r="D20" s="59">
        <v>554787</v>
      </c>
      <c r="E20" s="4">
        <v>2009</v>
      </c>
      <c r="F20" s="59">
        <v>127009</v>
      </c>
      <c r="G20" s="4">
        <v>3009</v>
      </c>
      <c r="H20" s="59">
        <v>177666</v>
      </c>
      <c r="I20" s="4">
        <v>4009</v>
      </c>
      <c r="J20" s="59">
        <v>0</v>
      </c>
      <c r="K20" s="4">
        <v>5009</v>
      </c>
      <c r="L20" s="59">
        <v>0</v>
      </c>
      <c r="M20" s="4">
        <v>6009</v>
      </c>
      <c r="N20" s="59">
        <v>0</v>
      </c>
    </row>
    <row r="21" spans="2:14" ht="12.9" customHeight="1" x14ac:dyDescent="0.2">
      <c r="B21" s="1" t="s">
        <v>307</v>
      </c>
      <c r="C21" s="5">
        <v>1010</v>
      </c>
      <c r="D21" s="59">
        <v>3020</v>
      </c>
      <c r="E21" s="4">
        <v>2010</v>
      </c>
      <c r="F21" s="59">
        <v>32383</v>
      </c>
      <c r="G21" s="4">
        <v>3010</v>
      </c>
      <c r="H21" s="59">
        <v>17350</v>
      </c>
      <c r="I21" s="4">
        <v>4010</v>
      </c>
      <c r="J21" s="59">
        <v>1800</v>
      </c>
      <c r="K21" s="4">
        <v>5010</v>
      </c>
      <c r="L21" s="59">
        <v>0</v>
      </c>
      <c r="M21" s="4">
        <v>6010</v>
      </c>
      <c r="N21" s="59">
        <v>2020</v>
      </c>
    </row>
    <row r="22" spans="2:14" ht="12.9" customHeight="1" x14ac:dyDescent="0.2">
      <c r="B22" s="1" t="s">
        <v>204</v>
      </c>
      <c r="C22" s="5">
        <v>1011</v>
      </c>
      <c r="D22" s="59">
        <v>86681</v>
      </c>
      <c r="E22" s="4">
        <v>2011</v>
      </c>
      <c r="F22" s="59">
        <v>26500</v>
      </c>
      <c r="G22" s="4">
        <v>3011</v>
      </c>
      <c r="H22" s="59">
        <v>25000</v>
      </c>
      <c r="I22" s="4">
        <v>4011</v>
      </c>
      <c r="J22" s="59">
        <v>115</v>
      </c>
      <c r="K22" s="4">
        <v>5011</v>
      </c>
      <c r="L22" s="59">
        <v>30</v>
      </c>
      <c r="M22" s="4">
        <v>6011</v>
      </c>
      <c r="N22" s="59">
        <v>46648</v>
      </c>
    </row>
    <row r="23" spans="2:14" ht="12.9" customHeight="1" x14ac:dyDescent="0.2">
      <c r="B23" s="1" t="s">
        <v>308</v>
      </c>
      <c r="C23" s="5">
        <v>1012</v>
      </c>
      <c r="D23" s="59">
        <v>1216125</v>
      </c>
      <c r="E23" s="4">
        <v>2012</v>
      </c>
      <c r="F23" s="59">
        <v>318003</v>
      </c>
      <c r="G23" s="4">
        <v>3012</v>
      </c>
      <c r="H23" s="59">
        <v>33468</v>
      </c>
      <c r="I23" s="4">
        <v>4012</v>
      </c>
      <c r="J23" s="59">
        <v>40062</v>
      </c>
      <c r="K23" s="4">
        <v>5012</v>
      </c>
      <c r="L23" s="59">
        <v>121300</v>
      </c>
      <c r="M23" s="4">
        <v>6012</v>
      </c>
      <c r="N23" s="59">
        <v>308350</v>
      </c>
    </row>
    <row r="24" spans="2:14" ht="12.9" customHeight="1" x14ac:dyDescent="0.2">
      <c r="B24" s="61" t="s">
        <v>309</v>
      </c>
      <c r="C24" s="5">
        <v>1013</v>
      </c>
      <c r="D24" s="59">
        <v>150500</v>
      </c>
      <c r="E24" s="4">
        <v>2013</v>
      </c>
      <c r="F24" s="59">
        <v>67832</v>
      </c>
      <c r="G24" s="4">
        <v>3013</v>
      </c>
      <c r="H24" s="59">
        <v>484914</v>
      </c>
      <c r="I24" s="4">
        <v>4013</v>
      </c>
      <c r="J24" s="59">
        <v>169912</v>
      </c>
      <c r="K24" s="4">
        <v>5013</v>
      </c>
      <c r="L24" s="59">
        <v>97274</v>
      </c>
      <c r="M24" s="4">
        <v>6013</v>
      </c>
      <c r="N24" s="59">
        <v>359768</v>
      </c>
    </row>
    <row r="25" spans="2:14" ht="12.9" customHeight="1" x14ac:dyDescent="0.2">
      <c r="B25" s="61" t="s">
        <v>310</v>
      </c>
      <c r="C25" s="5">
        <v>1014</v>
      </c>
      <c r="D25" s="59">
        <v>142897</v>
      </c>
      <c r="E25" s="4">
        <v>2014</v>
      </c>
      <c r="F25" s="59">
        <v>211351</v>
      </c>
      <c r="G25" s="4">
        <v>3014</v>
      </c>
      <c r="H25" s="59">
        <v>1141611</v>
      </c>
      <c r="I25" s="4">
        <v>4014</v>
      </c>
      <c r="J25" s="59">
        <v>335190</v>
      </c>
      <c r="K25" s="4">
        <v>5014</v>
      </c>
      <c r="L25" s="59">
        <v>180995</v>
      </c>
      <c r="M25" s="4">
        <v>6014</v>
      </c>
      <c r="N25" s="59">
        <v>450984</v>
      </c>
    </row>
    <row r="26" spans="2:14" ht="12.9" customHeight="1" x14ac:dyDescent="0.2">
      <c r="B26" s="61" t="s">
        <v>311</v>
      </c>
      <c r="C26" s="5">
        <v>1015</v>
      </c>
      <c r="D26" s="59">
        <v>134</v>
      </c>
      <c r="E26" s="4">
        <v>2015</v>
      </c>
      <c r="F26" s="59">
        <v>27263</v>
      </c>
      <c r="G26" s="4">
        <v>3015</v>
      </c>
      <c r="H26" s="59">
        <v>262841</v>
      </c>
      <c r="I26" s="4">
        <v>4015</v>
      </c>
      <c r="J26" s="59">
        <v>88388</v>
      </c>
      <c r="K26" s="4">
        <v>5015</v>
      </c>
      <c r="L26" s="59">
        <v>45718</v>
      </c>
      <c r="M26" s="4">
        <v>6015</v>
      </c>
      <c r="N26" s="59">
        <v>75374</v>
      </c>
    </row>
    <row r="27" spans="2:14" ht="12.9" customHeight="1" x14ac:dyDescent="0.2">
      <c r="B27" s="61" t="s">
        <v>312</v>
      </c>
      <c r="C27" s="5">
        <v>1016</v>
      </c>
      <c r="D27" s="59">
        <v>288268</v>
      </c>
      <c r="E27" s="4">
        <v>2016</v>
      </c>
      <c r="F27" s="59">
        <v>589746</v>
      </c>
      <c r="G27" s="4">
        <v>3016</v>
      </c>
      <c r="H27" s="59">
        <v>6004252</v>
      </c>
      <c r="I27" s="4">
        <v>4016</v>
      </c>
      <c r="J27" s="59">
        <v>3524645</v>
      </c>
      <c r="K27" s="4">
        <v>5016</v>
      </c>
      <c r="L27" s="59">
        <v>1506533</v>
      </c>
      <c r="M27" s="4">
        <v>6016</v>
      </c>
      <c r="N27" s="59">
        <v>4917575</v>
      </c>
    </row>
    <row r="28" spans="2:14" ht="12.9" customHeight="1" x14ac:dyDescent="0.2">
      <c r="B28" s="61" t="s">
        <v>313</v>
      </c>
      <c r="C28" s="5">
        <v>1017</v>
      </c>
      <c r="D28" s="59">
        <v>705</v>
      </c>
      <c r="E28" s="4">
        <v>2017</v>
      </c>
      <c r="F28" s="59">
        <v>78217</v>
      </c>
      <c r="G28" s="4">
        <v>3017</v>
      </c>
      <c r="H28" s="59">
        <v>47630</v>
      </c>
      <c r="I28" s="4">
        <v>4017</v>
      </c>
      <c r="J28" s="59">
        <v>32285</v>
      </c>
      <c r="K28" s="4">
        <v>5017</v>
      </c>
      <c r="L28" s="59">
        <v>18431</v>
      </c>
      <c r="M28" s="4">
        <v>6017</v>
      </c>
      <c r="N28" s="59">
        <v>175116</v>
      </c>
    </row>
    <row r="29" spans="2:14" ht="12.9" customHeight="1" x14ac:dyDescent="0.2">
      <c r="B29" s="49" t="s">
        <v>326</v>
      </c>
      <c r="C29" s="5">
        <v>1018</v>
      </c>
      <c r="D29" s="59">
        <v>0</v>
      </c>
      <c r="E29" s="4">
        <v>2018</v>
      </c>
      <c r="F29" s="59">
        <v>74855</v>
      </c>
      <c r="G29" s="4">
        <v>3018</v>
      </c>
      <c r="H29" s="59">
        <v>0</v>
      </c>
      <c r="I29" s="4">
        <v>4018</v>
      </c>
      <c r="J29" s="59">
        <v>4278</v>
      </c>
      <c r="K29" s="4">
        <v>5018</v>
      </c>
      <c r="L29" s="59">
        <v>0</v>
      </c>
      <c r="M29" s="4">
        <v>6018</v>
      </c>
      <c r="N29" s="59">
        <v>145000</v>
      </c>
    </row>
    <row r="30" spans="2:14" ht="12.9" customHeight="1" x14ac:dyDescent="0.2">
      <c r="B30" s="61" t="s">
        <v>327</v>
      </c>
      <c r="C30" s="5">
        <v>1019</v>
      </c>
      <c r="D30" s="59">
        <v>705</v>
      </c>
      <c r="E30" s="4">
        <v>2019</v>
      </c>
      <c r="F30" s="59">
        <v>3362</v>
      </c>
      <c r="G30" s="4">
        <v>3019</v>
      </c>
      <c r="H30" s="59">
        <v>47630</v>
      </c>
      <c r="I30" s="4">
        <v>4019</v>
      </c>
      <c r="J30" s="59">
        <v>28006</v>
      </c>
      <c r="K30" s="4">
        <v>5019</v>
      </c>
      <c r="L30" s="59">
        <v>18431</v>
      </c>
      <c r="M30" s="4">
        <v>6019</v>
      </c>
      <c r="N30" s="59">
        <v>30116</v>
      </c>
    </row>
    <row r="31" spans="2:14" ht="12.9" customHeight="1" x14ac:dyDescent="0.2">
      <c r="C31" s="5"/>
      <c r="K31" s="4"/>
      <c r="M31" s="4"/>
    </row>
    <row r="32" spans="2:14" s="45" customFormat="1" ht="12.9" customHeight="1" x14ac:dyDescent="0.2">
      <c r="B32" s="45" t="s">
        <v>233</v>
      </c>
      <c r="C32" s="37">
        <v>1020</v>
      </c>
      <c r="D32" s="62">
        <v>493</v>
      </c>
      <c r="E32" s="7">
        <v>2020</v>
      </c>
      <c r="F32" s="62">
        <v>3886</v>
      </c>
      <c r="G32" s="7">
        <v>3020</v>
      </c>
      <c r="H32" s="62">
        <v>81816</v>
      </c>
      <c r="I32" s="7">
        <v>4020</v>
      </c>
      <c r="J32" s="62">
        <v>112566</v>
      </c>
      <c r="K32" s="7">
        <v>5020</v>
      </c>
      <c r="L32" s="62">
        <v>502463</v>
      </c>
      <c r="M32" s="7">
        <v>6020</v>
      </c>
      <c r="N32" s="62">
        <v>4852002</v>
      </c>
    </row>
    <row r="33" spans="2:14" ht="12.9" customHeight="1" x14ac:dyDescent="0.2">
      <c r="B33" s="61" t="s">
        <v>81</v>
      </c>
      <c r="C33" s="5">
        <v>1021</v>
      </c>
      <c r="D33" s="59">
        <v>0</v>
      </c>
      <c r="E33" s="4">
        <v>2021</v>
      </c>
      <c r="F33" s="59">
        <v>5</v>
      </c>
      <c r="G33" s="4">
        <v>3021</v>
      </c>
      <c r="H33" s="59">
        <v>2117</v>
      </c>
      <c r="I33" s="4">
        <v>4021</v>
      </c>
      <c r="J33" s="59">
        <v>9554</v>
      </c>
      <c r="K33" s="4">
        <v>5021</v>
      </c>
      <c r="L33" s="59">
        <v>18</v>
      </c>
      <c r="M33" s="4">
        <v>6021</v>
      </c>
      <c r="N33" s="59">
        <v>16691</v>
      </c>
    </row>
    <row r="34" spans="2:14" ht="12.9" customHeight="1" x14ac:dyDescent="0.2">
      <c r="B34" s="49" t="s">
        <v>270</v>
      </c>
      <c r="C34" s="5">
        <v>1022</v>
      </c>
      <c r="D34" s="59">
        <v>0</v>
      </c>
      <c r="E34" s="4">
        <v>2022</v>
      </c>
      <c r="F34" s="59">
        <v>0</v>
      </c>
      <c r="G34" s="4">
        <v>3022</v>
      </c>
      <c r="H34" s="59">
        <v>0</v>
      </c>
      <c r="I34" s="4">
        <v>4022</v>
      </c>
      <c r="J34" s="59">
        <v>0</v>
      </c>
      <c r="K34" s="4">
        <v>5022</v>
      </c>
      <c r="L34" s="59">
        <v>0</v>
      </c>
      <c r="M34" s="4">
        <v>6022</v>
      </c>
      <c r="N34" s="59">
        <v>575</v>
      </c>
    </row>
    <row r="35" spans="2:14" ht="12.9" customHeight="1" x14ac:dyDescent="0.2">
      <c r="B35" s="61" t="s">
        <v>271</v>
      </c>
      <c r="C35" s="5">
        <v>1023</v>
      </c>
      <c r="D35" s="59">
        <v>0</v>
      </c>
      <c r="E35" s="4">
        <v>2023</v>
      </c>
      <c r="F35" s="59">
        <v>0</v>
      </c>
      <c r="G35" s="4">
        <v>3023</v>
      </c>
      <c r="H35" s="59">
        <v>0</v>
      </c>
      <c r="I35" s="4">
        <v>4023</v>
      </c>
      <c r="J35" s="59">
        <v>34</v>
      </c>
      <c r="K35" s="4">
        <v>5023</v>
      </c>
      <c r="L35" s="59">
        <v>0</v>
      </c>
      <c r="M35" s="4">
        <v>6023</v>
      </c>
      <c r="N35" s="59">
        <v>1652</v>
      </c>
    </row>
    <row r="36" spans="2:14" ht="12.9" customHeight="1" x14ac:dyDescent="0.2">
      <c r="B36" s="61" t="s">
        <v>263</v>
      </c>
      <c r="C36" s="5">
        <v>1024</v>
      </c>
      <c r="D36" s="59">
        <v>0</v>
      </c>
      <c r="E36" s="4">
        <v>2024</v>
      </c>
      <c r="F36" s="59">
        <v>5</v>
      </c>
      <c r="G36" s="4">
        <v>3024</v>
      </c>
      <c r="H36" s="59">
        <v>2117</v>
      </c>
      <c r="I36" s="4">
        <v>4024</v>
      </c>
      <c r="J36" s="59">
        <v>9521</v>
      </c>
      <c r="K36" s="4">
        <v>5024</v>
      </c>
      <c r="L36" s="59">
        <v>18</v>
      </c>
      <c r="M36" s="4">
        <v>6024</v>
      </c>
      <c r="N36" s="59">
        <v>14465</v>
      </c>
    </row>
    <row r="37" spans="2:14" ht="12.9" customHeight="1" x14ac:dyDescent="0.2">
      <c r="B37" s="61" t="s">
        <v>79</v>
      </c>
      <c r="C37" s="5">
        <v>1025</v>
      </c>
      <c r="D37" s="59">
        <v>0</v>
      </c>
      <c r="E37" s="4">
        <v>2025</v>
      </c>
      <c r="F37" s="59">
        <v>0</v>
      </c>
      <c r="G37" s="4">
        <v>3025</v>
      </c>
      <c r="H37" s="59">
        <v>2776</v>
      </c>
      <c r="I37" s="4">
        <v>4025</v>
      </c>
      <c r="J37" s="59">
        <v>1776</v>
      </c>
      <c r="K37" s="4">
        <v>5025</v>
      </c>
      <c r="L37" s="59">
        <v>449758</v>
      </c>
      <c r="M37" s="4">
        <v>6025</v>
      </c>
      <c r="N37" s="59">
        <v>16703</v>
      </c>
    </row>
    <row r="38" spans="2:14" ht="12.9" customHeight="1" x14ac:dyDescent="0.2">
      <c r="B38" s="1" t="s">
        <v>203</v>
      </c>
      <c r="C38" s="5">
        <v>1026</v>
      </c>
      <c r="D38" s="59">
        <v>0</v>
      </c>
      <c r="E38" s="4">
        <v>2026</v>
      </c>
      <c r="F38" s="59">
        <v>0</v>
      </c>
      <c r="G38" s="4">
        <v>3026</v>
      </c>
      <c r="H38" s="59">
        <v>0</v>
      </c>
      <c r="I38" s="4">
        <v>4026</v>
      </c>
      <c r="J38" s="59">
        <v>0</v>
      </c>
      <c r="K38" s="4">
        <v>5026</v>
      </c>
      <c r="L38" s="59">
        <v>449758</v>
      </c>
      <c r="M38" s="4">
        <v>6026</v>
      </c>
      <c r="N38" s="59">
        <v>0</v>
      </c>
    </row>
    <row r="39" spans="2:14" ht="12.9" customHeight="1" x14ac:dyDescent="0.2">
      <c r="B39" s="1" t="s">
        <v>305</v>
      </c>
      <c r="C39" s="5">
        <v>1027</v>
      </c>
      <c r="D39" s="59">
        <v>0</v>
      </c>
      <c r="E39" s="4">
        <v>2027</v>
      </c>
      <c r="F39" s="59">
        <v>0</v>
      </c>
      <c r="G39" s="4">
        <v>3027</v>
      </c>
      <c r="H39" s="59">
        <v>0</v>
      </c>
      <c r="I39" s="4">
        <v>4027</v>
      </c>
      <c r="J39" s="59">
        <v>0</v>
      </c>
      <c r="K39" s="4">
        <v>5027</v>
      </c>
      <c r="L39" s="59">
        <v>0</v>
      </c>
      <c r="M39" s="4">
        <v>6027</v>
      </c>
      <c r="N39" s="59">
        <v>0</v>
      </c>
    </row>
    <row r="40" spans="2:14" ht="12.9" customHeight="1" x14ac:dyDescent="0.2">
      <c r="B40" s="1" t="s">
        <v>306</v>
      </c>
      <c r="C40" s="5">
        <v>1028</v>
      </c>
      <c r="D40" s="59">
        <v>0</v>
      </c>
      <c r="E40" s="4">
        <v>2028</v>
      </c>
      <c r="F40" s="59">
        <v>0</v>
      </c>
      <c r="G40" s="4">
        <v>3028</v>
      </c>
      <c r="H40" s="59">
        <v>0</v>
      </c>
      <c r="I40" s="4">
        <v>4028</v>
      </c>
      <c r="J40" s="59">
        <v>0</v>
      </c>
      <c r="K40" s="4">
        <v>5028</v>
      </c>
      <c r="L40" s="59">
        <v>0</v>
      </c>
      <c r="M40" s="4">
        <v>6028</v>
      </c>
      <c r="N40" s="59">
        <v>0</v>
      </c>
    </row>
    <row r="41" spans="2:14" ht="12.9" customHeight="1" x14ac:dyDescent="0.2">
      <c r="B41" s="1" t="s">
        <v>307</v>
      </c>
      <c r="C41" s="5">
        <v>1029</v>
      </c>
      <c r="D41" s="59">
        <v>0</v>
      </c>
      <c r="E41" s="4">
        <v>2029</v>
      </c>
      <c r="F41" s="59">
        <v>0</v>
      </c>
      <c r="G41" s="4">
        <v>3029</v>
      </c>
      <c r="H41" s="59">
        <v>1277</v>
      </c>
      <c r="I41" s="4">
        <v>4029</v>
      </c>
      <c r="J41" s="59">
        <v>1776</v>
      </c>
      <c r="K41" s="4">
        <v>5029</v>
      </c>
      <c r="L41" s="59">
        <v>0</v>
      </c>
      <c r="M41" s="4">
        <v>6029</v>
      </c>
      <c r="N41" s="59">
        <v>0</v>
      </c>
    </row>
    <row r="42" spans="2:14" ht="12.9" customHeight="1" x14ac:dyDescent="0.2">
      <c r="B42" s="1" t="s">
        <v>204</v>
      </c>
      <c r="C42" s="5">
        <v>1030</v>
      </c>
      <c r="D42" s="59">
        <v>0</v>
      </c>
      <c r="E42" s="4">
        <v>2030</v>
      </c>
      <c r="F42" s="59">
        <v>0</v>
      </c>
      <c r="G42" s="4">
        <v>3030</v>
      </c>
      <c r="H42" s="59">
        <v>0</v>
      </c>
      <c r="I42" s="4">
        <v>4030</v>
      </c>
      <c r="J42" s="59">
        <v>0</v>
      </c>
      <c r="K42" s="4">
        <v>5030</v>
      </c>
      <c r="L42" s="59">
        <v>0</v>
      </c>
      <c r="M42" s="4">
        <v>6030</v>
      </c>
      <c r="N42" s="59">
        <v>0</v>
      </c>
    </row>
    <row r="43" spans="2:14" ht="12.9" customHeight="1" x14ac:dyDescent="0.2">
      <c r="B43" s="1" t="s">
        <v>308</v>
      </c>
      <c r="C43" s="5">
        <v>1031</v>
      </c>
      <c r="D43" s="59">
        <v>0</v>
      </c>
      <c r="E43" s="4">
        <v>2031</v>
      </c>
      <c r="F43" s="59">
        <v>0</v>
      </c>
      <c r="G43" s="4">
        <v>3031</v>
      </c>
      <c r="H43" s="59">
        <v>1499</v>
      </c>
      <c r="I43" s="4">
        <v>4031</v>
      </c>
      <c r="J43" s="59">
        <v>0</v>
      </c>
      <c r="K43" s="4">
        <v>5031</v>
      </c>
      <c r="L43" s="59">
        <v>0</v>
      </c>
      <c r="M43" s="4">
        <v>6031</v>
      </c>
      <c r="N43" s="59">
        <v>16703</v>
      </c>
    </row>
    <row r="44" spans="2:14" ht="12.9" customHeight="1" x14ac:dyDescent="0.2">
      <c r="B44" s="61" t="s">
        <v>309</v>
      </c>
      <c r="C44" s="5">
        <v>1032</v>
      </c>
      <c r="D44" s="59">
        <v>0</v>
      </c>
      <c r="E44" s="4">
        <v>2032</v>
      </c>
      <c r="F44" s="59">
        <v>0</v>
      </c>
      <c r="G44" s="4">
        <v>3032</v>
      </c>
      <c r="H44" s="59">
        <v>1627</v>
      </c>
      <c r="I44" s="4">
        <v>4032</v>
      </c>
      <c r="J44" s="59">
        <v>0</v>
      </c>
      <c r="K44" s="4">
        <v>5032</v>
      </c>
      <c r="L44" s="59">
        <v>0</v>
      </c>
      <c r="M44" s="4">
        <v>6032</v>
      </c>
      <c r="N44" s="59">
        <v>2063</v>
      </c>
    </row>
    <row r="45" spans="2:14" ht="12.9" customHeight="1" x14ac:dyDescent="0.2">
      <c r="B45" s="61" t="s">
        <v>310</v>
      </c>
      <c r="C45" s="5">
        <v>1033</v>
      </c>
      <c r="D45" s="59">
        <v>0</v>
      </c>
      <c r="E45" s="4">
        <v>2033</v>
      </c>
      <c r="F45" s="59">
        <v>565</v>
      </c>
      <c r="G45" s="4">
        <v>3033</v>
      </c>
      <c r="H45" s="59">
        <v>24520</v>
      </c>
      <c r="I45" s="4">
        <v>4033</v>
      </c>
      <c r="J45" s="59">
        <v>16389</v>
      </c>
      <c r="K45" s="4">
        <v>5033</v>
      </c>
      <c r="L45" s="59">
        <v>31721</v>
      </c>
      <c r="M45" s="4">
        <v>6033</v>
      </c>
      <c r="N45" s="59">
        <v>206149</v>
      </c>
    </row>
    <row r="46" spans="2:14" ht="12.9" customHeight="1" x14ac:dyDescent="0.2">
      <c r="B46" s="61" t="s">
        <v>311</v>
      </c>
      <c r="C46" s="5">
        <v>1034</v>
      </c>
      <c r="D46" s="59">
        <v>0</v>
      </c>
      <c r="E46" s="4">
        <v>2034</v>
      </c>
      <c r="F46" s="59">
        <v>110</v>
      </c>
      <c r="G46" s="4">
        <v>3034</v>
      </c>
      <c r="H46" s="59">
        <v>8311</v>
      </c>
      <c r="I46" s="4">
        <v>4034</v>
      </c>
      <c r="J46" s="59">
        <v>434</v>
      </c>
      <c r="K46" s="4">
        <v>5034</v>
      </c>
      <c r="L46" s="59">
        <v>0</v>
      </c>
      <c r="M46" s="4">
        <v>6034</v>
      </c>
      <c r="N46" s="59">
        <v>4337</v>
      </c>
    </row>
    <row r="47" spans="2:14" ht="12.9" customHeight="1" x14ac:dyDescent="0.2">
      <c r="B47" s="61" t="s">
        <v>312</v>
      </c>
      <c r="C47" s="5">
        <v>1035</v>
      </c>
      <c r="D47" s="59">
        <v>493</v>
      </c>
      <c r="E47" s="4">
        <v>2035</v>
      </c>
      <c r="F47" s="59">
        <v>3204</v>
      </c>
      <c r="G47" s="4">
        <v>3035</v>
      </c>
      <c r="H47" s="59">
        <v>41814</v>
      </c>
      <c r="I47" s="4">
        <v>4035</v>
      </c>
      <c r="J47" s="59">
        <v>80432</v>
      </c>
      <c r="K47" s="4">
        <v>5035</v>
      </c>
      <c r="L47" s="59">
        <v>20752</v>
      </c>
      <c r="M47" s="4">
        <v>6035</v>
      </c>
      <c r="N47" s="59">
        <v>4588026</v>
      </c>
    </row>
    <row r="48" spans="2:14" ht="12.9" customHeight="1" x14ac:dyDescent="0.2">
      <c r="B48" s="61" t="s">
        <v>313</v>
      </c>
      <c r="C48" s="5">
        <v>1036</v>
      </c>
      <c r="D48" s="59">
        <v>0</v>
      </c>
      <c r="E48" s="4">
        <v>2036</v>
      </c>
      <c r="F48" s="59">
        <v>1</v>
      </c>
      <c r="G48" s="4">
        <v>3036</v>
      </c>
      <c r="H48" s="59">
        <v>651</v>
      </c>
      <c r="I48" s="4">
        <v>4036</v>
      </c>
      <c r="J48" s="59">
        <v>3982</v>
      </c>
      <c r="K48" s="4">
        <v>5036</v>
      </c>
      <c r="L48" s="59">
        <v>214</v>
      </c>
      <c r="M48" s="4">
        <v>6036</v>
      </c>
      <c r="N48" s="59">
        <v>18032</v>
      </c>
    </row>
    <row r="49" spans="2:14" ht="12.9" customHeight="1" x14ac:dyDescent="0.2">
      <c r="B49" s="49" t="s">
        <v>326</v>
      </c>
      <c r="C49" s="5">
        <v>1037</v>
      </c>
      <c r="D49" s="59">
        <v>0</v>
      </c>
      <c r="E49" s="4">
        <v>2037</v>
      </c>
      <c r="F49" s="59">
        <v>0</v>
      </c>
      <c r="G49" s="4">
        <v>3037</v>
      </c>
      <c r="H49" s="59">
        <v>0</v>
      </c>
      <c r="I49" s="4">
        <v>4037</v>
      </c>
      <c r="J49" s="59">
        <v>0</v>
      </c>
      <c r="K49" s="4">
        <v>5037</v>
      </c>
      <c r="L49" s="59">
        <v>0</v>
      </c>
      <c r="M49" s="4">
        <v>6037</v>
      </c>
      <c r="N49" s="59">
        <v>0</v>
      </c>
    </row>
    <row r="50" spans="2:14" ht="12.9" customHeight="1" x14ac:dyDescent="0.2">
      <c r="B50" s="61" t="s">
        <v>327</v>
      </c>
      <c r="C50" s="5">
        <v>1038</v>
      </c>
      <c r="D50" s="59">
        <v>0</v>
      </c>
      <c r="E50" s="4">
        <v>2038</v>
      </c>
      <c r="F50" s="59">
        <v>1</v>
      </c>
      <c r="G50" s="4">
        <v>3038</v>
      </c>
      <c r="H50" s="59">
        <v>651</v>
      </c>
      <c r="I50" s="4">
        <v>4038</v>
      </c>
      <c r="J50" s="59">
        <v>3982</v>
      </c>
      <c r="K50" s="4">
        <v>5038</v>
      </c>
      <c r="L50" s="59">
        <v>214</v>
      </c>
      <c r="M50" s="4">
        <v>6038</v>
      </c>
      <c r="N50" s="59">
        <v>18032</v>
      </c>
    </row>
    <row r="51" spans="2:14" ht="12.9" customHeight="1" x14ac:dyDescent="0.2">
      <c r="C51" s="5"/>
      <c r="K51" s="4"/>
      <c r="M51" s="4"/>
    </row>
    <row r="52" spans="2:14" s="45" customFormat="1" ht="12.9" customHeight="1" x14ac:dyDescent="0.2">
      <c r="B52" s="45" t="s">
        <v>234</v>
      </c>
      <c r="C52" s="37">
        <v>1039</v>
      </c>
      <c r="D52" s="62">
        <v>1682362</v>
      </c>
      <c r="E52" s="7">
        <v>2039</v>
      </c>
      <c r="F52" s="62">
        <v>2485441</v>
      </c>
      <c r="G52" s="7">
        <v>3039</v>
      </c>
      <c r="H52" s="62">
        <v>21227994</v>
      </c>
      <c r="I52" s="7">
        <v>4039</v>
      </c>
      <c r="J52" s="62">
        <v>18343760</v>
      </c>
      <c r="K52" s="7">
        <v>5039</v>
      </c>
      <c r="L52" s="62">
        <v>8785098</v>
      </c>
      <c r="M52" s="7">
        <v>6039</v>
      </c>
      <c r="N52" s="62">
        <v>16639034</v>
      </c>
    </row>
    <row r="53" spans="2:14" ht="12.9" customHeight="1" x14ac:dyDescent="0.2">
      <c r="B53" s="61" t="s">
        <v>81</v>
      </c>
      <c r="C53" s="5">
        <v>1040</v>
      </c>
      <c r="D53" s="59">
        <v>0</v>
      </c>
      <c r="E53" s="4">
        <v>2040</v>
      </c>
      <c r="F53" s="59">
        <v>187</v>
      </c>
      <c r="G53" s="4">
        <v>3040</v>
      </c>
      <c r="H53" s="59">
        <v>3810</v>
      </c>
      <c r="I53" s="4">
        <v>4040</v>
      </c>
      <c r="J53" s="59">
        <v>2806</v>
      </c>
      <c r="K53" s="4">
        <v>5040</v>
      </c>
      <c r="L53" s="59">
        <v>0</v>
      </c>
      <c r="M53" s="4">
        <v>6040</v>
      </c>
      <c r="N53" s="59">
        <v>0</v>
      </c>
    </row>
    <row r="54" spans="2:14" ht="12.9" customHeight="1" x14ac:dyDescent="0.2">
      <c r="B54" s="49" t="s">
        <v>270</v>
      </c>
      <c r="C54" s="5">
        <v>1041</v>
      </c>
      <c r="D54" s="59">
        <v>0</v>
      </c>
      <c r="E54" s="4">
        <v>2041</v>
      </c>
      <c r="F54" s="59">
        <v>187</v>
      </c>
      <c r="G54" s="4">
        <v>3041</v>
      </c>
      <c r="H54" s="59">
        <v>1936</v>
      </c>
      <c r="I54" s="4">
        <v>4041</v>
      </c>
      <c r="J54" s="59">
        <v>0</v>
      </c>
      <c r="K54" s="4">
        <v>5041</v>
      </c>
      <c r="L54" s="59">
        <v>0</v>
      </c>
      <c r="M54" s="4">
        <v>6041</v>
      </c>
      <c r="N54" s="59">
        <v>0</v>
      </c>
    </row>
    <row r="55" spans="2:14" ht="12.9" customHeight="1" x14ac:dyDescent="0.2">
      <c r="B55" s="61" t="s">
        <v>271</v>
      </c>
      <c r="C55" s="5">
        <v>1042</v>
      </c>
      <c r="D55" s="59">
        <v>0</v>
      </c>
      <c r="E55" s="4">
        <v>2042</v>
      </c>
      <c r="F55" s="59">
        <v>0</v>
      </c>
      <c r="G55" s="4">
        <v>3042</v>
      </c>
      <c r="H55" s="59">
        <v>0</v>
      </c>
      <c r="I55" s="4">
        <v>4042</v>
      </c>
      <c r="J55" s="59">
        <v>0</v>
      </c>
      <c r="K55" s="4">
        <v>5042</v>
      </c>
      <c r="L55" s="59">
        <v>0</v>
      </c>
      <c r="M55" s="4">
        <v>6042</v>
      </c>
      <c r="N55" s="59">
        <v>0</v>
      </c>
    </row>
    <row r="56" spans="2:14" ht="12.9" customHeight="1" x14ac:dyDescent="0.2">
      <c r="B56" s="61" t="s">
        <v>263</v>
      </c>
      <c r="C56" s="5">
        <v>1043</v>
      </c>
      <c r="D56" s="59">
        <v>0</v>
      </c>
      <c r="E56" s="4">
        <v>2043</v>
      </c>
      <c r="F56" s="59">
        <v>0</v>
      </c>
      <c r="G56" s="4">
        <v>3043</v>
      </c>
      <c r="H56" s="59">
        <v>1874</v>
      </c>
      <c r="I56" s="4">
        <v>4043</v>
      </c>
      <c r="J56" s="59">
        <v>2806</v>
      </c>
      <c r="K56" s="4">
        <v>5043</v>
      </c>
      <c r="L56" s="59">
        <v>0</v>
      </c>
      <c r="M56" s="4">
        <v>6043</v>
      </c>
      <c r="N56" s="59">
        <v>0</v>
      </c>
    </row>
    <row r="57" spans="2:14" ht="12.9" customHeight="1" x14ac:dyDescent="0.2">
      <c r="B57" s="61" t="s">
        <v>79</v>
      </c>
      <c r="C57" s="5">
        <v>1044</v>
      </c>
      <c r="D57" s="59">
        <v>313381</v>
      </c>
      <c r="E57" s="4">
        <v>2044</v>
      </c>
      <c r="F57" s="59">
        <v>107712</v>
      </c>
      <c r="G57" s="4">
        <v>3044</v>
      </c>
      <c r="H57" s="59">
        <v>337180</v>
      </c>
      <c r="I57" s="4">
        <v>4044</v>
      </c>
      <c r="J57" s="59">
        <v>49252</v>
      </c>
      <c r="K57" s="4">
        <v>5044</v>
      </c>
      <c r="L57" s="59">
        <v>7496</v>
      </c>
      <c r="M57" s="4">
        <v>6044</v>
      </c>
      <c r="N57" s="59">
        <v>196927</v>
      </c>
    </row>
    <row r="58" spans="2:14" ht="12.9" customHeight="1" x14ac:dyDescent="0.2">
      <c r="B58" s="1" t="s">
        <v>203</v>
      </c>
      <c r="C58" s="5">
        <v>1045</v>
      </c>
      <c r="D58" s="59">
        <v>7001</v>
      </c>
      <c r="E58" s="4">
        <v>2045</v>
      </c>
      <c r="F58" s="59">
        <v>3945</v>
      </c>
      <c r="G58" s="4">
        <v>3045</v>
      </c>
      <c r="H58" s="59">
        <v>32075</v>
      </c>
      <c r="I58" s="4">
        <v>4045</v>
      </c>
      <c r="J58" s="59">
        <v>0</v>
      </c>
      <c r="K58" s="4">
        <v>5045</v>
      </c>
      <c r="L58" s="59">
        <v>0</v>
      </c>
      <c r="M58" s="4">
        <v>6045</v>
      </c>
      <c r="N58" s="59">
        <v>0</v>
      </c>
    </row>
    <row r="59" spans="2:14" ht="12.9" customHeight="1" x14ac:dyDescent="0.2">
      <c r="B59" s="1" t="s">
        <v>305</v>
      </c>
      <c r="C59" s="5">
        <v>1046</v>
      </c>
      <c r="D59" s="59">
        <v>0</v>
      </c>
      <c r="E59" s="4">
        <v>2046</v>
      </c>
      <c r="F59" s="59">
        <v>0</v>
      </c>
      <c r="G59" s="4">
        <v>3046</v>
      </c>
      <c r="H59" s="59">
        <v>0</v>
      </c>
      <c r="I59" s="4">
        <v>4046</v>
      </c>
      <c r="J59" s="59">
        <v>0</v>
      </c>
      <c r="K59" s="4">
        <v>5046</v>
      </c>
      <c r="L59" s="59">
        <v>0</v>
      </c>
      <c r="M59" s="4">
        <v>6046</v>
      </c>
      <c r="N59" s="59">
        <v>0</v>
      </c>
    </row>
    <row r="60" spans="2:14" ht="12.9" customHeight="1" x14ac:dyDescent="0.2">
      <c r="B60" s="1" t="s">
        <v>306</v>
      </c>
      <c r="C60" s="5">
        <v>1047</v>
      </c>
      <c r="D60" s="59">
        <v>268900</v>
      </c>
      <c r="E60" s="4">
        <v>2047</v>
      </c>
      <c r="F60" s="59">
        <v>77531</v>
      </c>
      <c r="G60" s="4">
        <v>3047</v>
      </c>
      <c r="H60" s="59">
        <v>162512</v>
      </c>
      <c r="I60" s="4">
        <v>4047</v>
      </c>
      <c r="J60" s="59">
        <v>0</v>
      </c>
      <c r="K60" s="4">
        <v>5047</v>
      </c>
      <c r="L60" s="59">
        <v>0</v>
      </c>
      <c r="M60" s="4">
        <v>6047</v>
      </c>
      <c r="N60" s="59">
        <v>0</v>
      </c>
    </row>
    <row r="61" spans="2:14" ht="12.9" customHeight="1" x14ac:dyDescent="0.2">
      <c r="B61" s="1" t="s">
        <v>307</v>
      </c>
      <c r="C61" s="5">
        <v>1048</v>
      </c>
      <c r="D61" s="59">
        <v>0</v>
      </c>
      <c r="E61" s="4">
        <v>2048</v>
      </c>
      <c r="F61" s="59">
        <v>0</v>
      </c>
      <c r="G61" s="4">
        <v>3048</v>
      </c>
      <c r="H61" s="59">
        <v>31353</v>
      </c>
      <c r="I61" s="4">
        <v>4048</v>
      </c>
      <c r="J61" s="59">
        <v>14246</v>
      </c>
      <c r="K61" s="4">
        <v>5048</v>
      </c>
      <c r="L61" s="59">
        <v>0</v>
      </c>
      <c r="M61" s="4">
        <v>6048</v>
      </c>
      <c r="N61" s="59">
        <v>0</v>
      </c>
    </row>
    <row r="62" spans="2:14" ht="12.9" customHeight="1" x14ac:dyDescent="0.2">
      <c r="B62" s="1" t="s">
        <v>204</v>
      </c>
      <c r="C62" s="5">
        <v>1049</v>
      </c>
      <c r="D62" s="59">
        <v>0</v>
      </c>
      <c r="E62" s="4">
        <v>2049</v>
      </c>
      <c r="F62" s="59">
        <v>0</v>
      </c>
      <c r="G62" s="4">
        <v>3049</v>
      </c>
      <c r="H62" s="59">
        <v>52472</v>
      </c>
      <c r="I62" s="4">
        <v>4049</v>
      </c>
      <c r="J62" s="59">
        <v>0</v>
      </c>
      <c r="K62" s="4">
        <v>5049</v>
      </c>
      <c r="L62" s="59">
        <v>0</v>
      </c>
      <c r="M62" s="4">
        <v>6049</v>
      </c>
      <c r="N62" s="59">
        <v>0</v>
      </c>
    </row>
    <row r="63" spans="2:14" ht="12.9" customHeight="1" x14ac:dyDescent="0.2">
      <c r="B63" s="1" t="s">
        <v>308</v>
      </c>
      <c r="C63" s="5">
        <v>1050</v>
      </c>
      <c r="D63" s="59">
        <v>37480</v>
      </c>
      <c r="E63" s="4">
        <v>2050</v>
      </c>
      <c r="F63" s="59">
        <v>26236</v>
      </c>
      <c r="G63" s="4">
        <v>3050</v>
      </c>
      <c r="H63" s="59">
        <v>58768</v>
      </c>
      <c r="I63" s="4">
        <v>4050</v>
      </c>
      <c r="J63" s="59">
        <v>35006</v>
      </c>
      <c r="K63" s="4">
        <v>5050</v>
      </c>
      <c r="L63" s="59">
        <v>7496</v>
      </c>
      <c r="M63" s="4">
        <v>6050</v>
      </c>
      <c r="N63" s="59">
        <v>196927</v>
      </c>
    </row>
    <row r="64" spans="2:14" ht="12.9" customHeight="1" x14ac:dyDescent="0.2">
      <c r="B64" s="61" t="s">
        <v>309</v>
      </c>
      <c r="C64" s="5">
        <v>1051</v>
      </c>
      <c r="D64" s="59">
        <v>0</v>
      </c>
      <c r="E64" s="4">
        <v>2051</v>
      </c>
      <c r="F64" s="59">
        <v>96399</v>
      </c>
      <c r="G64" s="4">
        <v>3051</v>
      </c>
      <c r="H64" s="59">
        <v>133976</v>
      </c>
      <c r="I64" s="4">
        <v>4051</v>
      </c>
      <c r="J64" s="59">
        <v>41626</v>
      </c>
      <c r="K64" s="4">
        <v>5051</v>
      </c>
      <c r="L64" s="59">
        <v>8983</v>
      </c>
      <c r="M64" s="4">
        <v>6051</v>
      </c>
      <c r="N64" s="59">
        <v>31243</v>
      </c>
    </row>
    <row r="65" spans="2:14" ht="12.9" customHeight="1" x14ac:dyDescent="0.2">
      <c r="B65" s="61" t="s">
        <v>310</v>
      </c>
      <c r="C65" s="5">
        <v>1052</v>
      </c>
      <c r="D65" s="59">
        <v>34942</v>
      </c>
      <c r="E65" s="4">
        <v>2052</v>
      </c>
      <c r="F65" s="59">
        <v>161712</v>
      </c>
      <c r="G65" s="4">
        <v>3052</v>
      </c>
      <c r="H65" s="59">
        <v>1548096</v>
      </c>
      <c r="I65" s="4">
        <v>4052</v>
      </c>
      <c r="J65" s="59">
        <v>1621306</v>
      </c>
      <c r="K65" s="4">
        <v>5052</v>
      </c>
      <c r="L65" s="59">
        <v>435031</v>
      </c>
      <c r="M65" s="4">
        <v>6052</v>
      </c>
      <c r="N65" s="59">
        <v>336793</v>
      </c>
    </row>
    <row r="66" spans="2:14" ht="12.9" customHeight="1" x14ac:dyDescent="0.2">
      <c r="B66" s="61" t="s">
        <v>311</v>
      </c>
      <c r="C66" s="5">
        <v>1053</v>
      </c>
      <c r="D66" s="59">
        <v>0</v>
      </c>
      <c r="E66" s="4">
        <v>2053</v>
      </c>
      <c r="F66" s="59">
        <v>2189</v>
      </c>
      <c r="G66" s="4">
        <v>3053</v>
      </c>
      <c r="H66" s="59">
        <v>120922</v>
      </c>
      <c r="I66" s="4">
        <v>4053</v>
      </c>
      <c r="J66" s="59">
        <v>18761</v>
      </c>
      <c r="K66" s="4">
        <v>5053</v>
      </c>
      <c r="L66" s="59">
        <v>1896</v>
      </c>
      <c r="M66" s="4">
        <v>6053</v>
      </c>
      <c r="N66" s="59">
        <v>54921</v>
      </c>
    </row>
    <row r="67" spans="2:14" ht="12.9" customHeight="1" x14ac:dyDescent="0.2">
      <c r="B67" s="61" t="s">
        <v>312</v>
      </c>
      <c r="C67" s="5">
        <v>1054</v>
      </c>
      <c r="D67" s="59">
        <v>592971</v>
      </c>
      <c r="E67" s="4">
        <v>2054</v>
      </c>
      <c r="F67" s="59">
        <v>1339532</v>
      </c>
      <c r="G67" s="4">
        <v>3054</v>
      </c>
      <c r="H67" s="59">
        <v>17817575</v>
      </c>
      <c r="I67" s="4">
        <v>4054</v>
      </c>
      <c r="J67" s="59">
        <v>15830800</v>
      </c>
      <c r="K67" s="4">
        <v>5054</v>
      </c>
      <c r="L67" s="59">
        <v>7866230</v>
      </c>
      <c r="M67" s="4">
        <v>6054</v>
      </c>
      <c r="N67" s="59">
        <v>13743833</v>
      </c>
    </row>
    <row r="68" spans="2:14" ht="12.9" customHeight="1" x14ac:dyDescent="0.2">
      <c r="B68" s="61" t="s">
        <v>313</v>
      </c>
      <c r="C68" s="5">
        <v>1055</v>
      </c>
      <c r="D68" s="59">
        <v>741068</v>
      </c>
      <c r="E68" s="4">
        <v>2055</v>
      </c>
      <c r="F68" s="59">
        <v>777710</v>
      </c>
      <c r="G68" s="4">
        <v>3055</v>
      </c>
      <c r="H68" s="59">
        <v>1266434</v>
      </c>
      <c r="I68" s="4">
        <v>4055</v>
      </c>
      <c r="J68" s="59">
        <v>779210</v>
      </c>
      <c r="K68" s="4">
        <v>5055</v>
      </c>
      <c r="L68" s="59">
        <v>465461</v>
      </c>
      <c r="M68" s="4">
        <v>6055</v>
      </c>
      <c r="N68" s="59">
        <v>2275316</v>
      </c>
    </row>
    <row r="69" spans="2:14" ht="12.9" customHeight="1" x14ac:dyDescent="0.2">
      <c r="B69" s="49" t="s">
        <v>326</v>
      </c>
      <c r="C69" s="5">
        <v>1056</v>
      </c>
      <c r="D69" s="59">
        <v>709777</v>
      </c>
      <c r="E69" s="4">
        <v>2056</v>
      </c>
      <c r="F69" s="59">
        <v>749596</v>
      </c>
      <c r="G69" s="4">
        <v>3056</v>
      </c>
      <c r="H69" s="59">
        <v>323076</v>
      </c>
      <c r="I69" s="4">
        <v>4056</v>
      </c>
      <c r="J69" s="59">
        <v>167789</v>
      </c>
      <c r="K69" s="4">
        <v>5056</v>
      </c>
      <c r="L69" s="59">
        <v>0</v>
      </c>
      <c r="M69" s="4">
        <v>6056</v>
      </c>
      <c r="N69" s="59">
        <v>1222914</v>
      </c>
    </row>
    <row r="70" spans="2:14" ht="12.9" customHeight="1" x14ac:dyDescent="0.2">
      <c r="B70" s="61" t="s">
        <v>327</v>
      </c>
      <c r="C70" s="5">
        <v>1057</v>
      </c>
      <c r="D70" s="59">
        <v>31292</v>
      </c>
      <c r="E70" s="4">
        <v>2057</v>
      </c>
      <c r="F70" s="59">
        <v>28114</v>
      </c>
      <c r="G70" s="4">
        <v>3057</v>
      </c>
      <c r="H70" s="59">
        <v>943358</v>
      </c>
      <c r="I70" s="4">
        <v>4057</v>
      </c>
      <c r="J70" s="59">
        <v>611421</v>
      </c>
      <c r="K70" s="4">
        <v>5057</v>
      </c>
      <c r="L70" s="59">
        <v>465461</v>
      </c>
      <c r="M70" s="4">
        <v>6057</v>
      </c>
      <c r="N70" s="59">
        <v>1052402</v>
      </c>
    </row>
    <row r="71" spans="2:14" s="45" customFormat="1" ht="12.9" customHeight="1" x14ac:dyDescent="0.2">
      <c r="B71" s="87" t="s">
        <v>235</v>
      </c>
      <c r="C71" s="91">
        <v>1058</v>
      </c>
      <c r="D71" s="80">
        <v>4125972</v>
      </c>
      <c r="E71" s="91">
        <v>2058</v>
      </c>
      <c r="F71" s="80">
        <v>4020842</v>
      </c>
      <c r="G71" s="91">
        <v>3058</v>
      </c>
      <c r="H71" s="80">
        <v>30295891</v>
      </c>
      <c r="I71" s="91">
        <v>4058</v>
      </c>
      <c r="J71" s="80">
        <v>22708847</v>
      </c>
      <c r="K71" s="91">
        <v>5058</v>
      </c>
      <c r="L71" s="80">
        <v>11460979</v>
      </c>
      <c r="M71" s="91">
        <v>6058</v>
      </c>
      <c r="N71" s="80">
        <v>27889778</v>
      </c>
    </row>
    <row r="72" spans="2:14" ht="12.9" customHeight="1" x14ac:dyDescent="0.2">
      <c r="B72" s="45"/>
      <c r="C72" s="6"/>
      <c r="D72" s="55"/>
      <c r="E72" s="7"/>
      <c r="F72" s="55"/>
      <c r="G72" s="7"/>
      <c r="H72" s="55"/>
      <c r="I72" s="7"/>
      <c r="J72" s="55"/>
      <c r="K72" s="47"/>
      <c r="L72" s="55"/>
      <c r="M72" s="56"/>
      <c r="N72" s="55"/>
    </row>
    <row r="73" spans="2:14" ht="12.9" customHeight="1" x14ac:dyDescent="0.2"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</row>
    <row r="74" spans="2:14" ht="12.9" customHeight="1" x14ac:dyDescent="0.2">
      <c r="B74" s="95" t="s">
        <v>245</v>
      </c>
    </row>
    <row r="75" spans="2:14" ht="12.9" customHeight="1" x14ac:dyDescent="0.2">
      <c r="B75" s="152" t="s">
        <v>231</v>
      </c>
      <c r="C75" s="151" t="s">
        <v>243</v>
      </c>
      <c r="D75" s="151"/>
      <c r="E75" s="151" t="s">
        <v>258</v>
      </c>
      <c r="F75" s="151"/>
      <c r="G75" s="151" t="s">
        <v>262</v>
      </c>
      <c r="H75" s="151"/>
      <c r="I75" s="151" t="s">
        <v>259</v>
      </c>
      <c r="J75" s="151"/>
      <c r="K75" s="151" t="s">
        <v>260</v>
      </c>
      <c r="L75" s="151"/>
      <c r="M75" s="151" t="s">
        <v>261</v>
      </c>
      <c r="N75" s="151"/>
    </row>
    <row r="76" spans="2:14" ht="12.9" customHeight="1" x14ac:dyDescent="0.2">
      <c r="B76" s="153"/>
      <c r="C76" s="151"/>
      <c r="D76" s="151"/>
      <c r="E76" s="151"/>
      <c r="F76" s="151"/>
      <c r="G76" s="151"/>
      <c r="H76" s="151"/>
      <c r="I76" s="151"/>
      <c r="J76" s="151"/>
      <c r="K76" s="151"/>
      <c r="L76" s="151"/>
      <c r="M76" s="151"/>
      <c r="N76" s="151"/>
    </row>
    <row r="77" spans="2:14" s="45" customFormat="1" ht="12.9" customHeight="1" x14ac:dyDescent="0.2">
      <c r="B77" s="45" t="s">
        <v>232</v>
      </c>
      <c r="C77" s="37">
        <v>1059</v>
      </c>
      <c r="D77" s="62">
        <v>5005031</v>
      </c>
      <c r="E77" s="7">
        <v>2059</v>
      </c>
      <c r="F77" s="62">
        <v>3853334</v>
      </c>
      <c r="G77" s="7">
        <v>3059</v>
      </c>
      <c r="H77" s="62">
        <v>10011441</v>
      </c>
      <c r="I77" s="7">
        <v>4059</v>
      </c>
      <c r="J77" s="62">
        <v>2703593</v>
      </c>
      <c r="K77" s="7">
        <v>5059</v>
      </c>
      <c r="L77" s="62">
        <v>1404491</v>
      </c>
      <c r="M77" s="7">
        <v>6059</v>
      </c>
      <c r="N77" s="62">
        <v>2807506</v>
      </c>
    </row>
    <row r="78" spans="2:14" ht="12.9" customHeight="1" x14ac:dyDescent="0.2">
      <c r="B78" s="61" t="s">
        <v>81</v>
      </c>
      <c r="C78" s="5">
        <v>1060</v>
      </c>
      <c r="D78" s="59">
        <v>54172</v>
      </c>
      <c r="E78" s="4">
        <v>2060</v>
      </c>
      <c r="F78" s="59">
        <v>285858</v>
      </c>
      <c r="G78" s="4">
        <v>3060</v>
      </c>
      <c r="H78" s="59">
        <v>567775</v>
      </c>
      <c r="I78" s="4">
        <v>4060</v>
      </c>
      <c r="J78" s="59">
        <v>610</v>
      </c>
      <c r="K78" s="4">
        <v>5060</v>
      </c>
      <c r="L78" s="59">
        <v>4206</v>
      </c>
      <c r="M78" s="4">
        <v>6060</v>
      </c>
      <c r="N78" s="59">
        <v>28097</v>
      </c>
    </row>
    <row r="79" spans="2:14" ht="12.9" customHeight="1" x14ac:dyDescent="0.2">
      <c r="B79" s="49" t="s">
        <v>270</v>
      </c>
      <c r="C79" s="5">
        <v>1061</v>
      </c>
      <c r="D79" s="59">
        <v>32425</v>
      </c>
      <c r="E79" s="4">
        <v>2061</v>
      </c>
      <c r="F79" s="59">
        <v>149184</v>
      </c>
      <c r="G79" s="4">
        <v>3061</v>
      </c>
      <c r="H79" s="59">
        <v>441926</v>
      </c>
      <c r="I79" s="4">
        <v>4061</v>
      </c>
      <c r="J79" s="59">
        <v>0</v>
      </c>
      <c r="K79" s="4">
        <v>5061</v>
      </c>
      <c r="L79" s="59">
        <v>0</v>
      </c>
      <c r="M79" s="4">
        <v>6061</v>
      </c>
      <c r="N79" s="59">
        <v>550</v>
      </c>
    </row>
    <row r="80" spans="2:14" ht="12.9" customHeight="1" x14ac:dyDescent="0.2">
      <c r="B80" s="61" t="s">
        <v>271</v>
      </c>
      <c r="C80" s="5">
        <v>1062</v>
      </c>
      <c r="D80" s="59">
        <v>0</v>
      </c>
      <c r="E80" s="4">
        <v>2062</v>
      </c>
      <c r="F80" s="59">
        <v>0</v>
      </c>
      <c r="G80" s="4">
        <v>3062</v>
      </c>
      <c r="H80" s="59">
        <v>0</v>
      </c>
      <c r="I80" s="4">
        <v>4062</v>
      </c>
      <c r="J80" s="59">
        <v>0</v>
      </c>
      <c r="K80" s="4">
        <v>5062</v>
      </c>
      <c r="L80" s="59">
        <v>0</v>
      </c>
      <c r="M80" s="4">
        <v>6062</v>
      </c>
      <c r="N80" s="59">
        <v>0</v>
      </c>
    </row>
    <row r="81" spans="2:14" ht="12.9" customHeight="1" x14ac:dyDescent="0.2">
      <c r="B81" s="61" t="s">
        <v>263</v>
      </c>
      <c r="C81" s="5">
        <v>1063</v>
      </c>
      <c r="D81" s="59">
        <v>21747</v>
      </c>
      <c r="E81" s="4">
        <v>2063</v>
      </c>
      <c r="F81" s="59">
        <v>136674</v>
      </c>
      <c r="G81" s="4">
        <v>3063</v>
      </c>
      <c r="H81" s="59">
        <v>125849</v>
      </c>
      <c r="I81" s="4">
        <v>4063</v>
      </c>
      <c r="J81" s="59">
        <v>610</v>
      </c>
      <c r="K81" s="4">
        <v>5063</v>
      </c>
      <c r="L81" s="59">
        <v>4206</v>
      </c>
      <c r="M81" s="4">
        <v>6063</v>
      </c>
      <c r="N81" s="59">
        <v>27547</v>
      </c>
    </row>
    <row r="82" spans="2:14" ht="12.9" customHeight="1" x14ac:dyDescent="0.2">
      <c r="B82" s="61" t="s">
        <v>79</v>
      </c>
      <c r="C82" s="5">
        <v>1064</v>
      </c>
      <c r="D82" s="59">
        <v>2350849</v>
      </c>
      <c r="E82" s="4">
        <v>2064</v>
      </c>
      <c r="F82" s="59">
        <v>286439</v>
      </c>
      <c r="G82" s="4">
        <v>3064</v>
      </c>
      <c r="H82" s="59">
        <v>436339</v>
      </c>
      <c r="I82" s="4">
        <v>4064</v>
      </c>
      <c r="J82" s="59">
        <v>127161</v>
      </c>
      <c r="K82" s="4">
        <v>5064</v>
      </c>
      <c r="L82" s="59">
        <v>99450</v>
      </c>
      <c r="M82" s="4">
        <v>6064</v>
      </c>
      <c r="N82" s="59">
        <v>68088</v>
      </c>
    </row>
    <row r="83" spans="2:14" ht="12.9" customHeight="1" x14ac:dyDescent="0.2">
      <c r="B83" s="1" t="s">
        <v>203</v>
      </c>
      <c r="C83" s="5">
        <v>1065</v>
      </c>
      <c r="D83" s="59">
        <v>30000</v>
      </c>
      <c r="E83" s="4">
        <v>2065</v>
      </c>
      <c r="F83" s="59">
        <v>0</v>
      </c>
      <c r="G83" s="4">
        <v>3065</v>
      </c>
      <c r="H83" s="59">
        <v>200000</v>
      </c>
      <c r="I83" s="4">
        <v>4065</v>
      </c>
      <c r="J83" s="59">
        <v>10</v>
      </c>
      <c r="K83" s="4">
        <v>5065</v>
      </c>
      <c r="L83" s="59">
        <v>0</v>
      </c>
      <c r="M83" s="4">
        <v>6065</v>
      </c>
      <c r="N83" s="59">
        <v>0</v>
      </c>
    </row>
    <row r="84" spans="2:14" ht="12.9" customHeight="1" x14ac:dyDescent="0.2">
      <c r="B84" s="1" t="s">
        <v>305</v>
      </c>
      <c r="C84" s="5">
        <v>1066</v>
      </c>
      <c r="D84" s="59">
        <v>0</v>
      </c>
      <c r="E84" s="4">
        <v>2066</v>
      </c>
      <c r="F84" s="59">
        <v>0</v>
      </c>
      <c r="G84" s="4">
        <v>3066</v>
      </c>
      <c r="H84" s="59">
        <v>0</v>
      </c>
      <c r="I84" s="4">
        <v>4066</v>
      </c>
      <c r="J84" s="59">
        <v>0</v>
      </c>
      <c r="K84" s="4">
        <v>5066</v>
      </c>
      <c r="L84" s="59">
        <v>0</v>
      </c>
      <c r="M84" s="4">
        <v>6066</v>
      </c>
      <c r="N84" s="59">
        <v>0</v>
      </c>
    </row>
    <row r="85" spans="2:14" ht="12.9" customHeight="1" x14ac:dyDescent="0.2">
      <c r="B85" s="1" t="s">
        <v>306</v>
      </c>
      <c r="C85" s="5">
        <v>1067</v>
      </c>
      <c r="D85" s="59">
        <v>621791</v>
      </c>
      <c r="E85" s="4">
        <v>2067</v>
      </c>
      <c r="F85" s="59">
        <v>85153</v>
      </c>
      <c r="G85" s="4">
        <v>3067</v>
      </c>
      <c r="H85" s="59">
        <v>152517</v>
      </c>
      <c r="I85" s="4">
        <v>4067</v>
      </c>
      <c r="J85" s="59">
        <v>0</v>
      </c>
      <c r="K85" s="4">
        <v>5067</v>
      </c>
      <c r="L85" s="59">
        <v>0</v>
      </c>
      <c r="M85" s="4">
        <v>6067</v>
      </c>
      <c r="N85" s="59">
        <v>0</v>
      </c>
    </row>
    <row r="86" spans="2:14" ht="12.9" customHeight="1" x14ac:dyDescent="0.2">
      <c r="B86" s="1" t="s">
        <v>307</v>
      </c>
      <c r="C86" s="5">
        <v>1068</v>
      </c>
      <c r="D86" s="59">
        <v>18449</v>
      </c>
      <c r="E86" s="4">
        <v>2068</v>
      </c>
      <c r="F86" s="59">
        <v>17148</v>
      </c>
      <c r="G86" s="4">
        <v>3068</v>
      </c>
      <c r="H86" s="59">
        <v>20206</v>
      </c>
      <c r="I86" s="4">
        <v>4068</v>
      </c>
      <c r="J86" s="59">
        <v>750</v>
      </c>
      <c r="K86" s="4">
        <v>5068</v>
      </c>
      <c r="L86" s="59">
        <v>20</v>
      </c>
      <c r="M86" s="4">
        <v>6068</v>
      </c>
      <c r="N86" s="59">
        <v>0</v>
      </c>
    </row>
    <row r="87" spans="2:14" ht="12.9" customHeight="1" x14ac:dyDescent="0.2">
      <c r="B87" s="1" t="s">
        <v>204</v>
      </c>
      <c r="C87" s="5">
        <v>1069</v>
      </c>
      <c r="D87" s="59">
        <v>97681</v>
      </c>
      <c r="E87" s="4">
        <v>2069</v>
      </c>
      <c r="F87" s="59">
        <v>79088</v>
      </c>
      <c r="G87" s="4">
        <v>3069</v>
      </c>
      <c r="H87" s="59">
        <v>7513</v>
      </c>
      <c r="I87" s="4">
        <v>4069</v>
      </c>
      <c r="J87" s="59">
        <v>24</v>
      </c>
      <c r="K87" s="4">
        <v>5069</v>
      </c>
      <c r="L87" s="59">
        <v>30</v>
      </c>
      <c r="M87" s="4">
        <v>6069</v>
      </c>
      <c r="N87" s="59">
        <v>638</v>
      </c>
    </row>
    <row r="88" spans="2:14" ht="12.9" customHeight="1" x14ac:dyDescent="0.2">
      <c r="B88" s="1" t="s">
        <v>308</v>
      </c>
      <c r="C88" s="5">
        <v>1070</v>
      </c>
      <c r="D88" s="59">
        <v>1582928</v>
      </c>
      <c r="E88" s="4">
        <v>2070</v>
      </c>
      <c r="F88" s="59">
        <v>105050</v>
      </c>
      <c r="G88" s="4">
        <v>3070</v>
      </c>
      <c r="H88" s="59">
        <v>56103</v>
      </c>
      <c r="I88" s="4">
        <v>4070</v>
      </c>
      <c r="J88" s="59">
        <v>126377</v>
      </c>
      <c r="K88" s="4">
        <v>5070</v>
      </c>
      <c r="L88" s="59">
        <v>99400</v>
      </c>
      <c r="M88" s="4">
        <v>6070</v>
      </c>
      <c r="N88" s="59">
        <v>67450</v>
      </c>
    </row>
    <row r="89" spans="2:14" ht="12.9" customHeight="1" x14ac:dyDescent="0.2">
      <c r="B89" s="61" t="s">
        <v>309</v>
      </c>
      <c r="C89" s="5">
        <v>1071</v>
      </c>
      <c r="D89" s="59">
        <v>243503</v>
      </c>
      <c r="E89" s="4">
        <v>2071</v>
      </c>
      <c r="F89" s="59">
        <v>165943</v>
      </c>
      <c r="G89" s="4">
        <v>3071</v>
      </c>
      <c r="H89" s="59">
        <v>489265</v>
      </c>
      <c r="I89" s="4">
        <v>4071</v>
      </c>
      <c r="J89" s="59">
        <v>318266</v>
      </c>
      <c r="K89" s="4">
        <v>5071</v>
      </c>
      <c r="L89" s="59">
        <v>77090</v>
      </c>
      <c r="M89" s="4">
        <v>6071</v>
      </c>
      <c r="N89" s="59">
        <v>36135</v>
      </c>
    </row>
    <row r="90" spans="2:14" ht="12.9" customHeight="1" x14ac:dyDescent="0.2">
      <c r="B90" s="61" t="s">
        <v>310</v>
      </c>
      <c r="C90" s="5">
        <v>1072</v>
      </c>
      <c r="D90" s="59">
        <v>479384</v>
      </c>
      <c r="E90" s="4">
        <v>2072</v>
      </c>
      <c r="F90" s="59">
        <v>512297</v>
      </c>
      <c r="G90" s="4">
        <v>3072</v>
      </c>
      <c r="H90" s="59">
        <v>903455</v>
      </c>
      <c r="I90" s="4">
        <v>4072</v>
      </c>
      <c r="J90" s="59">
        <v>158090</v>
      </c>
      <c r="K90" s="4">
        <v>5072</v>
      </c>
      <c r="L90" s="59">
        <v>147225</v>
      </c>
      <c r="M90" s="4">
        <v>6072</v>
      </c>
      <c r="N90" s="59">
        <v>262578</v>
      </c>
    </row>
    <row r="91" spans="2:14" ht="12.9" customHeight="1" x14ac:dyDescent="0.2">
      <c r="B91" s="61" t="s">
        <v>311</v>
      </c>
      <c r="C91" s="5">
        <v>1073</v>
      </c>
      <c r="D91" s="59">
        <v>40370</v>
      </c>
      <c r="E91" s="4">
        <v>2073</v>
      </c>
      <c r="F91" s="59">
        <v>66714</v>
      </c>
      <c r="G91" s="4">
        <v>3073</v>
      </c>
      <c r="H91" s="59">
        <v>285058</v>
      </c>
      <c r="I91" s="4">
        <v>4073</v>
      </c>
      <c r="J91" s="59">
        <v>96166</v>
      </c>
      <c r="K91" s="4">
        <v>5073</v>
      </c>
      <c r="L91" s="59">
        <v>6655</v>
      </c>
      <c r="M91" s="4">
        <v>6073</v>
      </c>
      <c r="N91" s="59">
        <v>4755</v>
      </c>
    </row>
    <row r="92" spans="2:14" ht="12.9" customHeight="1" x14ac:dyDescent="0.2">
      <c r="B92" s="61" t="s">
        <v>312</v>
      </c>
      <c r="C92" s="5">
        <v>1074</v>
      </c>
      <c r="D92" s="59">
        <v>1747536</v>
      </c>
      <c r="E92" s="4">
        <v>2074</v>
      </c>
      <c r="F92" s="59">
        <v>2517537</v>
      </c>
      <c r="G92" s="4">
        <v>3074</v>
      </c>
      <c r="H92" s="59">
        <v>7263162</v>
      </c>
      <c r="I92" s="4">
        <v>4074</v>
      </c>
      <c r="J92" s="59">
        <v>1987530</v>
      </c>
      <c r="K92" s="4">
        <v>5074</v>
      </c>
      <c r="L92" s="59">
        <v>915805</v>
      </c>
      <c r="M92" s="4">
        <v>6074</v>
      </c>
      <c r="N92" s="59">
        <v>2399448</v>
      </c>
    </row>
    <row r="93" spans="2:14" ht="12.9" customHeight="1" x14ac:dyDescent="0.2">
      <c r="B93" s="61" t="s">
        <v>313</v>
      </c>
      <c r="C93" s="5">
        <v>1075</v>
      </c>
      <c r="D93" s="59">
        <v>89217</v>
      </c>
      <c r="E93" s="4">
        <v>2075</v>
      </c>
      <c r="F93" s="59">
        <v>18546</v>
      </c>
      <c r="G93" s="4">
        <v>3075</v>
      </c>
      <c r="H93" s="59">
        <v>66387</v>
      </c>
      <c r="I93" s="4">
        <v>4075</v>
      </c>
      <c r="J93" s="59">
        <v>15769</v>
      </c>
      <c r="K93" s="4">
        <v>5075</v>
      </c>
      <c r="L93" s="59">
        <v>154060</v>
      </c>
      <c r="M93" s="4">
        <v>6075</v>
      </c>
      <c r="N93" s="59">
        <v>8405</v>
      </c>
    </row>
    <row r="94" spans="2:14" ht="12.9" customHeight="1" x14ac:dyDescent="0.2">
      <c r="B94" s="49" t="s">
        <v>326</v>
      </c>
      <c r="C94" s="5">
        <v>1076</v>
      </c>
      <c r="D94" s="59">
        <v>74855</v>
      </c>
      <c r="E94" s="4">
        <v>2076</v>
      </c>
      <c r="F94" s="59">
        <v>0</v>
      </c>
      <c r="G94" s="4">
        <v>3076</v>
      </c>
      <c r="H94" s="59">
        <v>4278</v>
      </c>
      <c r="I94" s="4">
        <v>4076</v>
      </c>
      <c r="J94" s="59">
        <v>0</v>
      </c>
      <c r="K94" s="4">
        <v>5076</v>
      </c>
      <c r="L94" s="59">
        <v>145000</v>
      </c>
      <c r="M94" s="4">
        <v>6076</v>
      </c>
      <c r="N94" s="59">
        <v>0</v>
      </c>
    </row>
    <row r="95" spans="2:14" ht="12.9" customHeight="1" x14ac:dyDescent="0.2">
      <c r="B95" s="61" t="s">
        <v>327</v>
      </c>
      <c r="C95" s="5">
        <v>1077</v>
      </c>
      <c r="D95" s="59">
        <v>14362</v>
      </c>
      <c r="E95" s="4">
        <v>2077</v>
      </c>
      <c r="F95" s="59">
        <v>18546</v>
      </c>
      <c r="G95" s="4">
        <v>3077</v>
      </c>
      <c r="H95" s="59">
        <v>62109</v>
      </c>
      <c r="I95" s="4">
        <v>4077</v>
      </c>
      <c r="J95" s="59">
        <v>15769</v>
      </c>
      <c r="K95" s="4">
        <v>5077</v>
      </c>
      <c r="L95" s="59">
        <v>9060</v>
      </c>
      <c r="M95" s="4">
        <v>6077</v>
      </c>
      <c r="N95" s="59">
        <v>8405</v>
      </c>
    </row>
    <row r="96" spans="2:14" ht="12.9" customHeight="1" x14ac:dyDescent="0.2">
      <c r="C96" s="5"/>
      <c r="K96" s="4"/>
      <c r="M96" s="4"/>
    </row>
    <row r="97" spans="2:14" s="45" customFormat="1" ht="12.9" customHeight="1" x14ac:dyDescent="0.2">
      <c r="B97" s="45" t="s">
        <v>233</v>
      </c>
      <c r="C97" s="37">
        <v>1078</v>
      </c>
      <c r="D97" s="62">
        <v>88237</v>
      </c>
      <c r="E97" s="7">
        <v>2078</v>
      </c>
      <c r="F97" s="62">
        <v>297241</v>
      </c>
      <c r="G97" s="7">
        <v>3078</v>
      </c>
      <c r="H97" s="62">
        <v>560786</v>
      </c>
      <c r="I97" s="7">
        <v>4078</v>
      </c>
      <c r="J97" s="62">
        <v>1084360</v>
      </c>
      <c r="K97" s="7">
        <v>5078</v>
      </c>
      <c r="L97" s="62">
        <v>527999</v>
      </c>
      <c r="M97" s="7">
        <v>6078</v>
      </c>
      <c r="N97" s="62">
        <v>2994602</v>
      </c>
    </row>
    <row r="98" spans="2:14" ht="12.9" customHeight="1" x14ac:dyDescent="0.2">
      <c r="B98" s="61" t="s">
        <v>81</v>
      </c>
      <c r="C98" s="5">
        <v>1079</v>
      </c>
      <c r="D98" s="59">
        <v>126</v>
      </c>
      <c r="E98" s="4">
        <v>2079</v>
      </c>
      <c r="F98" s="59">
        <v>3031</v>
      </c>
      <c r="G98" s="4">
        <v>3079</v>
      </c>
      <c r="H98" s="59">
        <v>11511</v>
      </c>
      <c r="I98" s="4">
        <v>4079</v>
      </c>
      <c r="J98" s="59">
        <v>5056</v>
      </c>
      <c r="K98" s="4">
        <v>5079</v>
      </c>
      <c r="L98" s="59">
        <v>5172</v>
      </c>
      <c r="M98" s="4">
        <v>6079</v>
      </c>
      <c r="N98" s="59">
        <v>3490</v>
      </c>
    </row>
    <row r="99" spans="2:14" ht="12.9" customHeight="1" x14ac:dyDescent="0.2">
      <c r="B99" s="49" t="s">
        <v>270</v>
      </c>
      <c r="C99" s="5">
        <v>1080</v>
      </c>
      <c r="D99" s="59">
        <v>0</v>
      </c>
      <c r="E99" s="4">
        <v>2080</v>
      </c>
      <c r="F99" s="59">
        <v>0</v>
      </c>
      <c r="G99" s="4">
        <v>3080</v>
      </c>
      <c r="H99" s="59">
        <v>0</v>
      </c>
      <c r="I99" s="4">
        <v>4080</v>
      </c>
      <c r="J99" s="59">
        <v>0</v>
      </c>
      <c r="K99" s="4">
        <v>5080</v>
      </c>
      <c r="L99" s="59">
        <v>0</v>
      </c>
      <c r="M99" s="4">
        <v>6080</v>
      </c>
      <c r="N99" s="59">
        <v>575</v>
      </c>
    </row>
    <row r="100" spans="2:14" ht="12.9" customHeight="1" x14ac:dyDescent="0.2">
      <c r="B100" s="61" t="s">
        <v>271</v>
      </c>
      <c r="C100" s="5">
        <v>1081</v>
      </c>
      <c r="D100" s="59">
        <v>0</v>
      </c>
      <c r="E100" s="4">
        <v>2081</v>
      </c>
      <c r="F100" s="59">
        <v>0</v>
      </c>
      <c r="G100" s="4">
        <v>3081</v>
      </c>
      <c r="H100" s="59">
        <v>0</v>
      </c>
      <c r="I100" s="4">
        <v>4081</v>
      </c>
      <c r="J100" s="59">
        <v>34</v>
      </c>
      <c r="K100" s="4">
        <v>5081</v>
      </c>
      <c r="L100" s="59">
        <v>484</v>
      </c>
      <c r="M100" s="4">
        <v>6081</v>
      </c>
      <c r="N100" s="59">
        <v>1168</v>
      </c>
    </row>
    <row r="101" spans="2:14" ht="12.9" customHeight="1" x14ac:dyDescent="0.2">
      <c r="B101" s="61" t="s">
        <v>263</v>
      </c>
      <c r="C101" s="5">
        <v>1082</v>
      </c>
      <c r="D101" s="59">
        <v>126</v>
      </c>
      <c r="E101" s="4">
        <v>2082</v>
      </c>
      <c r="F101" s="59">
        <v>3031</v>
      </c>
      <c r="G101" s="4">
        <v>3082</v>
      </c>
      <c r="H101" s="59">
        <v>11511</v>
      </c>
      <c r="I101" s="4">
        <v>4082</v>
      </c>
      <c r="J101" s="59">
        <v>5023</v>
      </c>
      <c r="K101" s="4">
        <v>5082</v>
      </c>
      <c r="L101" s="59">
        <v>4689</v>
      </c>
      <c r="M101" s="4">
        <v>6082</v>
      </c>
      <c r="N101" s="59">
        <v>1747</v>
      </c>
    </row>
    <row r="102" spans="2:14" ht="12.9" customHeight="1" x14ac:dyDescent="0.2">
      <c r="B102" s="61" t="s">
        <v>79</v>
      </c>
      <c r="C102" s="5">
        <v>1083</v>
      </c>
      <c r="D102" s="59">
        <v>771</v>
      </c>
      <c r="E102" s="4">
        <v>2083</v>
      </c>
      <c r="F102" s="59">
        <v>0</v>
      </c>
      <c r="G102" s="4">
        <v>3083</v>
      </c>
      <c r="H102" s="59">
        <v>8910</v>
      </c>
      <c r="I102" s="4">
        <v>4083</v>
      </c>
      <c r="J102" s="59">
        <v>449758</v>
      </c>
      <c r="K102" s="4">
        <v>5083</v>
      </c>
      <c r="L102" s="59">
        <v>11574</v>
      </c>
      <c r="M102" s="4">
        <v>6083</v>
      </c>
      <c r="N102" s="59">
        <v>0</v>
      </c>
    </row>
    <row r="103" spans="2:14" ht="12.9" customHeight="1" x14ac:dyDescent="0.2">
      <c r="B103" s="1" t="s">
        <v>203</v>
      </c>
      <c r="C103" s="5">
        <v>1084</v>
      </c>
      <c r="D103" s="59">
        <v>0</v>
      </c>
      <c r="E103" s="4">
        <v>2084</v>
      </c>
      <c r="F103" s="59">
        <v>0</v>
      </c>
      <c r="G103" s="4">
        <v>3084</v>
      </c>
      <c r="H103" s="59">
        <v>0</v>
      </c>
      <c r="I103" s="4">
        <v>4084</v>
      </c>
      <c r="J103" s="59">
        <v>449758</v>
      </c>
      <c r="K103" s="4">
        <v>5084</v>
      </c>
      <c r="L103" s="59">
        <v>0</v>
      </c>
      <c r="M103" s="4">
        <v>6084</v>
      </c>
      <c r="N103" s="59">
        <v>0</v>
      </c>
    </row>
    <row r="104" spans="2:14" ht="12.9" customHeight="1" x14ac:dyDescent="0.2">
      <c r="B104" s="1" t="s">
        <v>305</v>
      </c>
      <c r="C104" s="5">
        <v>1085</v>
      </c>
      <c r="D104" s="59">
        <v>0</v>
      </c>
      <c r="E104" s="4">
        <v>2085</v>
      </c>
      <c r="F104" s="59">
        <v>0</v>
      </c>
      <c r="G104" s="4">
        <v>3085</v>
      </c>
      <c r="H104" s="59">
        <v>0</v>
      </c>
      <c r="I104" s="4">
        <v>4085</v>
      </c>
      <c r="J104" s="59">
        <v>0</v>
      </c>
      <c r="K104" s="4">
        <v>5085</v>
      </c>
      <c r="L104" s="59">
        <v>0</v>
      </c>
      <c r="M104" s="4">
        <v>6085</v>
      </c>
      <c r="N104" s="59">
        <v>0</v>
      </c>
    </row>
    <row r="105" spans="2:14" ht="12.9" customHeight="1" x14ac:dyDescent="0.2">
      <c r="B105" s="1" t="s">
        <v>306</v>
      </c>
      <c r="C105" s="5">
        <v>1086</v>
      </c>
      <c r="D105" s="59">
        <v>0</v>
      </c>
      <c r="E105" s="4">
        <v>2086</v>
      </c>
      <c r="F105" s="59">
        <v>0</v>
      </c>
      <c r="G105" s="4">
        <v>3086</v>
      </c>
      <c r="H105" s="59">
        <v>0</v>
      </c>
      <c r="I105" s="4">
        <v>4086</v>
      </c>
      <c r="J105" s="59">
        <v>0</v>
      </c>
      <c r="K105" s="4">
        <v>5086</v>
      </c>
      <c r="L105" s="59">
        <v>0</v>
      </c>
      <c r="M105" s="4">
        <v>6086</v>
      </c>
      <c r="N105" s="59">
        <v>0</v>
      </c>
    </row>
    <row r="106" spans="2:14" ht="12.9" customHeight="1" x14ac:dyDescent="0.2">
      <c r="B106" s="1" t="s">
        <v>307</v>
      </c>
      <c r="C106" s="5">
        <v>1087</v>
      </c>
      <c r="D106" s="59">
        <v>599</v>
      </c>
      <c r="E106" s="4">
        <v>2087</v>
      </c>
      <c r="F106" s="59">
        <v>0</v>
      </c>
      <c r="G106" s="4">
        <v>3087</v>
      </c>
      <c r="H106" s="59">
        <v>2453</v>
      </c>
      <c r="I106" s="4">
        <v>4087</v>
      </c>
      <c r="J106" s="59">
        <v>0</v>
      </c>
      <c r="K106" s="4">
        <v>5087</v>
      </c>
      <c r="L106" s="59">
        <v>0</v>
      </c>
      <c r="M106" s="4">
        <v>6087</v>
      </c>
      <c r="N106" s="59">
        <v>0</v>
      </c>
    </row>
    <row r="107" spans="2:14" ht="12.9" customHeight="1" x14ac:dyDescent="0.2">
      <c r="B107" s="1" t="s">
        <v>204</v>
      </c>
      <c r="C107" s="5">
        <v>1088</v>
      </c>
      <c r="D107" s="59">
        <v>0</v>
      </c>
      <c r="E107" s="4">
        <v>2088</v>
      </c>
      <c r="F107" s="59">
        <v>0</v>
      </c>
      <c r="G107" s="4">
        <v>3088</v>
      </c>
      <c r="H107" s="59">
        <v>0</v>
      </c>
      <c r="I107" s="4">
        <v>4088</v>
      </c>
      <c r="J107" s="59">
        <v>0</v>
      </c>
      <c r="K107" s="4">
        <v>5088</v>
      </c>
      <c r="L107" s="59">
        <v>0</v>
      </c>
      <c r="M107" s="4">
        <v>6088</v>
      </c>
      <c r="N107" s="59">
        <v>0</v>
      </c>
    </row>
    <row r="108" spans="2:14" ht="12.9" customHeight="1" x14ac:dyDescent="0.2">
      <c r="B108" s="1" t="s">
        <v>308</v>
      </c>
      <c r="C108" s="5">
        <v>1089</v>
      </c>
      <c r="D108" s="59">
        <v>172</v>
      </c>
      <c r="E108" s="4">
        <v>2089</v>
      </c>
      <c r="F108" s="59">
        <v>0</v>
      </c>
      <c r="G108" s="4">
        <v>3089</v>
      </c>
      <c r="H108" s="59">
        <v>6457</v>
      </c>
      <c r="I108" s="4">
        <v>4089</v>
      </c>
      <c r="J108" s="59">
        <v>0</v>
      </c>
      <c r="K108" s="4">
        <v>5089</v>
      </c>
      <c r="L108" s="59">
        <v>11574</v>
      </c>
      <c r="M108" s="4">
        <v>6089</v>
      </c>
      <c r="N108" s="59">
        <v>0</v>
      </c>
    </row>
    <row r="109" spans="2:14" ht="12.9" customHeight="1" x14ac:dyDescent="0.2">
      <c r="B109" s="61" t="s">
        <v>309</v>
      </c>
      <c r="C109" s="5">
        <v>1090</v>
      </c>
      <c r="D109" s="59">
        <v>0</v>
      </c>
      <c r="E109" s="4">
        <v>2090</v>
      </c>
      <c r="F109" s="59">
        <v>0</v>
      </c>
      <c r="G109" s="4">
        <v>3090</v>
      </c>
      <c r="H109" s="59">
        <v>1627</v>
      </c>
      <c r="I109" s="4">
        <v>4090</v>
      </c>
      <c r="J109" s="59">
        <v>0</v>
      </c>
      <c r="K109" s="4">
        <v>5090</v>
      </c>
      <c r="L109" s="59">
        <v>71</v>
      </c>
      <c r="M109" s="4">
        <v>6090</v>
      </c>
      <c r="N109" s="59">
        <v>1992</v>
      </c>
    </row>
    <row r="110" spans="2:14" ht="12.9" customHeight="1" x14ac:dyDescent="0.2">
      <c r="B110" s="61" t="s">
        <v>310</v>
      </c>
      <c r="C110" s="5">
        <v>1091</v>
      </c>
      <c r="D110" s="59">
        <v>3733</v>
      </c>
      <c r="E110" s="4">
        <v>2091</v>
      </c>
      <c r="F110" s="59">
        <v>30276</v>
      </c>
      <c r="G110" s="4">
        <v>3091</v>
      </c>
      <c r="H110" s="59">
        <v>31320</v>
      </c>
      <c r="I110" s="4">
        <v>4091</v>
      </c>
      <c r="J110" s="59">
        <v>35052</v>
      </c>
      <c r="K110" s="4">
        <v>5091</v>
      </c>
      <c r="L110" s="59">
        <v>25501</v>
      </c>
      <c r="M110" s="4">
        <v>6091</v>
      </c>
      <c r="N110" s="59">
        <v>153462</v>
      </c>
    </row>
    <row r="111" spans="2:14" ht="12.9" customHeight="1" x14ac:dyDescent="0.2">
      <c r="B111" s="61" t="s">
        <v>311</v>
      </c>
      <c r="C111" s="5">
        <v>1092</v>
      </c>
      <c r="D111" s="59">
        <v>7775</v>
      </c>
      <c r="E111" s="4">
        <v>2092</v>
      </c>
      <c r="F111" s="59">
        <v>164</v>
      </c>
      <c r="G111" s="4">
        <v>3092</v>
      </c>
      <c r="H111" s="59">
        <v>2552</v>
      </c>
      <c r="I111" s="4">
        <v>4092</v>
      </c>
      <c r="J111" s="59">
        <v>0</v>
      </c>
      <c r="K111" s="4">
        <v>5092</v>
      </c>
      <c r="L111" s="59">
        <v>0</v>
      </c>
      <c r="M111" s="4">
        <v>6092</v>
      </c>
      <c r="N111" s="59">
        <v>2701</v>
      </c>
    </row>
    <row r="112" spans="2:14" ht="12.9" customHeight="1" x14ac:dyDescent="0.2">
      <c r="B112" s="61" t="s">
        <v>312</v>
      </c>
      <c r="C112" s="5">
        <v>1093</v>
      </c>
      <c r="D112" s="59">
        <v>75315</v>
      </c>
      <c r="E112" s="4">
        <v>2093</v>
      </c>
      <c r="F112" s="59">
        <v>262255</v>
      </c>
      <c r="G112" s="4">
        <v>3093</v>
      </c>
      <c r="H112" s="59">
        <v>497392</v>
      </c>
      <c r="I112" s="4">
        <v>4093</v>
      </c>
      <c r="J112" s="59">
        <v>590970</v>
      </c>
      <c r="K112" s="4">
        <v>5093</v>
      </c>
      <c r="L112" s="59">
        <v>484354</v>
      </c>
      <c r="M112" s="4">
        <v>6093</v>
      </c>
      <c r="N112" s="59">
        <v>2824434</v>
      </c>
    </row>
    <row r="113" spans="2:14" ht="12.9" customHeight="1" x14ac:dyDescent="0.2">
      <c r="B113" s="61" t="s">
        <v>313</v>
      </c>
      <c r="C113" s="5">
        <v>1094</v>
      </c>
      <c r="D113" s="59">
        <v>517</v>
      </c>
      <c r="E113" s="4">
        <v>2094</v>
      </c>
      <c r="F113" s="59">
        <v>1516</v>
      </c>
      <c r="G113" s="4">
        <v>3094</v>
      </c>
      <c r="H113" s="59">
        <v>7474</v>
      </c>
      <c r="I113" s="4">
        <v>4094</v>
      </c>
      <c r="J113" s="59">
        <v>3524</v>
      </c>
      <c r="K113" s="4">
        <v>5094</v>
      </c>
      <c r="L113" s="59">
        <v>1327</v>
      </c>
      <c r="M113" s="4">
        <v>6094</v>
      </c>
      <c r="N113" s="59">
        <v>8523</v>
      </c>
    </row>
    <row r="114" spans="2:14" ht="12.9" customHeight="1" x14ac:dyDescent="0.2">
      <c r="B114" s="49" t="s">
        <v>326</v>
      </c>
      <c r="C114" s="5">
        <v>1095</v>
      </c>
      <c r="D114" s="59">
        <v>0</v>
      </c>
      <c r="E114" s="5">
        <v>2095</v>
      </c>
      <c r="F114" s="59">
        <v>0</v>
      </c>
      <c r="G114" s="5">
        <v>3095</v>
      </c>
      <c r="H114" s="59">
        <v>0</v>
      </c>
      <c r="I114" s="5">
        <v>4095</v>
      </c>
      <c r="J114" s="59">
        <v>0</v>
      </c>
      <c r="K114" s="5">
        <v>5095</v>
      </c>
      <c r="L114" s="59">
        <v>0</v>
      </c>
      <c r="M114" s="5">
        <v>6095</v>
      </c>
      <c r="N114" s="59">
        <v>0</v>
      </c>
    </row>
    <row r="115" spans="2:14" ht="12.9" customHeight="1" x14ac:dyDescent="0.2">
      <c r="B115" s="61" t="s">
        <v>327</v>
      </c>
      <c r="C115" s="5">
        <v>1096</v>
      </c>
      <c r="D115" s="59">
        <v>517</v>
      </c>
      <c r="E115" s="5">
        <v>2096</v>
      </c>
      <c r="F115" s="59">
        <v>1516</v>
      </c>
      <c r="G115" s="5">
        <v>3096</v>
      </c>
      <c r="H115" s="59">
        <v>7474</v>
      </c>
      <c r="I115" s="5">
        <v>4096</v>
      </c>
      <c r="J115" s="59">
        <v>3524</v>
      </c>
      <c r="K115" s="5">
        <v>5096</v>
      </c>
      <c r="L115" s="59">
        <v>1327</v>
      </c>
      <c r="M115" s="5">
        <v>6096</v>
      </c>
      <c r="N115" s="59">
        <v>8523</v>
      </c>
    </row>
    <row r="116" spans="2:14" ht="12.9" customHeight="1" x14ac:dyDescent="0.2">
      <c r="C116" s="5"/>
      <c r="K116" s="4"/>
      <c r="M116" s="4"/>
    </row>
    <row r="117" spans="2:14" s="45" customFormat="1" ht="12.9" customHeight="1" x14ac:dyDescent="0.2">
      <c r="B117" s="45" t="s">
        <v>234</v>
      </c>
      <c r="C117" s="37">
        <v>1097</v>
      </c>
      <c r="D117" s="62">
        <v>7703942</v>
      </c>
      <c r="E117" s="7">
        <v>2097</v>
      </c>
      <c r="F117" s="62">
        <v>9757001</v>
      </c>
      <c r="G117" s="7">
        <v>3097</v>
      </c>
      <c r="H117" s="62">
        <v>31667073</v>
      </c>
      <c r="I117" s="7">
        <v>4097</v>
      </c>
      <c r="J117" s="62">
        <v>11723931</v>
      </c>
      <c r="K117" s="7">
        <v>5097</v>
      </c>
      <c r="L117" s="62">
        <v>4329183</v>
      </c>
      <c r="M117" s="7">
        <v>6097</v>
      </c>
      <c r="N117" s="62">
        <v>3982557</v>
      </c>
    </row>
    <row r="118" spans="2:14" ht="12.9" customHeight="1" x14ac:dyDescent="0.2">
      <c r="B118" s="61" t="s">
        <v>81</v>
      </c>
      <c r="C118" s="5">
        <v>1098</v>
      </c>
      <c r="D118" s="59">
        <v>187</v>
      </c>
      <c r="E118" s="4">
        <v>2098</v>
      </c>
      <c r="F118" s="59">
        <v>1875</v>
      </c>
      <c r="G118" s="4">
        <v>3098</v>
      </c>
      <c r="H118" s="59">
        <v>1935</v>
      </c>
      <c r="I118" s="4">
        <v>4098</v>
      </c>
      <c r="J118" s="59">
        <v>2806</v>
      </c>
      <c r="K118" s="4">
        <v>5098</v>
      </c>
      <c r="L118" s="59">
        <v>0</v>
      </c>
      <c r="M118" s="4">
        <v>6098</v>
      </c>
      <c r="N118" s="59">
        <v>0</v>
      </c>
    </row>
    <row r="119" spans="2:14" ht="12.9" customHeight="1" x14ac:dyDescent="0.2">
      <c r="B119" s="49" t="s">
        <v>270</v>
      </c>
      <c r="C119" s="5">
        <v>1099</v>
      </c>
      <c r="D119" s="59">
        <v>187</v>
      </c>
      <c r="E119" s="4">
        <v>2099</v>
      </c>
      <c r="F119" s="59">
        <v>1875</v>
      </c>
      <c r="G119" s="4">
        <v>3099</v>
      </c>
      <c r="H119" s="59">
        <v>61</v>
      </c>
      <c r="I119" s="4">
        <v>4099</v>
      </c>
      <c r="J119" s="59">
        <v>0</v>
      </c>
      <c r="K119" s="4">
        <v>5099</v>
      </c>
      <c r="L119" s="59">
        <v>0</v>
      </c>
      <c r="M119" s="4">
        <v>6099</v>
      </c>
      <c r="N119" s="59">
        <v>0</v>
      </c>
    </row>
    <row r="120" spans="2:14" ht="12.9" customHeight="1" x14ac:dyDescent="0.2">
      <c r="B120" s="61" t="s">
        <v>271</v>
      </c>
      <c r="C120" s="5">
        <v>1100</v>
      </c>
      <c r="D120" s="59">
        <v>0</v>
      </c>
      <c r="E120" s="4">
        <v>2100</v>
      </c>
      <c r="F120" s="59">
        <v>0</v>
      </c>
      <c r="G120" s="4">
        <v>3100</v>
      </c>
      <c r="H120" s="59">
        <v>0</v>
      </c>
      <c r="I120" s="4">
        <v>4100</v>
      </c>
      <c r="J120" s="59">
        <v>0</v>
      </c>
      <c r="K120" s="4">
        <v>5100</v>
      </c>
      <c r="L120" s="59">
        <v>0</v>
      </c>
      <c r="M120" s="4">
        <v>6100</v>
      </c>
      <c r="N120" s="59">
        <v>0</v>
      </c>
    </row>
    <row r="121" spans="2:14" ht="12.9" customHeight="1" x14ac:dyDescent="0.2">
      <c r="B121" s="61" t="s">
        <v>263</v>
      </c>
      <c r="C121" s="5">
        <v>1101</v>
      </c>
      <c r="D121" s="59">
        <v>0</v>
      </c>
      <c r="E121" s="4">
        <v>2101</v>
      </c>
      <c r="F121" s="59">
        <v>0</v>
      </c>
      <c r="G121" s="4">
        <v>3101</v>
      </c>
      <c r="H121" s="59">
        <v>1874</v>
      </c>
      <c r="I121" s="4">
        <v>4101</v>
      </c>
      <c r="J121" s="59">
        <v>2806</v>
      </c>
      <c r="K121" s="4">
        <v>5101</v>
      </c>
      <c r="L121" s="59">
        <v>0</v>
      </c>
      <c r="M121" s="4">
        <v>6101</v>
      </c>
      <c r="N121" s="59">
        <v>0</v>
      </c>
    </row>
    <row r="122" spans="2:14" ht="12.9" customHeight="1" x14ac:dyDescent="0.2">
      <c r="B122" s="61" t="s">
        <v>79</v>
      </c>
      <c r="C122" s="5">
        <v>1102</v>
      </c>
      <c r="D122" s="59">
        <v>498603</v>
      </c>
      <c r="E122" s="4">
        <v>2102</v>
      </c>
      <c r="F122" s="59">
        <v>76157</v>
      </c>
      <c r="G122" s="4">
        <v>3102</v>
      </c>
      <c r="H122" s="59">
        <v>313721</v>
      </c>
      <c r="I122" s="4">
        <v>4102</v>
      </c>
      <c r="J122" s="59">
        <v>37480</v>
      </c>
      <c r="K122" s="4">
        <v>5102</v>
      </c>
      <c r="L122" s="59">
        <v>24737</v>
      </c>
      <c r="M122" s="4">
        <v>6102</v>
      </c>
      <c r="N122" s="59">
        <v>61251</v>
      </c>
    </row>
    <row r="123" spans="2:14" ht="12.9" customHeight="1" x14ac:dyDescent="0.2">
      <c r="B123" s="1" t="s">
        <v>203</v>
      </c>
      <c r="C123" s="5">
        <v>1103</v>
      </c>
      <c r="D123" s="59">
        <v>24537</v>
      </c>
      <c r="E123" s="4">
        <v>2103</v>
      </c>
      <c r="F123" s="59">
        <v>1026</v>
      </c>
      <c r="G123" s="4">
        <v>3103</v>
      </c>
      <c r="H123" s="59">
        <v>17458</v>
      </c>
      <c r="I123" s="4">
        <v>4103</v>
      </c>
      <c r="J123" s="59">
        <v>0</v>
      </c>
      <c r="K123" s="4">
        <v>5103</v>
      </c>
      <c r="L123" s="59">
        <v>0</v>
      </c>
      <c r="M123" s="4">
        <v>6103</v>
      </c>
      <c r="N123" s="59">
        <v>0</v>
      </c>
    </row>
    <row r="124" spans="2:14" ht="12.9" customHeight="1" x14ac:dyDescent="0.2">
      <c r="B124" s="1" t="s">
        <v>305</v>
      </c>
      <c r="C124" s="5">
        <v>1104</v>
      </c>
      <c r="D124" s="59">
        <v>0</v>
      </c>
      <c r="E124" s="4">
        <v>2104</v>
      </c>
      <c r="F124" s="59">
        <v>0</v>
      </c>
      <c r="G124" s="4">
        <v>3104</v>
      </c>
      <c r="H124" s="59">
        <v>0</v>
      </c>
      <c r="I124" s="4">
        <v>4104</v>
      </c>
      <c r="J124" s="59">
        <v>0</v>
      </c>
      <c r="K124" s="4">
        <v>5104</v>
      </c>
      <c r="L124" s="59">
        <v>0</v>
      </c>
      <c r="M124" s="4">
        <v>6104</v>
      </c>
      <c r="N124" s="59">
        <v>0</v>
      </c>
    </row>
    <row r="125" spans="2:14" ht="12.9" customHeight="1" x14ac:dyDescent="0.2">
      <c r="B125" s="1" t="s">
        <v>306</v>
      </c>
      <c r="C125" s="5">
        <v>1105</v>
      </c>
      <c r="D125" s="59">
        <v>343860</v>
      </c>
      <c r="E125" s="4">
        <v>2105</v>
      </c>
      <c r="F125" s="59">
        <v>5419</v>
      </c>
      <c r="G125" s="4">
        <v>3105</v>
      </c>
      <c r="H125" s="59">
        <v>159664</v>
      </c>
      <c r="I125" s="4">
        <v>4105</v>
      </c>
      <c r="J125" s="59">
        <v>0</v>
      </c>
      <c r="K125" s="4">
        <v>5105</v>
      </c>
      <c r="L125" s="59">
        <v>0</v>
      </c>
      <c r="M125" s="4">
        <v>6105</v>
      </c>
      <c r="N125" s="59">
        <v>0</v>
      </c>
    </row>
    <row r="126" spans="2:14" ht="12.9" customHeight="1" x14ac:dyDescent="0.2">
      <c r="B126" s="1" t="s">
        <v>307</v>
      </c>
      <c r="C126" s="5">
        <v>1106</v>
      </c>
      <c r="D126" s="59">
        <v>0</v>
      </c>
      <c r="E126" s="4">
        <v>2106</v>
      </c>
      <c r="F126" s="59">
        <v>0</v>
      </c>
      <c r="G126" s="4">
        <v>3106</v>
      </c>
      <c r="H126" s="59">
        <v>45599</v>
      </c>
      <c r="I126" s="4">
        <v>4106</v>
      </c>
      <c r="J126" s="59">
        <v>0</v>
      </c>
      <c r="K126" s="4">
        <v>5106</v>
      </c>
      <c r="L126" s="59">
        <v>0</v>
      </c>
      <c r="M126" s="4">
        <v>6106</v>
      </c>
      <c r="N126" s="59">
        <v>0</v>
      </c>
    </row>
    <row r="127" spans="2:14" ht="12.9" customHeight="1" x14ac:dyDescent="0.2">
      <c r="B127" s="1" t="s">
        <v>204</v>
      </c>
      <c r="C127" s="5">
        <v>1107</v>
      </c>
      <c r="D127" s="59">
        <v>0</v>
      </c>
      <c r="E127" s="4">
        <v>2107</v>
      </c>
      <c r="F127" s="59">
        <v>0</v>
      </c>
      <c r="G127" s="4">
        <v>3107</v>
      </c>
      <c r="H127" s="59">
        <v>52472</v>
      </c>
      <c r="I127" s="4">
        <v>4107</v>
      </c>
      <c r="J127" s="59">
        <v>0</v>
      </c>
      <c r="K127" s="4">
        <v>5107</v>
      </c>
      <c r="L127" s="59">
        <v>0</v>
      </c>
      <c r="M127" s="4">
        <v>6107</v>
      </c>
      <c r="N127" s="59">
        <v>0</v>
      </c>
    </row>
    <row r="128" spans="2:14" ht="12.9" customHeight="1" x14ac:dyDescent="0.2">
      <c r="B128" s="1" t="s">
        <v>308</v>
      </c>
      <c r="C128" s="5">
        <v>1108</v>
      </c>
      <c r="D128" s="59">
        <v>130205</v>
      </c>
      <c r="E128" s="4">
        <v>2108</v>
      </c>
      <c r="F128" s="59">
        <v>69712</v>
      </c>
      <c r="G128" s="4">
        <v>3108</v>
      </c>
      <c r="H128" s="59">
        <v>38529</v>
      </c>
      <c r="I128" s="4">
        <v>4108</v>
      </c>
      <c r="J128" s="59">
        <v>37480</v>
      </c>
      <c r="K128" s="4">
        <v>5108</v>
      </c>
      <c r="L128" s="59">
        <v>24737</v>
      </c>
      <c r="M128" s="4">
        <v>6108</v>
      </c>
      <c r="N128" s="59">
        <v>61251</v>
      </c>
    </row>
    <row r="129" spans="2:14" ht="12.9" customHeight="1" x14ac:dyDescent="0.2">
      <c r="B129" s="61" t="s">
        <v>309</v>
      </c>
      <c r="C129" s="5">
        <v>1109</v>
      </c>
      <c r="D129" s="59">
        <v>98160</v>
      </c>
      <c r="E129" s="4">
        <v>2109</v>
      </c>
      <c r="F129" s="59">
        <v>40972</v>
      </c>
      <c r="G129" s="4">
        <v>3109</v>
      </c>
      <c r="H129" s="59">
        <v>149490</v>
      </c>
      <c r="I129" s="4">
        <v>4109</v>
      </c>
      <c r="J129" s="59">
        <v>4355</v>
      </c>
      <c r="K129" s="4">
        <v>5109</v>
      </c>
      <c r="L129" s="59">
        <v>8005</v>
      </c>
      <c r="M129" s="4">
        <v>6109</v>
      </c>
      <c r="N129" s="59">
        <v>11244</v>
      </c>
    </row>
    <row r="130" spans="2:14" ht="12.9" customHeight="1" x14ac:dyDescent="0.2">
      <c r="B130" s="61" t="s">
        <v>310</v>
      </c>
      <c r="C130" s="5">
        <v>1110</v>
      </c>
      <c r="D130" s="59">
        <v>280336</v>
      </c>
      <c r="E130" s="4">
        <v>2110</v>
      </c>
      <c r="F130" s="59">
        <v>1149030</v>
      </c>
      <c r="G130" s="4">
        <v>3110</v>
      </c>
      <c r="H130" s="59">
        <v>1822140</v>
      </c>
      <c r="I130" s="4">
        <v>4110</v>
      </c>
      <c r="J130" s="59">
        <v>614421</v>
      </c>
      <c r="K130" s="4">
        <v>5110</v>
      </c>
      <c r="L130" s="59">
        <v>119802</v>
      </c>
      <c r="M130" s="4">
        <v>6110</v>
      </c>
      <c r="N130" s="59">
        <v>152150</v>
      </c>
    </row>
    <row r="131" spans="2:14" ht="12.9" customHeight="1" x14ac:dyDescent="0.2">
      <c r="B131" s="61" t="s">
        <v>311</v>
      </c>
      <c r="C131" s="5">
        <v>1111</v>
      </c>
      <c r="D131" s="59">
        <v>36689</v>
      </c>
      <c r="E131" s="4">
        <v>2111</v>
      </c>
      <c r="F131" s="59">
        <v>64250</v>
      </c>
      <c r="G131" s="4">
        <v>3111</v>
      </c>
      <c r="H131" s="59">
        <v>44982</v>
      </c>
      <c r="I131" s="4">
        <v>4111</v>
      </c>
      <c r="J131" s="59">
        <v>1647</v>
      </c>
      <c r="K131" s="4">
        <v>5111</v>
      </c>
      <c r="L131" s="59">
        <v>38379</v>
      </c>
      <c r="M131" s="4">
        <v>6111</v>
      </c>
      <c r="N131" s="59">
        <v>12743</v>
      </c>
    </row>
    <row r="132" spans="2:14" ht="12.9" customHeight="1" x14ac:dyDescent="0.2">
      <c r="B132" s="61" t="s">
        <v>312</v>
      </c>
      <c r="C132" s="5">
        <v>1112</v>
      </c>
      <c r="D132" s="59">
        <v>5014939</v>
      </c>
      <c r="E132" s="4">
        <v>2112</v>
      </c>
      <c r="F132" s="59">
        <v>7988150</v>
      </c>
      <c r="G132" s="4">
        <v>3112</v>
      </c>
      <c r="H132" s="59">
        <v>27643375</v>
      </c>
      <c r="I132" s="4">
        <v>4112</v>
      </c>
      <c r="J132" s="59">
        <v>10264898</v>
      </c>
      <c r="K132" s="4">
        <v>5112</v>
      </c>
      <c r="L132" s="59">
        <v>3879761</v>
      </c>
      <c r="M132" s="4">
        <v>6112</v>
      </c>
      <c r="N132" s="59">
        <v>2399818</v>
      </c>
    </row>
    <row r="133" spans="2:14" ht="12.9" customHeight="1" x14ac:dyDescent="0.2">
      <c r="B133" s="61" t="s">
        <v>313</v>
      </c>
      <c r="C133" s="5">
        <v>1113</v>
      </c>
      <c r="D133" s="59">
        <v>1775027</v>
      </c>
      <c r="E133" s="4">
        <v>2113</v>
      </c>
      <c r="F133" s="59">
        <v>436566</v>
      </c>
      <c r="G133" s="4">
        <v>3113</v>
      </c>
      <c r="H133" s="59">
        <v>1691430</v>
      </c>
      <c r="I133" s="4">
        <v>4113</v>
      </c>
      <c r="J133" s="59">
        <v>798324</v>
      </c>
      <c r="K133" s="4">
        <v>5113</v>
      </c>
      <c r="L133" s="59">
        <v>258500</v>
      </c>
      <c r="M133" s="4">
        <v>6113</v>
      </c>
      <c r="N133" s="59">
        <v>1345352</v>
      </c>
    </row>
    <row r="134" spans="2:14" ht="12.9" customHeight="1" x14ac:dyDescent="0.2">
      <c r="B134" s="49" t="s">
        <v>326</v>
      </c>
      <c r="C134" s="5">
        <v>1114</v>
      </c>
      <c r="D134" s="59">
        <v>1466868</v>
      </c>
      <c r="E134" s="5">
        <v>2114</v>
      </c>
      <c r="F134" s="59">
        <v>97447</v>
      </c>
      <c r="G134" s="5">
        <v>3114</v>
      </c>
      <c r="H134" s="59">
        <v>294966</v>
      </c>
      <c r="I134" s="5">
        <v>4114</v>
      </c>
      <c r="J134" s="59">
        <v>256841</v>
      </c>
      <c r="K134" s="5">
        <v>5114</v>
      </c>
      <c r="L134" s="59">
        <v>848</v>
      </c>
      <c r="M134" s="5">
        <v>6114</v>
      </c>
      <c r="N134" s="59">
        <v>1056181</v>
      </c>
    </row>
    <row r="135" spans="2:14" ht="12.9" customHeight="1" x14ac:dyDescent="0.2">
      <c r="B135" s="61" t="s">
        <v>327</v>
      </c>
      <c r="C135" s="5">
        <v>1115</v>
      </c>
      <c r="D135" s="59">
        <v>308159</v>
      </c>
      <c r="E135" s="5">
        <v>2115</v>
      </c>
      <c r="F135" s="59">
        <v>339119</v>
      </c>
      <c r="G135" s="5">
        <v>3115</v>
      </c>
      <c r="H135" s="59">
        <v>1396464</v>
      </c>
      <c r="I135" s="5">
        <v>4115</v>
      </c>
      <c r="J135" s="59">
        <v>541484</v>
      </c>
      <c r="K135" s="5">
        <v>5115</v>
      </c>
      <c r="L135" s="59">
        <v>257652</v>
      </c>
      <c r="M135" s="5">
        <v>6115</v>
      </c>
      <c r="N135" s="59">
        <v>289171</v>
      </c>
    </row>
    <row r="136" spans="2:14" s="45" customFormat="1" ht="12.9" customHeight="1" x14ac:dyDescent="0.2">
      <c r="B136" s="87" t="s">
        <v>235</v>
      </c>
      <c r="C136" s="91">
        <v>1116</v>
      </c>
      <c r="D136" s="80">
        <v>12797210</v>
      </c>
      <c r="E136" s="91">
        <v>2116</v>
      </c>
      <c r="F136" s="80">
        <v>13907576</v>
      </c>
      <c r="G136" s="91">
        <v>3116</v>
      </c>
      <c r="H136" s="80">
        <v>42239300</v>
      </c>
      <c r="I136" s="91">
        <v>4116</v>
      </c>
      <c r="J136" s="80">
        <v>15511884</v>
      </c>
      <c r="K136" s="91">
        <v>5116</v>
      </c>
      <c r="L136" s="80">
        <v>6261674</v>
      </c>
      <c r="M136" s="91">
        <v>6116</v>
      </c>
      <c r="N136" s="80">
        <v>9784664</v>
      </c>
    </row>
    <row r="138" spans="2:14" ht="12.9" customHeight="1" x14ac:dyDescent="0.2">
      <c r="C138" s="95"/>
      <c r="D138" s="95"/>
      <c r="E138" s="95"/>
      <c r="F138" s="95"/>
      <c r="G138" s="95"/>
      <c r="H138" s="95"/>
      <c r="I138" s="95"/>
      <c r="J138" s="95"/>
      <c r="K138" s="95"/>
      <c r="L138" s="95"/>
      <c r="M138" s="95"/>
      <c r="N138" s="95"/>
    </row>
    <row r="139" spans="2:14" ht="12.9" customHeight="1" x14ac:dyDescent="0.2">
      <c r="B139" s="95" t="s">
        <v>230</v>
      </c>
    </row>
    <row r="140" spans="2:14" ht="12.9" customHeight="1" x14ac:dyDescent="0.2">
      <c r="B140" s="152" t="s">
        <v>231</v>
      </c>
      <c r="C140" s="151" t="s">
        <v>243</v>
      </c>
      <c r="D140" s="151"/>
      <c r="E140" s="151" t="s">
        <v>258</v>
      </c>
      <c r="F140" s="151"/>
      <c r="G140" s="151" t="s">
        <v>262</v>
      </c>
      <c r="H140" s="151"/>
      <c r="I140" s="151" t="s">
        <v>259</v>
      </c>
      <c r="J140" s="151"/>
      <c r="K140" s="151" t="s">
        <v>260</v>
      </c>
      <c r="L140" s="151"/>
      <c r="M140" s="151" t="s">
        <v>261</v>
      </c>
      <c r="N140" s="151"/>
    </row>
    <row r="141" spans="2:14" ht="12.9" customHeight="1" x14ac:dyDescent="0.2">
      <c r="B141" s="153"/>
      <c r="C141" s="151"/>
      <c r="D141" s="151"/>
      <c r="E141" s="151"/>
      <c r="F141" s="151"/>
      <c r="G141" s="151"/>
      <c r="H141" s="151"/>
      <c r="I141" s="151"/>
      <c r="J141" s="151"/>
      <c r="K141" s="151"/>
      <c r="L141" s="151"/>
      <c r="M141" s="151"/>
      <c r="N141" s="151"/>
    </row>
    <row r="142" spans="2:14" s="45" customFormat="1" ht="12.9" customHeight="1" x14ac:dyDescent="0.2">
      <c r="B142" s="45" t="s">
        <v>232</v>
      </c>
      <c r="C142" s="37">
        <v>1117</v>
      </c>
      <c r="D142" s="62">
        <v>25109802</v>
      </c>
      <c r="E142" s="7">
        <v>2117</v>
      </c>
      <c r="F142" s="62">
        <v>439842</v>
      </c>
      <c r="G142" s="7">
        <v>3117</v>
      </c>
      <c r="H142" s="62">
        <v>226140</v>
      </c>
      <c r="I142" s="7">
        <v>4117</v>
      </c>
      <c r="J142" s="62">
        <v>341</v>
      </c>
      <c r="K142" s="7">
        <v>5117</v>
      </c>
      <c r="L142" s="62">
        <v>457</v>
      </c>
      <c r="M142" s="7">
        <v>6117</v>
      </c>
      <c r="N142" s="62">
        <v>8813</v>
      </c>
    </row>
    <row r="143" spans="2:14" ht="12.9" customHeight="1" x14ac:dyDescent="0.2">
      <c r="B143" s="61" t="s">
        <v>81</v>
      </c>
      <c r="C143" s="5">
        <v>1118</v>
      </c>
      <c r="D143" s="59">
        <v>925686</v>
      </c>
      <c r="E143" s="4">
        <v>2118</v>
      </c>
      <c r="F143" s="59">
        <v>12270</v>
      </c>
      <c r="G143" s="4">
        <v>3118</v>
      </c>
      <c r="H143" s="59">
        <v>2763</v>
      </c>
      <c r="I143" s="4">
        <v>4118</v>
      </c>
      <c r="J143" s="59">
        <v>0</v>
      </c>
      <c r="K143" s="4">
        <v>5118</v>
      </c>
      <c r="L143" s="59">
        <v>0</v>
      </c>
      <c r="M143" s="4">
        <v>6118</v>
      </c>
      <c r="N143" s="59">
        <v>0</v>
      </c>
    </row>
    <row r="144" spans="2:14" ht="12.9" customHeight="1" x14ac:dyDescent="0.2">
      <c r="B144" s="49" t="s">
        <v>270</v>
      </c>
      <c r="C144" s="5">
        <v>1119</v>
      </c>
      <c r="D144" s="59">
        <v>614911</v>
      </c>
      <c r="E144" s="4">
        <v>2119</v>
      </c>
      <c r="F144" s="59">
        <v>6851</v>
      </c>
      <c r="G144" s="4">
        <v>3119</v>
      </c>
      <c r="H144" s="59">
        <v>2323</v>
      </c>
      <c r="I144" s="4">
        <v>4119</v>
      </c>
      <c r="J144" s="59">
        <v>0</v>
      </c>
      <c r="K144" s="4">
        <v>5119</v>
      </c>
      <c r="L144" s="59">
        <v>0</v>
      </c>
      <c r="M144" s="4">
        <v>6119</v>
      </c>
      <c r="N144" s="59">
        <v>0</v>
      </c>
    </row>
    <row r="145" spans="2:14" ht="12.9" customHeight="1" x14ac:dyDescent="0.2">
      <c r="B145" s="61" t="s">
        <v>271</v>
      </c>
      <c r="C145" s="5">
        <v>1120</v>
      </c>
      <c r="D145" s="59">
        <v>0</v>
      </c>
      <c r="E145" s="4">
        <v>2120</v>
      </c>
      <c r="F145" s="59">
        <v>0</v>
      </c>
      <c r="G145" s="4">
        <v>3120</v>
      </c>
      <c r="H145" s="59">
        <v>0</v>
      </c>
      <c r="I145" s="4">
        <v>4120</v>
      </c>
      <c r="J145" s="59">
        <v>0</v>
      </c>
      <c r="K145" s="4">
        <v>5120</v>
      </c>
      <c r="L145" s="59">
        <v>0</v>
      </c>
      <c r="M145" s="4">
        <v>6120</v>
      </c>
      <c r="N145" s="59">
        <v>0</v>
      </c>
    </row>
    <row r="146" spans="2:14" ht="12.9" customHeight="1" x14ac:dyDescent="0.2">
      <c r="B146" s="61" t="s">
        <v>263</v>
      </c>
      <c r="C146" s="5">
        <v>1121</v>
      </c>
      <c r="D146" s="59">
        <v>310775</v>
      </c>
      <c r="E146" s="4">
        <v>2121</v>
      </c>
      <c r="F146" s="59">
        <v>5419</v>
      </c>
      <c r="G146" s="4">
        <v>3121</v>
      </c>
      <c r="H146" s="59">
        <v>440</v>
      </c>
      <c r="I146" s="4">
        <v>4121</v>
      </c>
      <c r="J146" s="59">
        <v>0</v>
      </c>
      <c r="K146" s="4">
        <v>5121</v>
      </c>
      <c r="L146" s="59">
        <v>0</v>
      </c>
      <c r="M146" s="4">
        <v>6121</v>
      </c>
      <c r="N146" s="59">
        <v>0</v>
      </c>
    </row>
    <row r="147" spans="2:14" ht="12.9" customHeight="1" x14ac:dyDescent="0.2">
      <c r="B147" s="61" t="s">
        <v>79</v>
      </c>
      <c r="C147" s="5">
        <v>1122</v>
      </c>
      <c r="D147" s="59">
        <v>3343092</v>
      </c>
      <c r="E147" s="4">
        <v>2122</v>
      </c>
      <c r="F147" s="59">
        <v>0</v>
      </c>
      <c r="G147" s="4">
        <v>3122</v>
      </c>
      <c r="H147" s="59">
        <v>25233</v>
      </c>
      <c r="I147" s="4">
        <v>4122</v>
      </c>
      <c r="J147" s="59">
        <v>0</v>
      </c>
      <c r="K147" s="4">
        <v>5122</v>
      </c>
      <c r="L147" s="59">
        <v>0</v>
      </c>
      <c r="M147" s="4">
        <v>6122</v>
      </c>
      <c r="N147" s="59">
        <v>0</v>
      </c>
    </row>
    <row r="148" spans="2:14" ht="12.9" customHeight="1" x14ac:dyDescent="0.2">
      <c r="B148" s="1" t="s">
        <v>203</v>
      </c>
      <c r="C148" s="5">
        <v>1123</v>
      </c>
      <c r="D148" s="59">
        <v>230010</v>
      </c>
      <c r="E148" s="4">
        <v>2123</v>
      </c>
      <c r="F148" s="59">
        <v>0</v>
      </c>
      <c r="G148" s="4">
        <v>3123</v>
      </c>
      <c r="H148" s="59">
        <v>0</v>
      </c>
      <c r="I148" s="4">
        <v>4123</v>
      </c>
      <c r="J148" s="59">
        <v>0</v>
      </c>
      <c r="K148" s="4">
        <v>5123</v>
      </c>
      <c r="L148" s="59">
        <v>0</v>
      </c>
      <c r="M148" s="4">
        <v>6123</v>
      </c>
      <c r="N148" s="59">
        <v>0</v>
      </c>
    </row>
    <row r="149" spans="2:14" ht="12.9" customHeight="1" x14ac:dyDescent="0.2">
      <c r="B149" s="1" t="s">
        <v>305</v>
      </c>
      <c r="C149" s="5">
        <v>1124</v>
      </c>
      <c r="D149" s="59">
        <v>0</v>
      </c>
      <c r="E149" s="4">
        <v>2124</v>
      </c>
      <c r="F149" s="59">
        <v>0</v>
      </c>
      <c r="G149" s="4">
        <v>3124</v>
      </c>
      <c r="H149" s="59">
        <v>0</v>
      </c>
      <c r="I149" s="4">
        <v>4124</v>
      </c>
      <c r="J149" s="59">
        <v>0</v>
      </c>
      <c r="K149" s="4">
        <v>5124</v>
      </c>
      <c r="L149" s="59">
        <v>0</v>
      </c>
      <c r="M149" s="4">
        <v>6124</v>
      </c>
      <c r="N149" s="59">
        <v>0</v>
      </c>
    </row>
    <row r="150" spans="2:14" ht="12.9" customHeight="1" x14ac:dyDescent="0.2">
      <c r="B150" s="1" t="s">
        <v>306</v>
      </c>
      <c r="C150" s="5">
        <v>1125</v>
      </c>
      <c r="D150" s="59">
        <v>839836</v>
      </c>
      <c r="E150" s="4">
        <v>2125</v>
      </c>
      <c r="F150" s="59">
        <v>0</v>
      </c>
      <c r="G150" s="4">
        <v>3125</v>
      </c>
      <c r="H150" s="59">
        <v>19625</v>
      </c>
      <c r="I150" s="4">
        <v>4125</v>
      </c>
      <c r="J150" s="59">
        <v>0</v>
      </c>
      <c r="K150" s="4">
        <v>5125</v>
      </c>
      <c r="L150" s="59">
        <v>0</v>
      </c>
      <c r="M150" s="4">
        <v>6125</v>
      </c>
      <c r="N150" s="59">
        <v>0</v>
      </c>
    </row>
    <row r="151" spans="2:14" ht="12.9" customHeight="1" x14ac:dyDescent="0.2">
      <c r="B151" s="1" t="s">
        <v>307</v>
      </c>
      <c r="C151" s="5">
        <v>1126</v>
      </c>
      <c r="D151" s="59">
        <v>54573</v>
      </c>
      <c r="E151" s="4">
        <v>2126</v>
      </c>
      <c r="F151" s="59">
        <v>0</v>
      </c>
      <c r="G151" s="4">
        <v>3126</v>
      </c>
      <c r="H151" s="59">
        <v>2000</v>
      </c>
      <c r="I151" s="4">
        <v>4126</v>
      </c>
      <c r="J151" s="59">
        <v>0</v>
      </c>
      <c r="K151" s="4">
        <v>5126</v>
      </c>
      <c r="L151" s="59">
        <v>0</v>
      </c>
      <c r="M151" s="4">
        <v>6126</v>
      </c>
      <c r="N151" s="59">
        <v>0</v>
      </c>
    </row>
    <row r="152" spans="2:14" ht="12.9" customHeight="1" x14ac:dyDescent="0.2">
      <c r="B152" s="1" t="s">
        <v>204</v>
      </c>
      <c r="C152" s="5">
        <v>1127</v>
      </c>
      <c r="D152" s="59">
        <v>183366</v>
      </c>
      <c r="E152" s="4">
        <v>2127</v>
      </c>
      <c r="F152" s="59">
        <v>0</v>
      </c>
      <c r="G152" s="4">
        <v>3127</v>
      </c>
      <c r="H152" s="59">
        <v>1608</v>
      </c>
      <c r="I152" s="4">
        <v>4127</v>
      </c>
      <c r="J152" s="59">
        <v>0</v>
      </c>
      <c r="K152" s="4">
        <v>5127</v>
      </c>
      <c r="L152" s="59">
        <v>0</v>
      </c>
      <c r="M152" s="4">
        <v>6127</v>
      </c>
      <c r="N152" s="59">
        <v>0</v>
      </c>
    </row>
    <row r="153" spans="2:14" ht="12.9" customHeight="1" x14ac:dyDescent="0.2">
      <c r="B153" s="1" t="s">
        <v>308</v>
      </c>
      <c r="C153" s="5">
        <v>1128</v>
      </c>
      <c r="D153" s="59">
        <v>2035307</v>
      </c>
      <c r="E153" s="4">
        <v>2128</v>
      </c>
      <c r="F153" s="59">
        <v>0</v>
      </c>
      <c r="G153" s="4">
        <v>3128</v>
      </c>
      <c r="H153" s="59">
        <v>2000</v>
      </c>
      <c r="I153" s="4">
        <v>4128</v>
      </c>
      <c r="J153" s="59">
        <v>0</v>
      </c>
      <c r="K153" s="4">
        <v>5128</v>
      </c>
      <c r="L153" s="59">
        <v>0</v>
      </c>
      <c r="M153" s="4">
        <v>6128</v>
      </c>
      <c r="N153" s="59">
        <v>0</v>
      </c>
    </row>
    <row r="154" spans="2:14" ht="12.9" customHeight="1" x14ac:dyDescent="0.2">
      <c r="B154" s="61" t="s">
        <v>309</v>
      </c>
      <c r="C154" s="5">
        <v>1129</v>
      </c>
      <c r="D154" s="59">
        <v>926562</v>
      </c>
      <c r="E154" s="4">
        <v>2129</v>
      </c>
      <c r="F154" s="59">
        <v>396895</v>
      </c>
      <c r="G154" s="4">
        <v>3129</v>
      </c>
      <c r="H154" s="59">
        <v>6744</v>
      </c>
      <c r="I154" s="4">
        <v>4129</v>
      </c>
      <c r="J154" s="59">
        <v>0</v>
      </c>
      <c r="K154" s="4">
        <v>5129</v>
      </c>
      <c r="L154" s="59">
        <v>0</v>
      </c>
      <c r="M154" s="4">
        <v>6129</v>
      </c>
      <c r="N154" s="59">
        <v>0</v>
      </c>
    </row>
    <row r="155" spans="2:14" ht="12.9" customHeight="1" x14ac:dyDescent="0.2">
      <c r="B155" s="61" t="s">
        <v>310</v>
      </c>
      <c r="C155" s="5">
        <v>1130</v>
      </c>
      <c r="D155" s="59">
        <v>2310377</v>
      </c>
      <c r="E155" s="4">
        <v>2130</v>
      </c>
      <c r="F155" s="59">
        <v>28085</v>
      </c>
      <c r="G155" s="4">
        <v>3130</v>
      </c>
      <c r="H155" s="59">
        <v>117638</v>
      </c>
      <c r="I155" s="4">
        <v>4130</v>
      </c>
      <c r="J155" s="59">
        <v>56</v>
      </c>
      <c r="K155" s="4">
        <v>5130</v>
      </c>
      <c r="L155" s="59">
        <v>0</v>
      </c>
      <c r="M155" s="4">
        <v>6130</v>
      </c>
      <c r="N155" s="59">
        <v>6873</v>
      </c>
    </row>
    <row r="156" spans="2:14" ht="12.9" customHeight="1" x14ac:dyDescent="0.2">
      <c r="B156" s="61" t="s">
        <v>311</v>
      </c>
      <c r="C156" s="5">
        <v>1131</v>
      </c>
      <c r="D156" s="59">
        <v>472162</v>
      </c>
      <c r="E156" s="4">
        <v>2131</v>
      </c>
      <c r="F156" s="59">
        <v>1177</v>
      </c>
      <c r="G156" s="4">
        <v>3131</v>
      </c>
      <c r="H156" s="59">
        <v>26378</v>
      </c>
      <c r="I156" s="4">
        <v>4131</v>
      </c>
      <c r="J156" s="59">
        <v>0</v>
      </c>
      <c r="K156" s="4">
        <v>5131</v>
      </c>
      <c r="L156" s="59">
        <v>0</v>
      </c>
      <c r="M156" s="4">
        <v>6131</v>
      </c>
      <c r="N156" s="59">
        <v>0</v>
      </c>
    </row>
    <row r="157" spans="2:14" ht="12.9" customHeight="1" x14ac:dyDescent="0.2">
      <c r="B157" s="61" t="s">
        <v>312</v>
      </c>
      <c r="C157" s="5">
        <v>1132</v>
      </c>
      <c r="D157" s="59">
        <v>16780275</v>
      </c>
      <c r="E157" s="4">
        <v>2132</v>
      </c>
      <c r="F157" s="59">
        <v>1415</v>
      </c>
      <c r="G157" s="4">
        <v>3132</v>
      </c>
      <c r="H157" s="59">
        <v>46647</v>
      </c>
      <c r="I157" s="4">
        <v>4132</v>
      </c>
      <c r="J157" s="59">
        <v>285</v>
      </c>
      <c r="K157" s="4">
        <v>5132</v>
      </c>
      <c r="L157" s="59">
        <v>457</v>
      </c>
      <c r="M157" s="4">
        <v>6132</v>
      </c>
      <c r="N157" s="59">
        <v>1940</v>
      </c>
    </row>
    <row r="158" spans="2:14" ht="12.9" customHeight="1" x14ac:dyDescent="0.2">
      <c r="B158" s="61" t="s">
        <v>313</v>
      </c>
      <c r="C158" s="5">
        <v>1133</v>
      </c>
      <c r="D158" s="59">
        <v>351649</v>
      </c>
      <c r="E158" s="4">
        <v>2133</v>
      </c>
      <c r="F158" s="59">
        <v>0</v>
      </c>
      <c r="G158" s="4">
        <v>3133</v>
      </c>
      <c r="H158" s="59">
        <v>736</v>
      </c>
      <c r="I158" s="4">
        <v>4133</v>
      </c>
      <c r="J158" s="59">
        <v>0</v>
      </c>
      <c r="K158" s="4">
        <v>5133</v>
      </c>
      <c r="L158" s="59">
        <v>0</v>
      </c>
      <c r="M158" s="4">
        <v>6133</v>
      </c>
      <c r="N158" s="59">
        <v>0</v>
      </c>
    </row>
    <row r="159" spans="2:14" ht="12.9" customHeight="1" x14ac:dyDescent="0.2">
      <c r="B159" s="49" t="s">
        <v>326</v>
      </c>
      <c r="C159" s="5">
        <v>1134</v>
      </c>
      <c r="D159" s="59">
        <v>224133</v>
      </c>
      <c r="E159" s="5">
        <v>2134</v>
      </c>
      <c r="F159" s="59">
        <v>0</v>
      </c>
      <c r="G159" s="5">
        <v>3134</v>
      </c>
      <c r="H159" s="59">
        <v>0</v>
      </c>
      <c r="I159" s="5">
        <v>4134</v>
      </c>
      <c r="J159" s="59">
        <v>0</v>
      </c>
      <c r="K159" s="5">
        <v>5134</v>
      </c>
      <c r="L159" s="59">
        <v>0</v>
      </c>
      <c r="M159" s="5">
        <v>6134</v>
      </c>
      <c r="N159" s="59">
        <v>0</v>
      </c>
    </row>
    <row r="160" spans="2:14" ht="12.9" customHeight="1" x14ac:dyDescent="0.2">
      <c r="B160" s="61" t="s">
        <v>327</v>
      </c>
      <c r="C160" s="5">
        <v>1135</v>
      </c>
      <c r="D160" s="59">
        <v>127516</v>
      </c>
      <c r="E160" s="5">
        <v>2135</v>
      </c>
      <c r="F160" s="59">
        <v>0</v>
      </c>
      <c r="G160" s="5">
        <v>3135</v>
      </c>
      <c r="H160" s="59">
        <v>736</v>
      </c>
      <c r="I160" s="5">
        <v>4135</v>
      </c>
      <c r="J160" s="59">
        <v>0</v>
      </c>
      <c r="K160" s="5">
        <v>5135</v>
      </c>
      <c r="L160" s="59">
        <v>0</v>
      </c>
      <c r="M160" s="5">
        <v>6135</v>
      </c>
      <c r="N160" s="59">
        <v>0</v>
      </c>
    </row>
    <row r="161" spans="2:14" ht="12.9" customHeight="1" x14ac:dyDescent="0.2">
      <c r="M161" s="4"/>
    </row>
    <row r="162" spans="2:14" s="45" customFormat="1" ht="12.9" customHeight="1" x14ac:dyDescent="0.2">
      <c r="B162" s="45" t="s">
        <v>233</v>
      </c>
      <c r="C162" s="37">
        <v>1136</v>
      </c>
      <c r="D162" s="62">
        <v>5531687</v>
      </c>
      <c r="E162" s="7">
        <v>2136</v>
      </c>
      <c r="F162" s="62">
        <v>2151</v>
      </c>
      <c r="G162" s="7">
        <v>3136</v>
      </c>
      <c r="H162" s="62">
        <v>19274</v>
      </c>
      <c r="I162" s="7">
        <v>4136</v>
      </c>
      <c r="J162" s="62">
        <v>0</v>
      </c>
      <c r="K162" s="7">
        <v>5136</v>
      </c>
      <c r="L162" s="62">
        <v>0</v>
      </c>
      <c r="M162" s="7">
        <v>6136</v>
      </c>
      <c r="N162" s="62">
        <v>112</v>
      </c>
    </row>
    <row r="163" spans="2:14" ht="12.9" customHeight="1" x14ac:dyDescent="0.2">
      <c r="B163" s="61" t="s">
        <v>81</v>
      </c>
      <c r="C163" s="5">
        <v>1137</v>
      </c>
      <c r="D163" s="59">
        <v>25562</v>
      </c>
      <c r="E163" s="4">
        <v>2137</v>
      </c>
      <c r="F163" s="59">
        <v>1817</v>
      </c>
      <c r="G163" s="4">
        <v>3137</v>
      </c>
      <c r="H163" s="59">
        <v>1007</v>
      </c>
      <c r="I163" s="4">
        <v>4137</v>
      </c>
      <c r="J163" s="59">
        <v>0</v>
      </c>
      <c r="K163" s="4">
        <v>5137</v>
      </c>
      <c r="L163" s="59">
        <v>0</v>
      </c>
      <c r="M163" s="4">
        <v>6137</v>
      </c>
      <c r="N163" s="59">
        <v>0</v>
      </c>
    </row>
    <row r="164" spans="2:14" ht="12.9" customHeight="1" x14ac:dyDescent="0.2">
      <c r="B164" s="49" t="s">
        <v>270</v>
      </c>
      <c r="C164" s="5">
        <v>1138</v>
      </c>
      <c r="D164" s="59">
        <v>575</v>
      </c>
      <c r="E164" s="4">
        <v>2138</v>
      </c>
      <c r="F164" s="59">
        <v>0</v>
      </c>
      <c r="G164" s="4">
        <v>3138</v>
      </c>
      <c r="H164" s="59">
        <v>0</v>
      </c>
      <c r="I164" s="4">
        <v>4138</v>
      </c>
      <c r="J164" s="59">
        <v>0</v>
      </c>
      <c r="K164" s="4">
        <v>5138</v>
      </c>
      <c r="L164" s="59">
        <v>0</v>
      </c>
      <c r="M164" s="4">
        <v>6138</v>
      </c>
      <c r="N164" s="59">
        <v>0</v>
      </c>
    </row>
    <row r="165" spans="2:14" ht="12.9" customHeight="1" x14ac:dyDescent="0.2">
      <c r="B165" s="61" t="s">
        <v>271</v>
      </c>
      <c r="C165" s="5">
        <v>1139</v>
      </c>
      <c r="D165" s="59">
        <v>34</v>
      </c>
      <c r="E165" s="4">
        <v>2139</v>
      </c>
      <c r="F165" s="59">
        <v>1652</v>
      </c>
      <c r="G165" s="4">
        <v>3139</v>
      </c>
      <c r="H165" s="59">
        <v>0</v>
      </c>
      <c r="I165" s="4">
        <v>4139</v>
      </c>
      <c r="J165" s="59">
        <v>0</v>
      </c>
      <c r="K165" s="4">
        <v>5139</v>
      </c>
      <c r="L165" s="59">
        <v>0</v>
      </c>
      <c r="M165" s="4">
        <v>6139</v>
      </c>
      <c r="N165" s="59">
        <v>0</v>
      </c>
    </row>
    <row r="166" spans="2:14" ht="12.9" customHeight="1" x14ac:dyDescent="0.2">
      <c r="B166" s="61" t="s">
        <v>263</v>
      </c>
      <c r="C166" s="5">
        <v>1140</v>
      </c>
      <c r="D166" s="59">
        <v>24954</v>
      </c>
      <c r="E166" s="4">
        <v>2140</v>
      </c>
      <c r="F166" s="59">
        <v>165</v>
      </c>
      <c r="G166" s="4">
        <v>3140</v>
      </c>
      <c r="H166" s="59">
        <v>1007</v>
      </c>
      <c r="I166" s="4">
        <v>4140</v>
      </c>
      <c r="J166" s="59">
        <v>0</v>
      </c>
      <c r="K166" s="4">
        <v>5140</v>
      </c>
      <c r="L166" s="59">
        <v>0</v>
      </c>
      <c r="M166" s="4">
        <v>6140</v>
      </c>
      <c r="N166" s="59">
        <v>0</v>
      </c>
    </row>
    <row r="167" spans="2:14" ht="12.9" customHeight="1" x14ac:dyDescent="0.2">
      <c r="B167" s="61" t="s">
        <v>79</v>
      </c>
      <c r="C167" s="5">
        <v>1141</v>
      </c>
      <c r="D167" s="59">
        <v>471012</v>
      </c>
      <c r="E167" s="4">
        <v>2141</v>
      </c>
      <c r="F167" s="59">
        <v>0</v>
      </c>
      <c r="G167" s="4">
        <v>3141</v>
      </c>
      <c r="H167" s="59">
        <v>0</v>
      </c>
      <c r="I167" s="4">
        <v>4141</v>
      </c>
      <c r="J167" s="59">
        <v>0</v>
      </c>
      <c r="K167" s="4">
        <v>5141</v>
      </c>
      <c r="L167" s="59">
        <v>0</v>
      </c>
      <c r="M167" s="4">
        <v>6141</v>
      </c>
      <c r="N167" s="59">
        <v>0</v>
      </c>
    </row>
    <row r="168" spans="2:14" ht="12.9" customHeight="1" x14ac:dyDescent="0.2">
      <c r="B168" s="1" t="s">
        <v>203</v>
      </c>
      <c r="C168" s="5">
        <v>1142</v>
      </c>
      <c r="D168" s="59">
        <v>449758</v>
      </c>
      <c r="E168" s="4">
        <v>2142</v>
      </c>
      <c r="F168" s="59">
        <v>0</v>
      </c>
      <c r="G168" s="4">
        <v>3142</v>
      </c>
      <c r="H168" s="59">
        <v>0</v>
      </c>
      <c r="I168" s="4">
        <v>4142</v>
      </c>
      <c r="J168" s="59">
        <v>0</v>
      </c>
      <c r="K168" s="4">
        <v>5142</v>
      </c>
      <c r="L168" s="59">
        <v>0</v>
      </c>
      <c r="M168" s="4">
        <v>6142</v>
      </c>
      <c r="N168" s="59">
        <v>0</v>
      </c>
    </row>
    <row r="169" spans="2:14" ht="12.9" customHeight="1" x14ac:dyDescent="0.2">
      <c r="B169" s="1" t="s">
        <v>305</v>
      </c>
      <c r="C169" s="5">
        <v>1143</v>
      </c>
      <c r="D169" s="59">
        <v>0</v>
      </c>
      <c r="E169" s="4">
        <v>2143</v>
      </c>
      <c r="F169" s="59">
        <v>0</v>
      </c>
      <c r="G169" s="4">
        <v>3143</v>
      </c>
      <c r="H169" s="59">
        <v>0</v>
      </c>
      <c r="I169" s="4">
        <v>4143</v>
      </c>
      <c r="J169" s="59">
        <v>0</v>
      </c>
      <c r="K169" s="4">
        <v>5143</v>
      </c>
      <c r="L169" s="59">
        <v>0</v>
      </c>
      <c r="M169" s="4">
        <v>6143</v>
      </c>
      <c r="N169" s="59">
        <v>0</v>
      </c>
    </row>
    <row r="170" spans="2:14" ht="12.9" customHeight="1" x14ac:dyDescent="0.2">
      <c r="B170" s="1" t="s">
        <v>306</v>
      </c>
      <c r="C170" s="5">
        <v>1144</v>
      </c>
      <c r="D170" s="59">
        <v>0</v>
      </c>
      <c r="E170" s="4">
        <v>2144</v>
      </c>
      <c r="F170" s="59">
        <v>0</v>
      </c>
      <c r="G170" s="4">
        <v>3144</v>
      </c>
      <c r="H170" s="59">
        <v>0</v>
      </c>
      <c r="I170" s="4">
        <v>4144</v>
      </c>
      <c r="J170" s="59">
        <v>0</v>
      </c>
      <c r="K170" s="4">
        <v>5144</v>
      </c>
      <c r="L170" s="59">
        <v>0</v>
      </c>
      <c r="M170" s="4">
        <v>6144</v>
      </c>
      <c r="N170" s="59">
        <v>0</v>
      </c>
    </row>
    <row r="171" spans="2:14" ht="12.9" customHeight="1" x14ac:dyDescent="0.2">
      <c r="B171" s="1" t="s">
        <v>307</v>
      </c>
      <c r="C171" s="5">
        <v>1145</v>
      </c>
      <c r="D171" s="59">
        <v>3052</v>
      </c>
      <c r="E171" s="4">
        <v>2145</v>
      </c>
      <c r="F171" s="59">
        <v>0</v>
      </c>
      <c r="G171" s="4">
        <v>3145</v>
      </c>
      <c r="H171" s="59">
        <v>0</v>
      </c>
      <c r="I171" s="4">
        <v>4145</v>
      </c>
      <c r="J171" s="59">
        <v>0</v>
      </c>
      <c r="K171" s="4">
        <v>5145</v>
      </c>
      <c r="L171" s="59">
        <v>0</v>
      </c>
      <c r="M171" s="4">
        <v>6145</v>
      </c>
      <c r="N171" s="59">
        <v>0</v>
      </c>
    </row>
    <row r="172" spans="2:14" ht="12.9" customHeight="1" x14ac:dyDescent="0.2">
      <c r="B172" s="1" t="s">
        <v>204</v>
      </c>
      <c r="C172" s="5">
        <v>1146</v>
      </c>
      <c r="D172" s="59">
        <v>0</v>
      </c>
      <c r="E172" s="4">
        <v>2146</v>
      </c>
      <c r="F172" s="59">
        <v>0</v>
      </c>
      <c r="G172" s="4">
        <v>3146</v>
      </c>
      <c r="H172" s="59">
        <v>0</v>
      </c>
      <c r="I172" s="4">
        <v>4146</v>
      </c>
      <c r="J172" s="59">
        <v>0</v>
      </c>
      <c r="K172" s="4">
        <v>5146</v>
      </c>
      <c r="L172" s="59">
        <v>0</v>
      </c>
      <c r="M172" s="4">
        <v>6146</v>
      </c>
      <c r="N172" s="59">
        <v>0</v>
      </c>
    </row>
    <row r="173" spans="2:14" ht="12.9" customHeight="1" x14ac:dyDescent="0.2">
      <c r="B173" s="1" t="s">
        <v>308</v>
      </c>
      <c r="C173" s="5">
        <v>1147</v>
      </c>
      <c r="D173" s="59">
        <v>18202</v>
      </c>
      <c r="E173" s="4">
        <v>2147</v>
      </c>
      <c r="F173" s="59">
        <v>0</v>
      </c>
      <c r="G173" s="4">
        <v>3147</v>
      </c>
      <c r="H173" s="59">
        <v>0</v>
      </c>
      <c r="I173" s="4">
        <v>4147</v>
      </c>
      <c r="J173" s="59">
        <v>0</v>
      </c>
      <c r="K173" s="4">
        <v>5147</v>
      </c>
      <c r="L173" s="59">
        <v>0</v>
      </c>
      <c r="M173" s="4">
        <v>6147</v>
      </c>
      <c r="N173" s="59">
        <v>0</v>
      </c>
    </row>
    <row r="174" spans="2:14" ht="12.9" customHeight="1" x14ac:dyDescent="0.2">
      <c r="B174" s="61" t="s">
        <v>309</v>
      </c>
      <c r="C174" s="5">
        <v>1148</v>
      </c>
      <c r="D174" s="59">
        <v>3690</v>
      </c>
      <c r="E174" s="4">
        <v>2148</v>
      </c>
      <c r="F174" s="59">
        <v>0</v>
      </c>
      <c r="G174" s="4">
        <v>3148</v>
      </c>
      <c r="H174" s="59">
        <v>0</v>
      </c>
      <c r="I174" s="4">
        <v>4148</v>
      </c>
      <c r="J174" s="59">
        <v>0</v>
      </c>
      <c r="K174" s="4">
        <v>5148</v>
      </c>
      <c r="L174" s="59">
        <v>0</v>
      </c>
      <c r="M174" s="4">
        <v>6148</v>
      </c>
      <c r="N174" s="59">
        <v>0</v>
      </c>
    </row>
    <row r="175" spans="2:14" ht="12.9" customHeight="1" x14ac:dyDescent="0.2">
      <c r="B175" s="61" t="s">
        <v>310</v>
      </c>
      <c r="C175" s="5">
        <v>1149</v>
      </c>
      <c r="D175" s="59">
        <v>272667</v>
      </c>
      <c r="E175" s="4">
        <v>2149</v>
      </c>
      <c r="F175" s="59">
        <v>266</v>
      </c>
      <c r="G175" s="4">
        <v>3149</v>
      </c>
      <c r="H175" s="59">
        <v>6299</v>
      </c>
      <c r="I175" s="4">
        <v>4149</v>
      </c>
      <c r="J175" s="59">
        <v>0</v>
      </c>
      <c r="K175" s="4">
        <v>5149</v>
      </c>
      <c r="L175" s="59">
        <v>0</v>
      </c>
      <c r="M175" s="4">
        <v>6149</v>
      </c>
      <c r="N175" s="59">
        <v>112</v>
      </c>
    </row>
    <row r="176" spans="2:14" ht="12.9" customHeight="1" x14ac:dyDescent="0.2">
      <c r="B176" s="61" t="s">
        <v>311</v>
      </c>
      <c r="C176" s="5">
        <v>1150</v>
      </c>
      <c r="D176" s="59">
        <v>11555</v>
      </c>
      <c r="E176" s="4">
        <v>2150</v>
      </c>
      <c r="F176" s="59">
        <v>0</v>
      </c>
      <c r="G176" s="4">
        <v>3150</v>
      </c>
      <c r="H176" s="59">
        <v>1636</v>
      </c>
      <c r="I176" s="4">
        <v>4150</v>
      </c>
      <c r="J176" s="59">
        <v>0</v>
      </c>
      <c r="K176" s="4">
        <v>5150</v>
      </c>
      <c r="L176" s="59">
        <v>0</v>
      </c>
      <c r="M176" s="4">
        <v>6150</v>
      </c>
      <c r="N176" s="59">
        <v>0</v>
      </c>
    </row>
    <row r="177" spans="2:14" ht="12.9" customHeight="1" x14ac:dyDescent="0.2">
      <c r="B177" s="61" t="s">
        <v>312</v>
      </c>
      <c r="C177" s="5">
        <v>1151</v>
      </c>
      <c r="D177" s="59">
        <v>4724320</v>
      </c>
      <c r="E177" s="4">
        <v>2151</v>
      </c>
      <c r="F177" s="59">
        <v>69</v>
      </c>
      <c r="G177" s="4">
        <v>3151</v>
      </c>
      <c r="H177" s="59">
        <v>10332</v>
      </c>
      <c r="I177" s="4">
        <v>4151</v>
      </c>
      <c r="J177" s="59">
        <v>0</v>
      </c>
      <c r="K177" s="4">
        <v>5151</v>
      </c>
      <c r="L177" s="59">
        <v>0</v>
      </c>
      <c r="M177" s="4">
        <v>6151</v>
      </c>
      <c r="N177" s="59">
        <v>0</v>
      </c>
    </row>
    <row r="178" spans="2:14" ht="12.9" customHeight="1" x14ac:dyDescent="0.2">
      <c r="B178" s="61" t="s">
        <v>313</v>
      </c>
      <c r="C178" s="5">
        <v>1152</v>
      </c>
      <c r="D178" s="59">
        <v>22880</v>
      </c>
      <c r="E178" s="4">
        <v>2152</v>
      </c>
      <c r="F178" s="59">
        <v>0</v>
      </c>
      <c r="G178" s="4">
        <v>3152</v>
      </c>
      <c r="H178" s="59">
        <v>0</v>
      </c>
      <c r="I178" s="4">
        <v>4152</v>
      </c>
      <c r="J178" s="59">
        <v>0</v>
      </c>
      <c r="K178" s="4">
        <v>5152</v>
      </c>
      <c r="L178" s="59">
        <v>0</v>
      </c>
      <c r="M178" s="4">
        <v>6152</v>
      </c>
      <c r="N178" s="59">
        <v>0</v>
      </c>
    </row>
    <row r="179" spans="2:14" ht="12.9" customHeight="1" x14ac:dyDescent="0.2">
      <c r="B179" s="49" t="s">
        <v>326</v>
      </c>
      <c r="C179" s="5">
        <v>1153</v>
      </c>
      <c r="D179" s="59">
        <v>0</v>
      </c>
      <c r="E179" s="5">
        <v>2153</v>
      </c>
      <c r="F179" s="59">
        <v>0</v>
      </c>
      <c r="G179" s="5">
        <v>3153</v>
      </c>
      <c r="H179" s="59">
        <v>0</v>
      </c>
      <c r="I179" s="5">
        <v>4153</v>
      </c>
      <c r="J179" s="59">
        <v>0</v>
      </c>
      <c r="K179" s="5">
        <v>5153</v>
      </c>
      <c r="L179" s="59">
        <v>0</v>
      </c>
      <c r="M179" s="5">
        <v>6153</v>
      </c>
      <c r="N179" s="59">
        <v>0</v>
      </c>
    </row>
    <row r="180" spans="2:14" ht="12.9" customHeight="1" x14ac:dyDescent="0.2">
      <c r="B180" s="61" t="s">
        <v>327</v>
      </c>
      <c r="C180" s="5">
        <v>1154</v>
      </c>
      <c r="D180" s="59">
        <v>22880</v>
      </c>
      <c r="E180" s="5">
        <v>2154</v>
      </c>
      <c r="F180" s="59">
        <v>0</v>
      </c>
      <c r="G180" s="5">
        <v>3154</v>
      </c>
      <c r="H180" s="59">
        <v>0</v>
      </c>
      <c r="I180" s="5">
        <v>4154</v>
      </c>
      <c r="J180" s="59">
        <v>0</v>
      </c>
      <c r="K180" s="5">
        <v>5154</v>
      </c>
      <c r="L180" s="59">
        <v>0</v>
      </c>
      <c r="M180" s="5">
        <v>6154</v>
      </c>
      <c r="N180" s="59">
        <v>0</v>
      </c>
    </row>
    <row r="181" spans="2:14" ht="12.9" customHeight="1" x14ac:dyDescent="0.2">
      <c r="C181" s="5"/>
      <c r="K181" s="4"/>
      <c r="M181" s="4"/>
    </row>
    <row r="182" spans="2:14" s="45" customFormat="1" ht="12.9" customHeight="1" x14ac:dyDescent="0.2">
      <c r="B182" s="45" t="s">
        <v>234</v>
      </c>
      <c r="C182" s="37">
        <v>1155</v>
      </c>
      <c r="D182" s="62">
        <v>67624021</v>
      </c>
      <c r="E182" s="7">
        <v>2155</v>
      </c>
      <c r="F182" s="62">
        <v>1255695</v>
      </c>
      <c r="G182" s="7">
        <v>3155</v>
      </c>
      <c r="H182" s="62">
        <v>274177</v>
      </c>
      <c r="I182" s="7">
        <v>4155</v>
      </c>
      <c r="J182" s="62">
        <v>1903</v>
      </c>
      <c r="K182" s="7">
        <v>5155</v>
      </c>
      <c r="L182" s="62">
        <v>132</v>
      </c>
      <c r="M182" s="7">
        <v>6155</v>
      </c>
      <c r="N182" s="62">
        <v>7760</v>
      </c>
    </row>
    <row r="183" spans="2:14" ht="12.9" customHeight="1" x14ac:dyDescent="0.2">
      <c r="B183" s="61" t="s">
        <v>81</v>
      </c>
      <c r="C183" s="5">
        <v>1156</v>
      </c>
      <c r="D183" s="59">
        <v>6804</v>
      </c>
      <c r="E183" s="4">
        <v>2156</v>
      </c>
      <c r="F183" s="59">
        <v>0</v>
      </c>
      <c r="G183" s="4">
        <v>3156</v>
      </c>
      <c r="H183" s="59">
        <v>0</v>
      </c>
      <c r="I183" s="4">
        <v>4156</v>
      </c>
      <c r="J183" s="59">
        <v>0</v>
      </c>
      <c r="K183" s="4">
        <v>5156</v>
      </c>
      <c r="L183" s="59">
        <v>0</v>
      </c>
      <c r="M183" s="4">
        <v>6156</v>
      </c>
      <c r="N183" s="59">
        <v>0</v>
      </c>
    </row>
    <row r="184" spans="2:14" ht="12.9" customHeight="1" x14ac:dyDescent="0.2">
      <c r="B184" s="49" t="s">
        <v>270</v>
      </c>
      <c r="C184" s="5">
        <v>1157</v>
      </c>
      <c r="D184" s="59">
        <v>2124</v>
      </c>
      <c r="E184" s="4">
        <v>2157</v>
      </c>
      <c r="F184" s="59">
        <v>0</v>
      </c>
      <c r="G184" s="4">
        <v>3157</v>
      </c>
      <c r="H184" s="59">
        <v>0</v>
      </c>
      <c r="I184" s="4">
        <v>4157</v>
      </c>
      <c r="J184" s="59">
        <v>0</v>
      </c>
      <c r="K184" s="4">
        <v>5157</v>
      </c>
      <c r="L184" s="59">
        <v>0</v>
      </c>
      <c r="M184" s="4">
        <v>6157</v>
      </c>
      <c r="N184" s="59">
        <v>0</v>
      </c>
    </row>
    <row r="185" spans="2:14" ht="12.9" customHeight="1" x14ac:dyDescent="0.2">
      <c r="B185" s="61" t="s">
        <v>271</v>
      </c>
      <c r="C185" s="5">
        <v>1158</v>
      </c>
      <c r="D185" s="59">
        <v>0</v>
      </c>
      <c r="E185" s="4">
        <v>2158</v>
      </c>
      <c r="F185" s="59">
        <v>0</v>
      </c>
      <c r="G185" s="4">
        <v>3158</v>
      </c>
      <c r="H185" s="59">
        <v>0</v>
      </c>
      <c r="I185" s="4">
        <v>4158</v>
      </c>
      <c r="J185" s="59">
        <v>0</v>
      </c>
      <c r="K185" s="4">
        <v>5158</v>
      </c>
      <c r="L185" s="59">
        <v>0</v>
      </c>
      <c r="M185" s="4">
        <v>6158</v>
      </c>
      <c r="N185" s="59">
        <v>0</v>
      </c>
    </row>
    <row r="186" spans="2:14" ht="12.9" customHeight="1" x14ac:dyDescent="0.2">
      <c r="B186" s="61" t="s">
        <v>263</v>
      </c>
      <c r="C186" s="5">
        <v>1159</v>
      </c>
      <c r="D186" s="59">
        <v>4680</v>
      </c>
      <c r="E186" s="4">
        <v>2159</v>
      </c>
      <c r="F186" s="59">
        <v>0</v>
      </c>
      <c r="G186" s="4">
        <v>3159</v>
      </c>
      <c r="H186" s="59">
        <v>0</v>
      </c>
      <c r="I186" s="4">
        <v>4159</v>
      </c>
      <c r="J186" s="59">
        <v>0</v>
      </c>
      <c r="K186" s="4">
        <v>5159</v>
      </c>
      <c r="L186" s="59">
        <v>0</v>
      </c>
      <c r="M186" s="4">
        <v>6159</v>
      </c>
      <c r="N186" s="59">
        <v>0</v>
      </c>
    </row>
    <row r="187" spans="2:14" ht="12.9" customHeight="1" x14ac:dyDescent="0.2">
      <c r="B187" s="61" t="s">
        <v>79</v>
      </c>
      <c r="C187" s="5">
        <v>1160</v>
      </c>
      <c r="D187" s="59">
        <v>1004452</v>
      </c>
      <c r="E187" s="4">
        <v>2160</v>
      </c>
      <c r="F187" s="59">
        <v>0</v>
      </c>
      <c r="G187" s="4">
        <v>3160</v>
      </c>
      <c r="H187" s="59">
        <v>7496</v>
      </c>
      <c r="I187" s="4">
        <v>4160</v>
      </c>
      <c r="J187" s="59">
        <v>0</v>
      </c>
      <c r="K187" s="4">
        <v>5160</v>
      </c>
      <c r="L187" s="59">
        <v>0</v>
      </c>
      <c r="M187" s="4">
        <v>6160</v>
      </c>
      <c r="N187" s="59">
        <v>0</v>
      </c>
    </row>
    <row r="188" spans="2:14" ht="12.9" customHeight="1" x14ac:dyDescent="0.2">
      <c r="B188" s="1" t="s">
        <v>203</v>
      </c>
      <c r="C188" s="5">
        <v>1161</v>
      </c>
      <c r="D188" s="59">
        <v>43021</v>
      </c>
      <c r="E188" s="4">
        <v>2161</v>
      </c>
      <c r="F188" s="59">
        <v>0</v>
      </c>
      <c r="G188" s="4">
        <v>3161</v>
      </c>
      <c r="H188" s="59">
        <v>0</v>
      </c>
      <c r="I188" s="4">
        <v>4161</v>
      </c>
      <c r="J188" s="59">
        <v>0</v>
      </c>
      <c r="K188" s="4">
        <v>5161</v>
      </c>
      <c r="L188" s="59">
        <v>0</v>
      </c>
      <c r="M188" s="4">
        <v>6161</v>
      </c>
      <c r="N188" s="59">
        <v>0</v>
      </c>
    </row>
    <row r="189" spans="2:14" ht="12.9" customHeight="1" x14ac:dyDescent="0.2">
      <c r="B189" s="1" t="s">
        <v>305</v>
      </c>
      <c r="C189" s="5">
        <v>1162</v>
      </c>
      <c r="D189" s="59">
        <v>0</v>
      </c>
      <c r="E189" s="4">
        <v>2162</v>
      </c>
      <c r="F189" s="59">
        <v>0</v>
      </c>
      <c r="G189" s="4">
        <v>3162</v>
      </c>
      <c r="H189" s="59">
        <v>0</v>
      </c>
      <c r="I189" s="4">
        <v>4162</v>
      </c>
      <c r="J189" s="59">
        <v>0</v>
      </c>
      <c r="K189" s="4">
        <v>5162</v>
      </c>
      <c r="L189" s="59">
        <v>0</v>
      </c>
      <c r="M189" s="4">
        <v>6162</v>
      </c>
      <c r="N189" s="59">
        <v>0</v>
      </c>
    </row>
    <row r="190" spans="2:14" ht="12.9" customHeight="1" x14ac:dyDescent="0.2">
      <c r="B190" s="1" t="s">
        <v>306</v>
      </c>
      <c r="C190" s="5">
        <v>1163</v>
      </c>
      <c r="D190" s="59">
        <v>508943</v>
      </c>
      <c r="E190" s="4">
        <v>2163</v>
      </c>
      <c r="F190" s="59">
        <v>0</v>
      </c>
      <c r="G190" s="4">
        <v>3163</v>
      </c>
      <c r="H190" s="59">
        <v>0</v>
      </c>
      <c r="I190" s="4">
        <v>4163</v>
      </c>
      <c r="J190" s="59">
        <v>0</v>
      </c>
      <c r="K190" s="4">
        <v>5163</v>
      </c>
      <c r="L190" s="59">
        <v>0</v>
      </c>
      <c r="M190" s="4">
        <v>6163</v>
      </c>
      <c r="N190" s="59">
        <v>0</v>
      </c>
    </row>
    <row r="191" spans="2:14" ht="12.9" customHeight="1" x14ac:dyDescent="0.2">
      <c r="B191" s="1" t="s">
        <v>307</v>
      </c>
      <c r="C191" s="5">
        <v>1164</v>
      </c>
      <c r="D191" s="59">
        <v>45599</v>
      </c>
      <c r="E191" s="4">
        <v>2164</v>
      </c>
      <c r="F191" s="59">
        <v>0</v>
      </c>
      <c r="G191" s="4">
        <v>3164</v>
      </c>
      <c r="H191" s="59">
        <v>0</v>
      </c>
      <c r="I191" s="4">
        <v>4164</v>
      </c>
      <c r="J191" s="59">
        <v>0</v>
      </c>
      <c r="K191" s="4">
        <v>5164</v>
      </c>
      <c r="L191" s="59">
        <v>0</v>
      </c>
      <c r="M191" s="4">
        <v>6164</v>
      </c>
      <c r="N191" s="59">
        <v>0</v>
      </c>
    </row>
    <row r="192" spans="2:14" ht="12.9" customHeight="1" x14ac:dyDescent="0.2">
      <c r="B192" s="1" t="s">
        <v>204</v>
      </c>
      <c r="C192" s="5">
        <v>1165</v>
      </c>
      <c r="D192" s="59">
        <v>52472</v>
      </c>
      <c r="E192" s="4">
        <v>2165</v>
      </c>
      <c r="F192" s="59">
        <v>0</v>
      </c>
      <c r="G192" s="4">
        <v>3165</v>
      </c>
      <c r="H192" s="59">
        <v>0</v>
      </c>
      <c r="I192" s="4">
        <v>4165</v>
      </c>
      <c r="J192" s="59">
        <v>0</v>
      </c>
      <c r="K192" s="4">
        <v>5165</v>
      </c>
      <c r="L192" s="59">
        <v>0</v>
      </c>
      <c r="M192" s="4">
        <v>6165</v>
      </c>
      <c r="N192" s="59">
        <v>0</v>
      </c>
    </row>
    <row r="193" spans="2:14" ht="12.9" customHeight="1" x14ac:dyDescent="0.2">
      <c r="B193" s="1" t="s">
        <v>308</v>
      </c>
      <c r="C193" s="5">
        <v>1166</v>
      </c>
      <c r="D193" s="59">
        <v>354418</v>
      </c>
      <c r="E193" s="4">
        <v>2166</v>
      </c>
      <c r="F193" s="59">
        <v>0</v>
      </c>
      <c r="G193" s="4">
        <v>3166</v>
      </c>
      <c r="H193" s="59">
        <v>7496</v>
      </c>
      <c r="I193" s="4">
        <v>4166</v>
      </c>
      <c r="J193" s="59">
        <v>0</v>
      </c>
      <c r="K193" s="4">
        <v>5166</v>
      </c>
      <c r="L193" s="59">
        <v>0</v>
      </c>
      <c r="M193" s="4">
        <v>6166</v>
      </c>
      <c r="N193" s="59">
        <v>0</v>
      </c>
    </row>
    <row r="194" spans="2:14" ht="12.9" customHeight="1" x14ac:dyDescent="0.2">
      <c r="B194" s="61" t="s">
        <v>309</v>
      </c>
      <c r="C194" s="5">
        <v>1167</v>
      </c>
      <c r="D194" s="59">
        <v>311477</v>
      </c>
      <c r="E194" s="4">
        <v>2167</v>
      </c>
      <c r="F194" s="59">
        <v>750</v>
      </c>
      <c r="G194" s="4">
        <v>3167</v>
      </c>
      <c r="H194" s="59">
        <v>0</v>
      </c>
      <c r="I194" s="4">
        <v>4167</v>
      </c>
      <c r="J194" s="59">
        <v>0</v>
      </c>
      <c r="K194" s="4">
        <v>5167</v>
      </c>
      <c r="L194" s="59">
        <v>0</v>
      </c>
      <c r="M194" s="4">
        <v>6167</v>
      </c>
      <c r="N194" s="59">
        <v>0</v>
      </c>
    </row>
    <row r="195" spans="2:14" ht="12.9" customHeight="1" x14ac:dyDescent="0.2">
      <c r="B195" s="61" t="s">
        <v>310</v>
      </c>
      <c r="C195" s="5">
        <v>1168</v>
      </c>
      <c r="D195" s="59">
        <v>4061333</v>
      </c>
      <c r="E195" s="4">
        <v>2168</v>
      </c>
      <c r="F195" s="59">
        <v>16038</v>
      </c>
      <c r="G195" s="4">
        <v>3168</v>
      </c>
      <c r="H195" s="59">
        <v>60194</v>
      </c>
      <c r="I195" s="4">
        <v>4168</v>
      </c>
      <c r="J195" s="59">
        <v>314</v>
      </c>
      <c r="K195" s="4">
        <v>5168</v>
      </c>
      <c r="L195" s="59">
        <v>0</v>
      </c>
      <c r="M195" s="4">
        <v>6168</v>
      </c>
      <c r="N195" s="59">
        <v>0</v>
      </c>
    </row>
    <row r="196" spans="2:14" ht="12.9" customHeight="1" x14ac:dyDescent="0.2">
      <c r="B196" s="61" t="s">
        <v>311</v>
      </c>
      <c r="C196" s="5">
        <v>1169</v>
      </c>
      <c r="D196" s="59">
        <v>193838</v>
      </c>
      <c r="E196" s="4">
        <v>2169</v>
      </c>
      <c r="F196" s="59">
        <v>1220</v>
      </c>
      <c r="G196" s="4">
        <v>3169</v>
      </c>
      <c r="H196" s="59">
        <v>3632</v>
      </c>
      <c r="I196" s="4">
        <v>4169</v>
      </c>
      <c r="J196" s="59">
        <v>0</v>
      </c>
      <c r="K196" s="4">
        <v>5169</v>
      </c>
      <c r="L196" s="59">
        <v>0</v>
      </c>
      <c r="M196" s="4">
        <v>6169</v>
      </c>
      <c r="N196" s="59">
        <v>0</v>
      </c>
    </row>
    <row r="197" spans="2:14" ht="12.9" customHeight="1" x14ac:dyDescent="0.2">
      <c r="B197" s="61" t="s">
        <v>312</v>
      </c>
      <c r="C197" s="5">
        <v>1170</v>
      </c>
      <c r="D197" s="59">
        <v>56974949</v>
      </c>
      <c r="E197" s="4">
        <v>2170</v>
      </c>
      <c r="F197" s="59">
        <v>15554</v>
      </c>
      <c r="G197" s="4">
        <v>3170</v>
      </c>
      <c r="H197" s="59">
        <v>194568</v>
      </c>
      <c r="I197" s="4">
        <v>4170</v>
      </c>
      <c r="J197" s="59">
        <v>269</v>
      </c>
      <c r="K197" s="4">
        <v>5170</v>
      </c>
      <c r="L197" s="59">
        <v>132</v>
      </c>
      <c r="M197" s="4">
        <v>6170</v>
      </c>
      <c r="N197" s="59">
        <v>5469</v>
      </c>
    </row>
    <row r="198" spans="2:14" ht="12.9" customHeight="1" x14ac:dyDescent="0.2">
      <c r="B198" s="61" t="s">
        <v>313</v>
      </c>
      <c r="C198" s="5">
        <v>1171</v>
      </c>
      <c r="D198" s="59">
        <v>5071169</v>
      </c>
      <c r="E198" s="4">
        <v>2171</v>
      </c>
      <c r="F198" s="59">
        <v>1222134</v>
      </c>
      <c r="G198" s="4">
        <v>3171</v>
      </c>
      <c r="H198" s="59">
        <v>8287</v>
      </c>
      <c r="I198" s="4">
        <v>4171</v>
      </c>
      <c r="J198" s="59">
        <v>1319</v>
      </c>
      <c r="K198" s="4">
        <v>5171</v>
      </c>
      <c r="L198" s="59">
        <v>0</v>
      </c>
      <c r="M198" s="4">
        <v>6171</v>
      </c>
      <c r="N198" s="59">
        <v>2291</v>
      </c>
    </row>
    <row r="199" spans="2:14" ht="12.9" customHeight="1" x14ac:dyDescent="0.2">
      <c r="B199" s="49" t="s">
        <v>326</v>
      </c>
      <c r="C199" s="5">
        <v>1172</v>
      </c>
      <c r="D199" s="59">
        <v>1951085</v>
      </c>
      <c r="E199" s="5">
        <v>2172</v>
      </c>
      <c r="F199" s="59">
        <v>1222066</v>
      </c>
      <c r="G199" s="5">
        <v>3172</v>
      </c>
      <c r="H199" s="59">
        <v>0</v>
      </c>
      <c r="I199" s="5">
        <v>4172</v>
      </c>
      <c r="J199" s="59">
        <v>0</v>
      </c>
      <c r="K199" s="5">
        <v>5172</v>
      </c>
      <c r="L199" s="59">
        <v>0</v>
      </c>
      <c r="M199" s="5">
        <v>6172</v>
      </c>
      <c r="N199" s="59">
        <v>0</v>
      </c>
    </row>
    <row r="200" spans="2:14" ht="12.9" customHeight="1" x14ac:dyDescent="0.2">
      <c r="B200" s="61" t="s">
        <v>327</v>
      </c>
      <c r="C200" s="5">
        <v>1173</v>
      </c>
      <c r="D200" s="59">
        <v>3120084</v>
      </c>
      <c r="E200" s="5">
        <v>2173</v>
      </c>
      <c r="F200" s="59">
        <v>68</v>
      </c>
      <c r="G200" s="5">
        <v>3173</v>
      </c>
      <c r="H200" s="59">
        <v>8287</v>
      </c>
      <c r="I200" s="5">
        <v>4173</v>
      </c>
      <c r="J200" s="59">
        <v>1319</v>
      </c>
      <c r="K200" s="5">
        <v>5173</v>
      </c>
      <c r="L200" s="59">
        <v>0</v>
      </c>
      <c r="M200" s="5">
        <v>6173</v>
      </c>
      <c r="N200" s="59">
        <v>2291</v>
      </c>
    </row>
    <row r="201" spans="2:14" s="45" customFormat="1" ht="12.9" customHeight="1" x14ac:dyDescent="0.2">
      <c r="B201" s="87" t="s">
        <v>235</v>
      </c>
      <c r="C201" s="91">
        <v>1174</v>
      </c>
      <c r="D201" s="80">
        <v>98265511</v>
      </c>
      <c r="E201" s="91">
        <v>2174</v>
      </c>
      <c r="F201" s="80">
        <v>1697689</v>
      </c>
      <c r="G201" s="91">
        <v>3174</v>
      </c>
      <c r="H201" s="80">
        <v>519591</v>
      </c>
      <c r="I201" s="91">
        <v>4174</v>
      </c>
      <c r="J201" s="80">
        <v>2244</v>
      </c>
      <c r="K201" s="91">
        <v>5174</v>
      </c>
      <c r="L201" s="80">
        <v>589</v>
      </c>
      <c r="M201" s="91">
        <v>6174</v>
      </c>
      <c r="N201" s="80">
        <v>16686</v>
      </c>
    </row>
    <row r="204" spans="2:14" ht="12.9" customHeight="1" x14ac:dyDescent="0.2">
      <c r="B204" s="107" t="s">
        <v>441</v>
      </c>
    </row>
  </sheetData>
  <mergeCells count="23">
    <mergeCell ref="M10:N11"/>
    <mergeCell ref="C140:D141"/>
    <mergeCell ref="E140:F141"/>
    <mergeCell ref="G140:H141"/>
    <mergeCell ref="I140:J141"/>
    <mergeCell ref="K140:L141"/>
    <mergeCell ref="K10:L11"/>
    <mergeCell ref="B10:B11"/>
    <mergeCell ref="B75:B76"/>
    <mergeCell ref="B140:B141"/>
    <mergeCell ref="M2:N2"/>
    <mergeCell ref="M4:N4"/>
    <mergeCell ref="M140:N141"/>
    <mergeCell ref="C75:D76"/>
    <mergeCell ref="E75:F76"/>
    <mergeCell ref="G75:H76"/>
    <mergeCell ref="I75:J76"/>
    <mergeCell ref="K75:L76"/>
    <mergeCell ref="M75:N76"/>
    <mergeCell ref="C10:D11"/>
    <mergeCell ref="E10:F11"/>
    <mergeCell ref="G10:H11"/>
    <mergeCell ref="I10:J11"/>
  </mergeCells>
  <pageMargins left="0.78740157480314965" right="0" top="0.51181102362204722" bottom="0" header="0.51181102362204722" footer="0.51181102362204722"/>
  <pageSetup paperSize="9" scale="82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/>
  <dimension ref="B2:R160"/>
  <sheetViews>
    <sheetView showGridLines="0" zoomScaleNormal="100" workbookViewId="0"/>
  </sheetViews>
  <sheetFormatPr defaultColWidth="7.42578125" defaultRowHeight="12.9" customHeight="1" x14ac:dyDescent="0.2"/>
  <cols>
    <col min="1" max="1" width="2.85546875" style="1" customWidth="1"/>
    <col min="2" max="2" width="68.7109375" style="1" bestFit="1" customWidth="1"/>
    <col min="3" max="3" width="5.85546875" style="4" customWidth="1"/>
    <col min="4" max="4" width="13.85546875" style="38" bestFit="1" customWidth="1"/>
    <col min="5" max="5" width="5.85546875" style="4" customWidth="1"/>
    <col min="6" max="6" width="13.85546875" style="38" bestFit="1" customWidth="1"/>
    <col min="7" max="7" width="5.85546875" style="3" customWidth="1"/>
    <col min="8" max="8" width="12.7109375" style="38" bestFit="1" customWidth="1"/>
    <col min="9" max="9" width="5.85546875" style="3" customWidth="1"/>
    <col min="10" max="10" width="12.7109375" style="38" bestFit="1" customWidth="1"/>
    <col min="11" max="11" width="5.85546875" style="6" customWidth="1"/>
    <col min="12" max="12" width="13.85546875" style="38" bestFit="1" customWidth="1"/>
    <col min="13" max="13" width="5.85546875" style="3" customWidth="1"/>
    <col min="14" max="14" width="13.85546875" style="38" bestFit="1" customWidth="1"/>
    <col min="15" max="16384" width="7.42578125" style="1"/>
  </cols>
  <sheetData>
    <row r="2" spans="2:14" ht="15.6" x14ac:dyDescent="0.3">
      <c r="B2" s="58" t="s">
        <v>588</v>
      </c>
      <c r="M2" s="154"/>
      <c r="N2" s="154"/>
    </row>
    <row r="3" spans="2:14" ht="12.9" customHeight="1" x14ac:dyDescent="0.2">
      <c r="B3" s="26"/>
      <c r="M3" s="11"/>
      <c r="N3" s="34"/>
    </row>
    <row r="4" spans="2:14" ht="12.9" customHeight="1" x14ac:dyDescent="0.25">
      <c r="B4" s="85" t="s">
        <v>558</v>
      </c>
      <c r="M4" s="150"/>
      <c r="N4" s="150"/>
    </row>
    <row r="5" spans="2:14" ht="12.9" customHeight="1" x14ac:dyDescent="0.2">
      <c r="B5" s="25" t="s">
        <v>882</v>
      </c>
      <c r="M5" s="11"/>
      <c r="N5" s="34"/>
    </row>
    <row r="6" spans="2:14" ht="12.9" customHeight="1" x14ac:dyDescent="0.2">
      <c r="B6" s="26" t="s">
        <v>559</v>
      </c>
    </row>
    <row r="8" spans="2:14" ht="12.9" customHeight="1" x14ac:dyDescent="0.2"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</row>
    <row r="9" spans="2:14" ht="12.9" customHeight="1" x14ac:dyDescent="0.2">
      <c r="B9" s="94" t="s">
        <v>246</v>
      </c>
    </row>
    <row r="10" spans="2:14" ht="12.9" customHeight="1" x14ac:dyDescent="0.2">
      <c r="B10" s="152" t="s">
        <v>236</v>
      </c>
      <c r="C10" s="151" t="s">
        <v>243</v>
      </c>
      <c r="D10" s="151"/>
      <c r="E10" s="151" t="s">
        <v>258</v>
      </c>
      <c r="F10" s="151"/>
      <c r="G10" s="151" t="s">
        <v>262</v>
      </c>
      <c r="H10" s="151"/>
      <c r="I10" s="151" t="s">
        <v>259</v>
      </c>
      <c r="J10" s="151"/>
      <c r="K10" s="151" t="s">
        <v>260</v>
      </c>
      <c r="L10" s="151"/>
      <c r="M10" s="151" t="s">
        <v>261</v>
      </c>
      <c r="N10" s="151"/>
    </row>
    <row r="11" spans="2:14" ht="12.9" customHeight="1" x14ac:dyDescent="0.2">
      <c r="B11" s="153"/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</row>
    <row r="12" spans="2:14" s="45" customFormat="1" ht="12.9" customHeight="1" x14ac:dyDescent="0.2">
      <c r="B12" s="45" t="s">
        <v>226</v>
      </c>
      <c r="C12" s="36">
        <v>1001</v>
      </c>
      <c r="D12" s="62">
        <v>6870</v>
      </c>
      <c r="E12" s="35">
        <v>2001</v>
      </c>
      <c r="F12" s="62">
        <v>28</v>
      </c>
      <c r="G12" s="35">
        <v>3001</v>
      </c>
      <c r="H12" s="62">
        <v>4300</v>
      </c>
      <c r="I12" s="35">
        <v>4001</v>
      </c>
      <c r="J12" s="62">
        <v>15916</v>
      </c>
      <c r="K12" s="7">
        <v>5001</v>
      </c>
      <c r="L12" s="62">
        <v>9381</v>
      </c>
      <c r="M12" s="7">
        <v>6001</v>
      </c>
      <c r="N12" s="62">
        <v>6556127</v>
      </c>
    </row>
    <row r="13" spans="2:14" ht="12.9" customHeight="1" x14ac:dyDescent="0.2">
      <c r="B13" s="30" t="s">
        <v>373</v>
      </c>
      <c r="C13" s="3">
        <v>1002</v>
      </c>
      <c r="D13" s="59">
        <v>6870</v>
      </c>
      <c r="E13" s="3">
        <v>2002</v>
      </c>
      <c r="F13" s="59">
        <v>0</v>
      </c>
      <c r="G13" s="3">
        <v>3002</v>
      </c>
      <c r="H13" s="59">
        <v>4300</v>
      </c>
      <c r="I13" s="3">
        <v>4002</v>
      </c>
      <c r="J13" s="59">
        <v>15916</v>
      </c>
      <c r="K13" s="4">
        <v>5002</v>
      </c>
      <c r="L13" s="59">
        <v>9381</v>
      </c>
      <c r="M13" s="4">
        <v>6002</v>
      </c>
      <c r="N13" s="59">
        <v>6556127</v>
      </c>
    </row>
    <row r="14" spans="2:14" ht="12.9" customHeight="1" x14ac:dyDescent="0.2">
      <c r="B14" s="30" t="s">
        <v>313</v>
      </c>
      <c r="C14" s="51">
        <v>1003</v>
      </c>
      <c r="D14" s="59">
        <v>0</v>
      </c>
      <c r="E14" s="3">
        <v>2003</v>
      </c>
      <c r="F14" s="59">
        <v>28</v>
      </c>
      <c r="G14" s="3">
        <v>3003</v>
      </c>
      <c r="H14" s="59">
        <v>0</v>
      </c>
      <c r="I14" s="3">
        <v>4003</v>
      </c>
      <c r="J14" s="59">
        <v>0</v>
      </c>
      <c r="K14" s="4">
        <v>5003</v>
      </c>
      <c r="L14" s="59">
        <v>0</v>
      </c>
      <c r="M14" s="4">
        <v>6003</v>
      </c>
      <c r="N14" s="59">
        <v>0</v>
      </c>
    </row>
    <row r="15" spans="2:14" ht="12.9" customHeight="1" x14ac:dyDescent="0.2">
      <c r="B15" s="66" t="s">
        <v>297</v>
      </c>
      <c r="C15" s="3">
        <v>1004</v>
      </c>
      <c r="D15" s="59">
        <v>0</v>
      </c>
      <c r="E15" s="3">
        <v>2004</v>
      </c>
      <c r="F15" s="59">
        <v>0</v>
      </c>
      <c r="G15" s="3">
        <v>3004</v>
      </c>
      <c r="H15" s="59">
        <v>0</v>
      </c>
      <c r="I15" s="3">
        <v>4004</v>
      </c>
      <c r="J15" s="59">
        <v>0</v>
      </c>
      <c r="K15" s="4">
        <v>5004</v>
      </c>
      <c r="L15" s="59">
        <v>0</v>
      </c>
      <c r="M15" s="4">
        <v>6004</v>
      </c>
      <c r="N15" s="59">
        <v>0</v>
      </c>
    </row>
    <row r="16" spans="2:14" ht="12.9" customHeight="1" x14ac:dyDescent="0.2">
      <c r="B16" s="66" t="s">
        <v>340</v>
      </c>
      <c r="C16" s="3">
        <v>1005</v>
      </c>
      <c r="D16" s="59">
        <v>0</v>
      </c>
      <c r="E16" s="3">
        <v>2005</v>
      </c>
      <c r="F16" s="59">
        <v>28</v>
      </c>
      <c r="G16" s="3">
        <v>3005</v>
      </c>
      <c r="H16" s="59">
        <v>0</v>
      </c>
      <c r="I16" s="3">
        <v>4005</v>
      </c>
      <c r="J16" s="59">
        <v>0</v>
      </c>
      <c r="K16" s="4">
        <v>5005</v>
      </c>
      <c r="L16" s="59">
        <v>0</v>
      </c>
      <c r="M16" s="4">
        <v>6005</v>
      </c>
      <c r="N16" s="59">
        <v>0</v>
      </c>
    </row>
    <row r="17" spans="2:14" ht="12.9" customHeight="1" x14ac:dyDescent="0.2">
      <c r="C17" s="3"/>
      <c r="E17" s="3"/>
      <c r="K17" s="4"/>
      <c r="M17" s="4"/>
    </row>
    <row r="18" spans="2:14" s="45" customFormat="1" ht="12.9" customHeight="1" x14ac:dyDescent="0.2">
      <c r="B18" s="45" t="s">
        <v>228</v>
      </c>
      <c r="C18" s="36">
        <v>1006</v>
      </c>
      <c r="D18" s="62">
        <v>767</v>
      </c>
      <c r="E18" s="35">
        <v>2006</v>
      </c>
      <c r="F18" s="62">
        <v>104</v>
      </c>
      <c r="G18" s="35">
        <v>3006</v>
      </c>
      <c r="H18" s="62">
        <v>3720</v>
      </c>
      <c r="I18" s="35">
        <v>4006</v>
      </c>
      <c r="J18" s="62">
        <v>9835</v>
      </c>
      <c r="K18" s="7">
        <v>5006</v>
      </c>
      <c r="L18" s="62">
        <v>69338</v>
      </c>
      <c r="M18" s="7">
        <v>6006</v>
      </c>
      <c r="N18" s="62">
        <v>3712106</v>
      </c>
    </row>
    <row r="19" spans="2:14" ht="12.9" customHeight="1" x14ac:dyDescent="0.2">
      <c r="B19" s="30" t="s">
        <v>373</v>
      </c>
      <c r="C19" s="3">
        <v>1007</v>
      </c>
      <c r="D19" s="59">
        <v>0</v>
      </c>
      <c r="E19" s="3">
        <v>2007</v>
      </c>
      <c r="F19" s="59">
        <v>104</v>
      </c>
      <c r="G19" s="3">
        <v>3007</v>
      </c>
      <c r="H19" s="59">
        <v>3720</v>
      </c>
      <c r="I19" s="3">
        <v>4007</v>
      </c>
      <c r="J19" s="59">
        <v>9835</v>
      </c>
      <c r="K19" s="4">
        <v>5007</v>
      </c>
      <c r="L19" s="59">
        <v>69338</v>
      </c>
      <c r="M19" s="4">
        <v>6007</v>
      </c>
      <c r="N19" s="59">
        <v>3712106</v>
      </c>
    </row>
    <row r="20" spans="2:14" ht="12.9" customHeight="1" x14ac:dyDescent="0.2">
      <c r="B20" s="30" t="s">
        <v>313</v>
      </c>
      <c r="C20" s="51">
        <v>1008</v>
      </c>
      <c r="D20" s="59">
        <v>767</v>
      </c>
      <c r="E20" s="3">
        <v>2008</v>
      </c>
      <c r="F20" s="59">
        <v>0</v>
      </c>
      <c r="G20" s="3">
        <v>3008</v>
      </c>
      <c r="H20" s="59">
        <v>0</v>
      </c>
      <c r="I20" s="3">
        <v>4008</v>
      </c>
      <c r="J20" s="59">
        <v>0</v>
      </c>
      <c r="K20" s="4">
        <v>5008</v>
      </c>
      <c r="L20" s="59">
        <v>0</v>
      </c>
      <c r="M20" s="4">
        <v>6008</v>
      </c>
      <c r="N20" s="59">
        <v>0</v>
      </c>
    </row>
    <row r="21" spans="2:14" ht="12.9" customHeight="1" x14ac:dyDescent="0.2">
      <c r="B21" s="66" t="s">
        <v>297</v>
      </c>
      <c r="C21" s="3">
        <v>1009</v>
      </c>
      <c r="D21" s="59">
        <v>767</v>
      </c>
      <c r="E21" s="3">
        <v>2009</v>
      </c>
      <c r="F21" s="59">
        <v>0</v>
      </c>
      <c r="G21" s="3">
        <v>3009</v>
      </c>
      <c r="H21" s="59">
        <v>0</v>
      </c>
      <c r="I21" s="3">
        <v>4009</v>
      </c>
      <c r="J21" s="59">
        <v>0</v>
      </c>
      <c r="K21" s="4">
        <v>5009</v>
      </c>
      <c r="L21" s="59">
        <v>0</v>
      </c>
      <c r="M21" s="4">
        <v>6009</v>
      </c>
      <c r="N21" s="59">
        <v>0</v>
      </c>
    </row>
    <row r="22" spans="2:14" ht="12.9" customHeight="1" x14ac:dyDescent="0.2">
      <c r="B22" s="66" t="s">
        <v>340</v>
      </c>
      <c r="C22" s="3">
        <v>1010</v>
      </c>
      <c r="D22" s="59">
        <v>0</v>
      </c>
      <c r="E22" s="3">
        <v>2010</v>
      </c>
      <c r="F22" s="59">
        <v>0</v>
      </c>
      <c r="G22" s="3">
        <v>3010</v>
      </c>
      <c r="H22" s="59">
        <v>0</v>
      </c>
      <c r="I22" s="3">
        <v>4010</v>
      </c>
      <c r="J22" s="59">
        <v>0</v>
      </c>
      <c r="K22" s="4">
        <v>5010</v>
      </c>
      <c r="L22" s="59">
        <v>0</v>
      </c>
      <c r="M22" s="4">
        <v>6010</v>
      </c>
      <c r="N22" s="59">
        <v>0</v>
      </c>
    </row>
    <row r="23" spans="2:14" ht="12.9" customHeight="1" x14ac:dyDescent="0.2">
      <c r="C23" s="3"/>
      <c r="E23" s="3"/>
      <c r="K23" s="4"/>
      <c r="M23" s="4"/>
    </row>
    <row r="24" spans="2:14" s="45" customFormat="1" ht="12.9" customHeight="1" x14ac:dyDescent="0.2">
      <c r="B24" s="45" t="s">
        <v>229</v>
      </c>
      <c r="C24" s="36">
        <v>1011</v>
      </c>
      <c r="D24" s="62">
        <v>31589</v>
      </c>
      <c r="E24" s="35">
        <v>2011</v>
      </c>
      <c r="F24" s="62">
        <v>173206</v>
      </c>
      <c r="G24" s="35">
        <v>3011</v>
      </c>
      <c r="H24" s="62">
        <v>183651</v>
      </c>
      <c r="I24" s="35">
        <v>4011</v>
      </c>
      <c r="J24" s="62">
        <v>195606</v>
      </c>
      <c r="K24" s="7">
        <v>5011</v>
      </c>
      <c r="L24" s="62">
        <v>839547</v>
      </c>
      <c r="M24" s="7">
        <v>6011</v>
      </c>
      <c r="N24" s="62">
        <v>3298929</v>
      </c>
    </row>
    <row r="25" spans="2:14" ht="12.9" customHeight="1" x14ac:dyDescent="0.2">
      <c r="B25" s="30" t="s">
        <v>373</v>
      </c>
      <c r="C25" s="3">
        <v>1012</v>
      </c>
      <c r="D25" s="59">
        <v>30733</v>
      </c>
      <c r="E25" s="3">
        <v>2012</v>
      </c>
      <c r="F25" s="59">
        <v>0</v>
      </c>
      <c r="G25" s="3">
        <v>3012</v>
      </c>
      <c r="H25" s="59">
        <v>0</v>
      </c>
      <c r="I25" s="3">
        <v>4012</v>
      </c>
      <c r="J25" s="59">
        <v>29984</v>
      </c>
      <c r="K25" s="4">
        <v>5012</v>
      </c>
      <c r="L25" s="59">
        <v>0</v>
      </c>
      <c r="M25" s="4">
        <v>6012</v>
      </c>
      <c r="N25" s="59">
        <v>0</v>
      </c>
    </row>
    <row r="26" spans="2:14" ht="12.9" customHeight="1" x14ac:dyDescent="0.2">
      <c r="B26" s="30" t="s">
        <v>313</v>
      </c>
      <c r="C26" s="51">
        <v>1013</v>
      </c>
      <c r="D26" s="59">
        <v>855</v>
      </c>
      <c r="E26" s="3">
        <v>2013</v>
      </c>
      <c r="F26" s="59">
        <v>173206</v>
      </c>
      <c r="G26" s="3">
        <v>3013</v>
      </c>
      <c r="H26" s="59">
        <v>183651</v>
      </c>
      <c r="I26" s="3">
        <v>4013</v>
      </c>
      <c r="J26" s="59">
        <v>165622</v>
      </c>
      <c r="K26" s="4">
        <v>5013</v>
      </c>
      <c r="L26" s="59">
        <v>839547</v>
      </c>
      <c r="M26" s="4">
        <v>6013</v>
      </c>
      <c r="N26" s="59">
        <v>3298929</v>
      </c>
    </row>
    <row r="27" spans="2:14" ht="12.9" customHeight="1" x14ac:dyDescent="0.2">
      <c r="B27" s="66" t="s">
        <v>297</v>
      </c>
      <c r="C27" s="3">
        <v>1014</v>
      </c>
      <c r="D27" s="59">
        <v>855</v>
      </c>
      <c r="E27" s="3">
        <v>2014</v>
      </c>
      <c r="F27" s="59">
        <v>173206</v>
      </c>
      <c r="G27" s="3">
        <v>3014</v>
      </c>
      <c r="H27" s="59">
        <v>183651</v>
      </c>
      <c r="I27" s="3">
        <v>4014</v>
      </c>
      <c r="J27" s="59">
        <v>165622</v>
      </c>
      <c r="K27" s="4">
        <v>5014</v>
      </c>
      <c r="L27" s="59">
        <v>839547</v>
      </c>
      <c r="M27" s="4">
        <v>6014</v>
      </c>
      <c r="N27" s="59">
        <v>3298929</v>
      </c>
    </row>
    <row r="28" spans="2:14" ht="12.9" customHeight="1" x14ac:dyDescent="0.2">
      <c r="B28" s="66" t="s">
        <v>340</v>
      </c>
      <c r="C28" s="3">
        <v>1015</v>
      </c>
      <c r="D28" s="59">
        <v>0</v>
      </c>
      <c r="E28" s="3">
        <v>2015</v>
      </c>
      <c r="F28" s="59">
        <v>0</v>
      </c>
      <c r="G28" s="3">
        <v>3015</v>
      </c>
      <c r="H28" s="59">
        <v>0</v>
      </c>
      <c r="I28" s="3">
        <v>4015</v>
      </c>
      <c r="J28" s="59">
        <v>0</v>
      </c>
      <c r="K28" s="4">
        <v>5015</v>
      </c>
      <c r="L28" s="59">
        <v>0</v>
      </c>
      <c r="M28" s="4">
        <v>6015</v>
      </c>
      <c r="N28" s="59">
        <v>0</v>
      </c>
    </row>
    <row r="29" spans="2:14" ht="12.9" customHeight="1" x14ac:dyDescent="0.2">
      <c r="C29" s="3"/>
      <c r="E29" s="3"/>
    </row>
    <row r="30" spans="2:14" s="45" customFormat="1" ht="12.9" customHeight="1" x14ac:dyDescent="0.2">
      <c r="B30" s="45" t="s">
        <v>111</v>
      </c>
      <c r="C30" s="7">
        <v>1016</v>
      </c>
      <c r="D30" s="62">
        <v>39225</v>
      </c>
      <c r="E30" s="7">
        <v>2016</v>
      </c>
      <c r="F30" s="62">
        <v>173338</v>
      </c>
      <c r="G30" s="7">
        <v>3016</v>
      </c>
      <c r="H30" s="62">
        <v>191670</v>
      </c>
      <c r="I30" s="7">
        <v>4016</v>
      </c>
      <c r="J30" s="62">
        <v>221356</v>
      </c>
      <c r="K30" s="7">
        <v>5016</v>
      </c>
      <c r="L30" s="62">
        <v>918266</v>
      </c>
      <c r="M30" s="7">
        <v>6016</v>
      </c>
      <c r="N30" s="62">
        <v>13567161</v>
      </c>
    </row>
    <row r="31" spans="2:14" ht="12.9" customHeight="1" x14ac:dyDescent="0.2">
      <c r="C31" s="6"/>
      <c r="E31" s="6"/>
      <c r="G31" s="6"/>
      <c r="I31" s="6"/>
      <c r="M31" s="6"/>
    </row>
    <row r="32" spans="2:14" ht="12.9" customHeight="1" x14ac:dyDescent="0.2">
      <c r="B32" s="1" t="s">
        <v>209</v>
      </c>
      <c r="C32" s="4">
        <v>1017</v>
      </c>
      <c r="D32" s="59">
        <v>0</v>
      </c>
      <c r="E32" s="3">
        <v>2017</v>
      </c>
      <c r="F32" s="59">
        <v>0</v>
      </c>
      <c r="G32" s="3">
        <v>3017</v>
      </c>
      <c r="H32" s="59">
        <v>0</v>
      </c>
      <c r="I32" s="3">
        <v>4017</v>
      </c>
      <c r="J32" s="59">
        <v>0</v>
      </c>
      <c r="K32" s="4">
        <v>5017</v>
      </c>
      <c r="L32" s="59">
        <v>0</v>
      </c>
      <c r="M32" s="4">
        <v>6017</v>
      </c>
      <c r="N32" s="59">
        <v>4639557</v>
      </c>
    </row>
    <row r="33" spans="2:14" ht="12.9" customHeight="1" x14ac:dyDescent="0.2">
      <c r="B33" s="1" t="s">
        <v>24</v>
      </c>
      <c r="C33" s="4">
        <v>1018</v>
      </c>
      <c r="D33" s="59">
        <v>0</v>
      </c>
      <c r="E33" s="3">
        <v>2018</v>
      </c>
      <c r="F33" s="59">
        <v>0</v>
      </c>
      <c r="G33" s="3">
        <v>3018</v>
      </c>
      <c r="H33" s="59">
        <v>0</v>
      </c>
      <c r="I33" s="3">
        <v>4018</v>
      </c>
      <c r="J33" s="59">
        <v>0</v>
      </c>
      <c r="K33" s="4">
        <v>5018</v>
      </c>
      <c r="L33" s="59">
        <v>0</v>
      </c>
      <c r="M33" s="4">
        <v>6018</v>
      </c>
      <c r="N33" s="59">
        <v>1806319</v>
      </c>
    </row>
    <row r="34" spans="2:14" ht="12.9" customHeight="1" x14ac:dyDescent="0.2">
      <c r="B34" s="1" t="s">
        <v>25</v>
      </c>
      <c r="C34" s="4">
        <v>1019</v>
      </c>
      <c r="D34" s="59">
        <v>0</v>
      </c>
      <c r="E34" s="3">
        <v>2019</v>
      </c>
      <c r="F34" s="59">
        <v>0</v>
      </c>
      <c r="G34" s="3">
        <v>3019</v>
      </c>
      <c r="H34" s="59">
        <v>0</v>
      </c>
      <c r="I34" s="3">
        <v>4019</v>
      </c>
      <c r="J34" s="59">
        <v>0</v>
      </c>
      <c r="K34" s="4">
        <v>5019</v>
      </c>
      <c r="L34" s="59">
        <v>0</v>
      </c>
      <c r="M34" s="4">
        <v>6019</v>
      </c>
      <c r="N34" s="59">
        <v>207022</v>
      </c>
    </row>
    <row r="35" spans="2:14" s="45" customFormat="1" ht="12.9" customHeight="1" x14ac:dyDescent="0.2">
      <c r="B35" s="87" t="s">
        <v>0</v>
      </c>
      <c r="C35" s="91">
        <v>1020</v>
      </c>
      <c r="D35" s="80">
        <v>39225</v>
      </c>
      <c r="E35" s="92">
        <v>2020</v>
      </c>
      <c r="F35" s="80">
        <v>173338</v>
      </c>
      <c r="G35" s="91">
        <v>3020</v>
      </c>
      <c r="H35" s="80">
        <v>191670</v>
      </c>
      <c r="I35" s="91">
        <v>4020</v>
      </c>
      <c r="J35" s="80">
        <v>221356</v>
      </c>
      <c r="K35" s="91">
        <v>5020</v>
      </c>
      <c r="L35" s="80">
        <v>918266</v>
      </c>
      <c r="M35" s="91">
        <v>6020</v>
      </c>
      <c r="N35" s="80">
        <v>20220059</v>
      </c>
    </row>
    <row r="36" spans="2:14" ht="12.9" customHeight="1" x14ac:dyDescent="0.2">
      <c r="C36" s="3"/>
    </row>
    <row r="37" spans="2:14" ht="12.9" customHeight="1" x14ac:dyDescent="0.2"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</row>
    <row r="38" spans="2:14" ht="12.9" customHeight="1" x14ac:dyDescent="0.2">
      <c r="B38" s="94" t="s">
        <v>245</v>
      </c>
    </row>
    <row r="39" spans="2:14" ht="12.9" customHeight="1" x14ac:dyDescent="0.2">
      <c r="B39" s="152" t="s">
        <v>236</v>
      </c>
      <c r="C39" s="151" t="s">
        <v>243</v>
      </c>
      <c r="D39" s="151"/>
      <c r="E39" s="151" t="s">
        <v>258</v>
      </c>
      <c r="F39" s="151"/>
      <c r="G39" s="151" t="s">
        <v>262</v>
      </c>
      <c r="H39" s="151"/>
      <c r="I39" s="151" t="s">
        <v>259</v>
      </c>
      <c r="J39" s="151"/>
      <c r="K39" s="151" t="s">
        <v>260</v>
      </c>
      <c r="L39" s="151"/>
      <c r="M39" s="151" t="s">
        <v>261</v>
      </c>
      <c r="N39" s="151"/>
    </row>
    <row r="40" spans="2:14" ht="12.9" customHeight="1" x14ac:dyDescent="0.2">
      <c r="B40" s="153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</row>
    <row r="41" spans="2:14" s="45" customFormat="1" ht="12.9" customHeight="1" x14ac:dyDescent="0.2">
      <c r="B41" s="45" t="s">
        <v>226</v>
      </c>
      <c r="C41" s="36">
        <v>1021</v>
      </c>
      <c r="D41" s="62">
        <v>56212</v>
      </c>
      <c r="E41" s="35">
        <v>2021</v>
      </c>
      <c r="F41" s="62">
        <v>97270</v>
      </c>
      <c r="G41" s="35">
        <v>3021</v>
      </c>
      <c r="H41" s="62">
        <v>486794</v>
      </c>
      <c r="I41" s="35">
        <v>4021</v>
      </c>
      <c r="J41" s="62">
        <v>1098283</v>
      </c>
      <c r="K41" s="7">
        <v>5021</v>
      </c>
      <c r="L41" s="62">
        <v>494074</v>
      </c>
      <c r="M41" s="7">
        <v>6021</v>
      </c>
      <c r="N41" s="62">
        <v>4359988</v>
      </c>
    </row>
    <row r="42" spans="2:14" ht="12.9" customHeight="1" x14ac:dyDescent="0.2">
      <c r="B42" s="30" t="s">
        <v>373</v>
      </c>
      <c r="C42" s="3">
        <v>1022</v>
      </c>
      <c r="D42" s="59">
        <v>56184</v>
      </c>
      <c r="E42" s="3">
        <v>2022</v>
      </c>
      <c r="F42" s="59">
        <v>97270</v>
      </c>
      <c r="G42" s="3">
        <v>3022</v>
      </c>
      <c r="H42" s="59">
        <v>486794</v>
      </c>
      <c r="I42" s="3">
        <v>4022</v>
      </c>
      <c r="J42" s="59">
        <v>1098283</v>
      </c>
      <c r="K42" s="4">
        <v>5022</v>
      </c>
      <c r="L42" s="59">
        <v>494074</v>
      </c>
      <c r="M42" s="4">
        <v>6022</v>
      </c>
      <c r="N42" s="59">
        <v>4359988</v>
      </c>
    </row>
    <row r="43" spans="2:14" ht="12.9" customHeight="1" x14ac:dyDescent="0.2">
      <c r="B43" s="30" t="s">
        <v>313</v>
      </c>
      <c r="C43" s="51">
        <v>1023</v>
      </c>
      <c r="D43" s="59">
        <v>28</v>
      </c>
      <c r="E43" s="3">
        <v>2023</v>
      </c>
      <c r="F43" s="59">
        <v>0</v>
      </c>
      <c r="G43" s="3">
        <v>3023</v>
      </c>
      <c r="H43" s="59">
        <v>0</v>
      </c>
      <c r="I43" s="3">
        <v>4023</v>
      </c>
      <c r="J43" s="59">
        <v>0</v>
      </c>
      <c r="K43" s="4">
        <v>5023</v>
      </c>
      <c r="L43" s="59">
        <v>0</v>
      </c>
      <c r="M43" s="4">
        <v>6023</v>
      </c>
      <c r="N43" s="59">
        <v>0</v>
      </c>
    </row>
    <row r="44" spans="2:14" ht="12.9" customHeight="1" x14ac:dyDescent="0.2">
      <c r="B44" s="66" t="s">
        <v>297</v>
      </c>
      <c r="C44" s="3">
        <v>1024</v>
      </c>
      <c r="D44" s="59">
        <v>0</v>
      </c>
      <c r="E44" s="3">
        <v>2024</v>
      </c>
      <c r="F44" s="59">
        <v>0</v>
      </c>
      <c r="G44" s="3">
        <v>3024</v>
      </c>
      <c r="H44" s="59">
        <v>0</v>
      </c>
      <c r="I44" s="3">
        <v>4024</v>
      </c>
      <c r="J44" s="59">
        <v>0</v>
      </c>
      <c r="K44" s="4">
        <v>5024</v>
      </c>
      <c r="L44" s="59">
        <v>0</v>
      </c>
      <c r="M44" s="4">
        <v>6024</v>
      </c>
      <c r="N44" s="59">
        <v>0</v>
      </c>
    </row>
    <row r="45" spans="2:14" ht="12.9" customHeight="1" x14ac:dyDescent="0.2">
      <c r="B45" s="66" t="s">
        <v>340</v>
      </c>
      <c r="C45" s="3">
        <v>1025</v>
      </c>
      <c r="D45" s="59">
        <v>28</v>
      </c>
      <c r="E45" s="3">
        <v>2025</v>
      </c>
      <c r="F45" s="59">
        <v>0</v>
      </c>
      <c r="G45" s="3">
        <v>3025</v>
      </c>
      <c r="H45" s="59">
        <v>0</v>
      </c>
      <c r="I45" s="3">
        <v>4025</v>
      </c>
      <c r="J45" s="59">
        <v>0</v>
      </c>
      <c r="K45" s="4">
        <v>5025</v>
      </c>
      <c r="L45" s="59">
        <v>0</v>
      </c>
      <c r="M45" s="4">
        <v>6025</v>
      </c>
      <c r="N45" s="59">
        <v>0</v>
      </c>
    </row>
    <row r="46" spans="2:14" ht="12.9" customHeight="1" x14ac:dyDescent="0.2">
      <c r="C46" s="3"/>
      <c r="E46" s="3"/>
      <c r="K46" s="4"/>
      <c r="M46" s="4"/>
    </row>
    <row r="47" spans="2:14" s="45" customFormat="1" ht="12.9" customHeight="1" x14ac:dyDescent="0.2">
      <c r="B47" s="45" t="s">
        <v>228</v>
      </c>
      <c r="C47" s="36">
        <v>1026</v>
      </c>
      <c r="D47" s="62">
        <v>26671</v>
      </c>
      <c r="E47" s="35">
        <v>2026</v>
      </c>
      <c r="F47" s="62">
        <v>124824</v>
      </c>
      <c r="G47" s="35">
        <v>3026</v>
      </c>
      <c r="H47" s="62">
        <v>482300</v>
      </c>
      <c r="I47" s="35">
        <v>4026</v>
      </c>
      <c r="J47" s="62">
        <v>503351</v>
      </c>
      <c r="K47" s="7">
        <v>5026</v>
      </c>
      <c r="L47" s="62">
        <v>442449</v>
      </c>
      <c r="M47" s="7">
        <v>6026</v>
      </c>
      <c r="N47" s="62">
        <v>2216273</v>
      </c>
    </row>
    <row r="48" spans="2:14" ht="12.9" customHeight="1" x14ac:dyDescent="0.2">
      <c r="B48" s="30" t="s">
        <v>373</v>
      </c>
      <c r="C48" s="3">
        <v>1027</v>
      </c>
      <c r="D48" s="59">
        <v>25904</v>
      </c>
      <c r="E48" s="3">
        <v>2027</v>
      </c>
      <c r="F48" s="59">
        <v>124824</v>
      </c>
      <c r="G48" s="3">
        <v>3027</v>
      </c>
      <c r="H48" s="59">
        <v>482300</v>
      </c>
      <c r="I48" s="3">
        <v>4027</v>
      </c>
      <c r="J48" s="59">
        <v>503351</v>
      </c>
      <c r="K48" s="4">
        <v>5027</v>
      </c>
      <c r="L48" s="59">
        <v>442449</v>
      </c>
      <c r="M48" s="4">
        <v>6027</v>
      </c>
      <c r="N48" s="59">
        <v>2216273</v>
      </c>
    </row>
    <row r="49" spans="2:18" ht="12.9" customHeight="1" x14ac:dyDescent="0.2">
      <c r="B49" s="30" t="s">
        <v>313</v>
      </c>
      <c r="C49" s="51">
        <v>1028</v>
      </c>
      <c r="D49" s="59">
        <v>767</v>
      </c>
      <c r="E49" s="3">
        <v>2028</v>
      </c>
      <c r="F49" s="59">
        <v>0</v>
      </c>
      <c r="G49" s="3">
        <v>3028</v>
      </c>
      <c r="H49" s="59">
        <v>0</v>
      </c>
      <c r="I49" s="3">
        <v>4028</v>
      </c>
      <c r="J49" s="59">
        <v>0</v>
      </c>
      <c r="K49" s="4">
        <v>5028</v>
      </c>
      <c r="L49" s="59">
        <v>0</v>
      </c>
      <c r="M49" s="4">
        <v>6028</v>
      </c>
      <c r="N49" s="59">
        <v>0</v>
      </c>
    </row>
    <row r="50" spans="2:18" ht="12.9" customHeight="1" x14ac:dyDescent="0.2">
      <c r="B50" s="66" t="s">
        <v>297</v>
      </c>
      <c r="C50" s="3">
        <v>1029</v>
      </c>
      <c r="D50" s="59">
        <v>767</v>
      </c>
      <c r="E50" s="3">
        <v>2029</v>
      </c>
      <c r="F50" s="59">
        <v>0</v>
      </c>
      <c r="G50" s="3">
        <v>3029</v>
      </c>
      <c r="H50" s="59">
        <v>0</v>
      </c>
      <c r="I50" s="3">
        <v>4029</v>
      </c>
      <c r="J50" s="59">
        <v>0</v>
      </c>
      <c r="K50" s="4">
        <v>5029</v>
      </c>
      <c r="L50" s="59">
        <v>0</v>
      </c>
      <c r="M50" s="4">
        <v>6029</v>
      </c>
      <c r="N50" s="59">
        <v>0</v>
      </c>
    </row>
    <row r="51" spans="2:18" ht="12.9" customHeight="1" x14ac:dyDescent="0.2">
      <c r="B51" s="66" t="s">
        <v>340</v>
      </c>
      <c r="C51" s="3">
        <v>1030</v>
      </c>
      <c r="D51" s="59">
        <v>0</v>
      </c>
      <c r="E51" s="3">
        <v>2030</v>
      </c>
      <c r="F51" s="59">
        <v>0</v>
      </c>
      <c r="G51" s="3">
        <v>3030</v>
      </c>
      <c r="H51" s="59">
        <v>0</v>
      </c>
      <c r="I51" s="3">
        <v>4030</v>
      </c>
      <c r="J51" s="59">
        <v>0</v>
      </c>
      <c r="K51" s="4">
        <v>5030</v>
      </c>
      <c r="L51" s="59">
        <v>0</v>
      </c>
      <c r="M51" s="4">
        <v>6030</v>
      </c>
      <c r="N51" s="59">
        <v>0</v>
      </c>
    </row>
    <row r="52" spans="2:18" ht="12.9" customHeight="1" x14ac:dyDescent="0.2">
      <c r="C52" s="3"/>
      <c r="E52" s="3"/>
      <c r="K52" s="4"/>
      <c r="M52" s="4"/>
    </row>
    <row r="53" spans="2:18" s="45" customFormat="1" ht="12.9" customHeight="1" x14ac:dyDescent="0.2">
      <c r="B53" s="45" t="s">
        <v>229</v>
      </c>
      <c r="C53" s="36">
        <v>1031</v>
      </c>
      <c r="D53" s="62">
        <v>320624</v>
      </c>
      <c r="E53" s="35">
        <v>2031</v>
      </c>
      <c r="F53" s="62">
        <v>437371</v>
      </c>
      <c r="G53" s="35">
        <v>3031</v>
      </c>
      <c r="H53" s="62">
        <v>775413</v>
      </c>
      <c r="I53" s="35">
        <v>4031</v>
      </c>
      <c r="J53" s="62">
        <v>1174669</v>
      </c>
      <c r="K53" s="7">
        <v>5031</v>
      </c>
      <c r="L53" s="62">
        <v>625811</v>
      </c>
      <c r="M53" s="7">
        <v>6031</v>
      </c>
      <c r="N53" s="62">
        <v>1388639</v>
      </c>
    </row>
    <row r="54" spans="2:18" ht="12.9" customHeight="1" x14ac:dyDescent="0.2">
      <c r="B54" s="30" t="s">
        <v>373</v>
      </c>
      <c r="C54" s="3">
        <v>1032</v>
      </c>
      <c r="D54" s="59">
        <v>60717</v>
      </c>
      <c r="E54" s="3">
        <v>2032</v>
      </c>
      <c r="F54" s="59">
        <v>0</v>
      </c>
      <c r="G54" s="3">
        <v>3032</v>
      </c>
      <c r="H54" s="59">
        <v>0</v>
      </c>
      <c r="I54" s="3">
        <v>4032</v>
      </c>
      <c r="J54" s="59">
        <v>0</v>
      </c>
      <c r="K54" s="4">
        <v>5032</v>
      </c>
      <c r="L54" s="59">
        <v>0</v>
      </c>
      <c r="M54" s="4">
        <v>6032</v>
      </c>
      <c r="N54" s="59">
        <v>0</v>
      </c>
    </row>
    <row r="55" spans="2:18" ht="12.9" customHeight="1" x14ac:dyDescent="0.2">
      <c r="B55" s="30" t="s">
        <v>313</v>
      </c>
      <c r="C55" s="51">
        <v>1033</v>
      </c>
      <c r="D55" s="59">
        <v>259907</v>
      </c>
      <c r="E55" s="3">
        <v>2033</v>
      </c>
      <c r="F55" s="59">
        <v>437371</v>
      </c>
      <c r="G55" s="3">
        <v>3033</v>
      </c>
      <c r="H55" s="59">
        <v>775413</v>
      </c>
      <c r="I55" s="3">
        <v>4033</v>
      </c>
      <c r="J55" s="59">
        <v>1174669</v>
      </c>
      <c r="K55" s="4">
        <v>5033</v>
      </c>
      <c r="L55" s="59">
        <v>625811</v>
      </c>
      <c r="M55" s="4">
        <v>6033</v>
      </c>
      <c r="N55" s="59">
        <v>1388639</v>
      </c>
      <c r="O55" s="52"/>
      <c r="P55" s="2"/>
      <c r="R55" s="53"/>
    </row>
    <row r="56" spans="2:18" ht="12.9" customHeight="1" x14ac:dyDescent="0.2">
      <c r="B56" s="66" t="s">
        <v>297</v>
      </c>
      <c r="C56" s="3">
        <v>1034</v>
      </c>
      <c r="D56" s="59">
        <v>259907</v>
      </c>
      <c r="E56" s="3">
        <v>2034</v>
      </c>
      <c r="F56" s="59">
        <v>437371</v>
      </c>
      <c r="G56" s="3">
        <v>3034</v>
      </c>
      <c r="H56" s="59">
        <v>775413</v>
      </c>
      <c r="I56" s="3">
        <v>4034</v>
      </c>
      <c r="J56" s="59">
        <v>1174669</v>
      </c>
      <c r="K56" s="4">
        <v>5034</v>
      </c>
      <c r="L56" s="59">
        <v>625811</v>
      </c>
      <c r="M56" s="4">
        <v>6034</v>
      </c>
      <c r="N56" s="59">
        <v>1388639</v>
      </c>
    </row>
    <row r="57" spans="2:18" ht="12.9" customHeight="1" x14ac:dyDescent="0.2">
      <c r="B57" s="66" t="s">
        <v>340</v>
      </c>
      <c r="C57" s="3">
        <v>1035</v>
      </c>
      <c r="D57" s="59">
        <v>0</v>
      </c>
      <c r="E57" s="3">
        <v>2035</v>
      </c>
      <c r="F57" s="59">
        <v>0</v>
      </c>
      <c r="G57" s="3">
        <v>3035</v>
      </c>
      <c r="H57" s="59">
        <v>0</v>
      </c>
      <c r="I57" s="3">
        <v>4035</v>
      </c>
      <c r="J57" s="59">
        <v>0</v>
      </c>
      <c r="K57" s="4">
        <v>5035</v>
      </c>
      <c r="L57" s="59">
        <v>0</v>
      </c>
      <c r="M57" s="4">
        <v>6035</v>
      </c>
      <c r="N57" s="59">
        <v>0</v>
      </c>
    </row>
    <row r="58" spans="2:18" ht="12.9" customHeight="1" x14ac:dyDescent="0.2">
      <c r="C58" s="3"/>
      <c r="E58" s="3"/>
    </row>
    <row r="59" spans="2:18" s="45" customFormat="1" ht="12.9" customHeight="1" x14ac:dyDescent="0.2">
      <c r="B59" s="45" t="s">
        <v>111</v>
      </c>
      <c r="C59" s="7">
        <v>1036</v>
      </c>
      <c r="D59" s="62">
        <v>403507</v>
      </c>
      <c r="E59" s="7">
        <v>2036</v>
      </c>
      <c r="F59" s="62">
        <v>659465</v>
      </c>
      <c r="G59" s="7">
        <v>3036</v>
      </c>
      <c r="H59" s="62">
        <v>1744508</v>
      </c>
      <c r="I59" s="7">
        <v>4036</v>
      </c>
      <c r="J59" s="62">
        <v>2776303</v>
      </c>
      <c r="K59" s="7">
        <v>5036</v>
      </c>
      <c r="L59" s="62">
        <v>1562334</v>
      </c>
      <c r="M59" s="7">
        <v>6036</v>
      </c>
      <c r="N59" s="62">
        <v>7964901</v>
      </c>
    </row>
    <row r="60" spans="2:18" ht="12.9" customHeight="1" x14ac:dyDescent="0.2">
      <c r="C60" s="6"/>
      <c r="E60" s="6"/>
      <c r="G60" s="6"/>
      <c r="I60" s="6"/>
      <c r="M60" s="6"/>
    </row>
    <row r="61" spans="2:18" ht="12.9" customHeight="1" x14ac:dyDescent="0.2">
      <c r="B61" s="1" t="s">
        <v>209</v>
      </c>
      <c r="C61" s="4">
        <v>1037</v>
      </c>
      <c r="D61" s="59">
        <v>0</v>
      </c>
      <c r="E61" s="3">
        <v>2037</v>
      </c>
      <c r="F61" s="59">
        <v>57112</v>
      </c>
      <c r="G61" s="3">
        <v>3037</v>
      </c>
      <c r="H61" s="59">
        <v>0</v>
      </c>
      <c r="I61" s="3">
        <v>4037</v>
      </c>
      <c r="J61" s="59">
        <v>374798</v>
      </c>
      <c r="K61" s="4">
        <v>5037</v>
      </c>
      <c r="L61" s="59">
        <v>299384</v>
      </c>
      <c r="M61" s="4">
        <v>6037</v>
      </c>
      <c r="N61" s="59">
        <v>3908263</v>
      </c>
    </row>
    <row r="62" spans="2:18" ht="12.9" customHeight="1" x14ac:dyDescent="0.2">
      <c r="B62" s="1" t="s">
        <v>24</v>
      </c>
      <c r="C62" s="4">
        <v>1038</v>
      </c>
      <c r="D62" s="59">
        <v>0</v>
      </c>
      <c r="E62" s="3">
        <v>2038</v>
      </c>
      <c r="F62" s="59">
        <v>27217</v>
      </c>
      <c r="G62" s="3">
        <v>3038</v>
      </c>
      <c r="H62" s="59">
        <v>628302</v>
      </c>
      <c r="I62" s="3">
        <v>4038</v>
      </c>
      <c r="J62" s="59">
        <v>224879</v>
      </c>
      <c r="K62" s="4">
        <v>5038</v>
      </c>
      <c r="L62" s="59">
        <v>0</v>
      </c>
      <c r="M62" s="4">
        <v>6038</v>
      </c>
      <c r="N62" s="59">
        <v>925921</v>
      </c>
    </row>
    <row r="63" spans="2:18" ht="12.9" customHeight="1" x14ac:dyDescent="0.2">
      <c r="B63" s="1" t="s">
        <v>25</v>
      </c>
      <c r="C63" s="4">
        <v>1039</v>
      </c>
      <c r="D63" s="59">
        <v>22598</v>
      </c>
      <c r="E63" s="3">
        <v>2039</v>
      </c>
      <c r="F63" s="59">
        <v>18406</v>
      </c>
      <c r="G63" s="3">
        <v>3039</v>
      </c>
      <c r="H63" s="59">
        <v>10336</v>
      </c>
      <c r="I63" s="3">
        <v>4039</v>
      </c>
      <c r="J63" s="59">
        <v>77911</v>
      </c>
      <c r="K63" s="4">
        <v>5039</v>
      </c>
      <c r="L63" s="59">
        <v>37292</v>
      </c>
      <c r="M63" s="4">
        <v>6039</v>
      </c>
      <c r="N63" s="59">
        <v>40478</v>
      </c>
    </row>
    <row r="64" spans="2:18" s="45" customFormat="1" ht="12.9" customHeight="1" x14ac:dyDescent="0.2">
      <c r="B64" s="87" t="s">
        <v>0</v>
      </c>
      <c r="C64" s="91">
        <v>1040</v>
      </c>
      <c r="D64" s="80">
        <v>426105</v>
      </c>
      <c r="E64" s="92">
        <v>2040</v>
      </c>
      <c r="F64" s="80">
        <v>762200</v>
      </c>
      <c r="G64" s="91">
        <v>3040</v>
      </c>
      <c r="H64" s="80">
        <v>2383146</v>
      </c>
      <c r="I64" s="91">
        <v>4040</v>
      </c>
      <c r="J64" s="80">
        <v>3453891</v>
      </c>
      <c r="K64" s="91">
        <v>5040</v>
      </c>
      <c r="L64" s="80">
        <v>1899011</v>
      </c>
      <c r="M64" s="91">
        <v>6040</v>
      </c>
      <c r="N64" s="80">
        <v>12839563</v>
      </c>
    </row>
    <row r="65" spans="2:14" ht="12.9" customHeight="1" x14ac:dyDescent="0.2">
      <c r="C65" s="3"/>
    </row>
    <row r="66" spans="2:14" ht="12.9" customHeight="1" x14ac:dyDescent="0.2"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</row>
    <row r="67" spans="2:14" ht="12.9" customHeight="1" x14ac:dyDescent="0.2">
      <c r="B67" s="95" t="s">
        <v>230</v>
      </c>
    </row>
    <row r="68" spans="2:14" ht="12.9" customHeight="1" x14ac:dyDescent="0.2">
      <c r="B68" s="152" t="s">
        <v>236</v>
      </c>
      <c r="C68" s="151" t="s">
        <v>243</v>
      </c>
      <c r="D68" s="151"/>
      <c r="E68" s="151" t="s">
        <v>258</v>
      </c>
      <c r="F68" s="151"/>
      <c r="G68" s="151" t="s">
        <v>262</v>
      </c>
      <c r="H68" s="151"/>
      <c r="I68" s="151" t="s">
        <v>259</v>
      </c>
      <c r="J68" s="151"/>
      <c r="K68" s="151" t="s">
        <v>260</v>
      </c>
      <c r="L68" s="151"/>
      <c r="M68" s="151" t="s">
        <v>261</v>
      </c>
      <c r="N68" s="151"/>
    </row>
    <row r="69" spans="2:14" ht="12.9" customHeight="1" x14ac:dyDescent="0.2">
      <c r="B69" s="153"/>
      <c r="C69" s="151"/>
      <c r="D69" s="151"/>
      <c r="E69" s="151"/>
      <c r="F69" s="151"/>
      <c r="G69" s="151"/>
      <c r="H69" s="151"/>
      <c r="I69" s="151"/>
      <c r="J69" s="151"/>
      <c r="K69" s="151"/>
      <c r="L69" s="151"/>
      <c r="M69" s="151"/>
      <c r="N69" s="151"/>
    </row>
    <row r="70" spans="2:14" s="45" customFormat="1" ht="12.9" customHeight="1" x14ac:dyDescent="0.2">
      <c r="B70" s="45" t="s">
        <v>226</v>
      </c>
      <c r="C70" s="36">
        <v>1041</v>
      </c>
      <c r="D70" s="62">
        <v>6451875</v>
      </c>
      <c r="E70" s="35">
        <v>2041</v>
      </c>
      <c r="F70" s="62">
        <v>23058</v>
      </c>
      <c r="G70" s="35">
        <v>3041</v>
      </c>
      <c r="H70" s="62">
        <v>8864</v>
      </c>
      <c r="I70" s="35">
        <v>4041</v>
      </c>
      <c r="J70" s="62">
        <v>9158</v>
      </c>
      <c r="K70" s="7">
        <v>5041</v>
      </c>
      <c r="L70" s="62">
        <v>5621</v>
      </c>
      <c r="M70" s="7">
        <v>6041</v>
      </c>
      <c r="N70" s="62">
        <v>94047</v>
      </c>
    </row>
    <row r="71" spans="2:14" ht="12.9" customHeight="1" x14ac:dyDescent="0.2">
      <c r="B71" s="30" t="s">
        <v>373</v>
      </c>
      <c r="C71" s="3">
        <v>1042</v>
      </c>
      <c r="D71" s="59">
        <v>6451847</v>
      </c>
      <c r="E71" s="3">
        <v>2042</v>
      </c>
      <c r="F71" s="59">
        <v>23058</v>
      </c>
      <c r="G71" s="3">
        <v>3042</v>
      </c>
      <c r="H71" s="59">
        <v>8864</v>
      </c>
      <c r="I71" s="3">
        <v>4042</v>
      </c>
      <c r="J71" s="59">
        <v>9158</v>
      </c>
      <c r="K71" s="4">
        <v>5042</v>
      </c>
      <c r="L71" s="59">
        <v>5621</v>
      </c>
      <c r="M71" s="4">
        <v>6042</v>
      </c>
      <c r="N71" s="59">
        <v>94047</v>
      </c>
    </row>
    <row r="72" spans="2:14" ht="12.9" customHeight="1" x14ac:dyDescent="0.2">
      <c r="B72" s="30" t="s">
        <v>313</v>
      </c>
      <c r="C72" s="51">
        <v>1043</v>
      </c>
      <c r="D72" s="59">
        <v>28</v>
      </c>
      <c r="E72" s="3">
        <v>2043</v>
      </c>
      <c r="F72" s="59">
        <v>0</v>
      </c>
      <c r="G72" s="3">
        <v>3043</v>
      </c>
      <c r="H72" s="59">
        <v>0</v>
      </c>
      <c r="I72" s="3">
        <v>4043</v>
      </c>
      <c r="J72" s="59">
        <v>0</v>
      </c>
      <c r="K72" s="4">
        <v>5043</v>
      </c>
      <c r="L72" s="59">
        <v>0</v>
      </c>
      <c r="M72" s="4">
        <v>6043</v>
      </c>
      <c r="N72" s="59">
        <v>0</v>
      </c>
    </row>
    <row r="73" spans="2:14" ht="12.9" customHeight="1" x14ac:dyDescent="0.2">
      <c r="B73" s="66" t="s">
        <v>297</v>
      </c>
      <c r="C73" s="3">
        <v>1044</v>
      </c>
      <c r="D73" s="59">
        <v>0</v>
      </c>
      <c r="E73" s="3">
        <v>2044</v>
      </c>
      <c r="F73" s="59">
        <v>0</v>
      </c>
      <c r="G73" s="3">
        <v>3044</v>
      </c>
      <c r="H73" s="59">
        <v>0</v>
      </c>
      <c r="I73" s="3">
        <v>4044</v>
      </c>
      <c r="J73" s="59">
        <v>0</v>
      </c>
      <c r="K73" s="4">
        <v>5044</v>
      </c>
      <c r="L73" s="59">
        <v>0</v>
      </c>
      <c r="M73" s="4">
        <v>6044</v>
      </c>
      <c r="N73" s="59">
        <v>0</v>
      </c>
    </row>
    <row r="74" spans="2:14" ht="12.9" customHeight="1" x14ac:dyDescent="0.2">
      <c r="B74" s="66" t="s">
        <v>340</v>
      </c>
      <c r="C74" s="3">
        <v>1045</v>
      </c>
      <c r="D74" s="59">
        <v>28</v>
      </c>
      <c r="E74" s="3">
        <v>2045</v>
      </c>
      <c r="F74" s="59">
        <v>0</v>
      </c>
      <c r="G74" s="3">
        <v>3045</v>
      </c>
      <c r="H74" s="59">
        <v>0</v>
      </c>
      <c r="I74" s="3">
        <v>4045</v>
      </c>
      <c r="J74" s="59">
        <v>0</v>
      </c>
      <c r="K74" s="4">
        <v>5045</v>
      </c>
      <c r="L74" s="59">
        <v>0</v>
      </c>
      <c r="M74" s="4">
        <v>6045</v>
      </c>
      <c r="N74" s="59">
        <v>0</v>
      </c>
    </row>
    <row r="75" spans="2:14" ht="12.9" customHeight="1" x14ac:dyDescent="0.2">
      <c r="C75" s="3"/>
      <c r="E75" s="3"/>
      <c r="K75" s="4"/>
      <c r="M75" s="4"/>
    </row>
    <row r="76" spans="2:14" s="45" customFormat="1" ht="12.9" customHeight="1" x14ac:dyDescent="0.2">
      <c r="B76" s="45" t="s">
        <v>228</v>
      </c>
      <c r="C76" s="36">
        <v>1046</v>
      </c>
      <c r="D76" s="62">
        <v>3043456</v>
      </c>
      <c r="E76" s="35">
        <v>2046</v>
      </c>
      <c r="F76" s="62">
        <v>102472</v>
      </c>
      <c r="G76" s="35">
        <v>3046</v>
      </c>
      <c r="H76" s="62">
        <v>39245</v>
      </c>
      <c r="I76" s="35">
        <v>4046</v>
      </c>
      <c r="J76" s="62">
        <v>20638</v>
      </c>
      <c r="K76" s="7">
        <v>5046</v>
      </c>
      <c r="L76" s="62">
        <v>5533</v>
      </c>
      <c r="M76" s="7">
        <v>6046</v>
      </c>
      <c r="N76" s="62">
        <v>584524</v>
      </c>
    </row>
    <row r="77" spans="2:14" ht="12.9" customHeight="1" x14ac:dyDescent="0.2">
      <c r="B77" s="30" t="s">
        <v>373</v>
      </c>
      <c r="C77" s="3">
        <v>1047</v>
      </c>
      <c r="D77" s="59">
        <v>3042690</v>
      </c>
      <c r="E77" s="3">
        <v>2047</v>
      </c>
      <c r="F77" s="59">
        <v>102472</v>
      </c>
      <c r="G77" s="3">
        <v>3047</v>
      </c>
      <c r="H77" s="59">
        <v>39245</v>
      </c>
      <c r="I77" s="3">
        <v>4047</v>
      </c>
      <c r="J77" s="59">
        <v>20638</v>
      </c>
      <c r="K77" s="4">
        <v>5047</v>
      </c>
      <c r="L77" s="59">
        <v>5533</v>
      </c>
      <c r="M77" s="4">
        <v>6047</v>
      </c>
      <c r="N77" s="59">
        <v>584524</v>
      </c>
    </row>
    <row r="78" spans="2:14" ht="12.9" customHeight="1" x14ac:dyDescent="0.2">
      <c r="B78" s="30" t="s">
        <v>313</v>
      </c>
      <c r="C78" s="51">
        <v>1048</v>
      </c>
      <c r="D78" s="59">
        <v>767</v>
      </c>
      <c r="E78" s="3">
        <v>2048</v>
      </c>
      <c r="F78" s="59">
        <v>0</v>
      </c>
      <c r="G78" s="3">
        <v>3048</v>
      </c>
      <c r="H78" s="59">
        <v>0</v>
      </c>
      <c r="I78" s="3">
        <v>4048</v>
      </c>
      <c r="J78" s="59">
        <v>0</v>
      </c>
      <c r="K78" s="4">
        <v>5048</v>
      </c>
      <c r="L78" s="59">
        <v>0</v>
      </c>
      <c r="M78" s="4">
        <v>6048</v>
      </c>
      <c r="N78" s="59">
        <v>0</v>
      </c>
    </row>
    <row r="79" spans="2:14" ht="12.9" customHeight="1" x14ac:dyDescent="0.2">
      <c r="B79" s="66" t="s">
        <v>297</v>
      </c>
      <c r="C79" s="3">
        <v>1049</v>
      </c>
      <c r="D79" s="59">
        <v>767</v>
      </c>
      <c r="E79" s="3">
        <v>2049</v>
      </c>
      <c r="F79" s="59">
        <v>0</v>
      </c>
      <c r="G79" s="3">
        <v>3049</v>
      </c>
      <c r="H79" s="59">
        <v>0</v>
      </c>
      <c r="I79" s="3">
        <v>4049</v>
      </c>
      <c r="J79" s="59">
        <v>0</v>
      </c>
      <c r="K79" s="4">
        <v>5049</v>
      </c>
      <c r="L79" s="59">
        <v>0</v>
      </c>
      <c r="M79" s="4">
        <v>6049</v>
      </c>
      <c r="N79" s="59">
        <v>0</v>
      </c>
    </row>
    <row r="80" spans="2:14" ht="12.9" customHeight="1" x14ac:dyDescent="0.2">
      <c r="B80" s="66" t="s">
        <v>340</v>
      </c>
      <c r="C80" s="3">
        <v>1050</v>
      </c>
      <c r="D80" s="59">
        <v>0</v>
      </c>
      <c r="E80" s="3">
        <v>2050</v>
      </c>
      <c r="F80" s="59">
        <v>0</v>
      </c>
      <c r="G80" s="3">
        <v>3050</v>
      </c>
      <c r="H80" s="59">
        <v>0</v>
      </c>
      <c r="I80" s="3">
        <v>4050</v>
      </c>
      <c r="J80" s="59">
        <v>0</v>
      </c>
      <c r="K80" s="4">
        <v>5050</v>
      </c>
      <c r="L80" s="59">
        <v>0</v>
      </c>
      <c r="M80" s="4">
        <v>6050</v>
      </c>
      <c r="N80" s="59">
        <v>0</v>
      </c>
    </row>
    <row r="81" spans="2:18" ht="12.9" customHeight="1" x14ac:dyDescent="0.2">
      <c r="C81" s="3"/>
      <c r="E81" s="3"/>
      <c r="K81" s="4"/>
      <c r="M81" s="4"/>
    </row>
    <row r="82" spans="2:18" s="45" customFormat="1" ht="12.9" customHeight="1" x14ac:dyDescent="0.2">
      <c r="B82" s="45" t="s">
        <v>229</v>
      </c>
      <c r="C82" s="36">
        <v>1051</v>
      </c>
      <c r="D82" s="62">
        <v>2744573</v>
      </c>
      <c r="E82" s="35">
        <v>2051</v>
      </c>
      <c r="F82" s="62">
        <v>1335077</v>
      </c>
      <c r="G82" s="35">
        <v>3051</v>
      </c>
      <c r="H82" s="62">
        <v>642877</v>
      </c>
      <c r="I82" s="35">
        <v>4051</v>
      </c>
      <c r="J82" s="62">
        <v>0</v>
      </c>
      <c r="K82" s="7">
        <v>5051</v>
      </c>
      <c r="L82" s="62">
        <v>0</v>
      </c>
      <c r="M82" s="7">
        <v>6051</v>
      </c>
      <c r="N82" s="62">
        <v>0</v>
      </c>
    </row>
    <row r="83" spans="2:18" ht="12.9" customHeight="1" x14ac:dyDescent="0.2">
      <c r="B83" s="30" t="s">
        <v>373</v>
      </c>
      <c r="C83" s="3">
        <v>1052</v>
      </c>
      <c r="D83" s="59">
        <v>60717</v>
      </c>
      <c r="E83" s="3">
        <v>2052</v>
      </c>
      <c r="F83" s="59">
        <v>0</v>
      </c>
      <c r="G83" s="3">
        <v>3052</v>
      </c>
      <c r="H83" s="59">
        <v>0</v>
      </c>
      <c r="I83" s="3">
        <v>4052</v>
      </c>
      <c r="J83" s="59">
        <v>0</v>
      </c>
      <c r="K83" s="4">
        <v>5052</v>
      </c>
      <c r="L83" s="59">
        <v>0</v>
      </c>
      <c r="M83" s="4">
        <v>6052</v>
      </c>
      <c r="N83" s="59">
        <v>0</v>
      </c>
    </row>
    <row r="84" spans="2:18" ht="12.9" customHeight="1" x14ac:dyDescent="0.2">
      <c r="B84" s="30" t="s">
        <v>313</v>
      </c>
      <c r="C84" s="51">
        <v>1053</v>
      </c>
      <c r="D84" s="59">
        <v>2683856</v>
      </c>
      <c r="E84" s="3">
        <v>2053</v>
      </c>
      <c r="F84" s="59">
        <v>1335077</v>
      </c>
      <c r="G84" s="3">
        <v>3053</v>
      </c>
      <c r="H84" s="59">
        <v>642877</v>
      </c>
      <c r="I84" s="3">
        <v>4053</v>
      </c>
      <c r="J84" s="59">
        <v>0</v>
      </c>
      <c r="K84" s="4">
        <v>5053</v>
      </c>
      <c r="L84" s="59">
        <v>0</v>
      </c>
      <c r="M84" s="4">
        <v>6053</v>
      </c>
      <c r="N84" s="59">
        <v>0</v>
      </c>
    </row>
    <row r="85" spans="2:18" ht="12.9" customHeight="1" x14ac:dyDescent="0.2">
      <c r="B85" s="66" t="s">
        <v>297</v>
      </c>
      <c r="C85" s="3">
        <v>1054</v>
      </c>
      <c r="D85" s="59">
        <v>2683856</v>
      </c>
      <c r="E85" s="3">
        <v>2054</v>
      </c>
      <c r="F85" s="59">
        <v>1335077</v>
      </c>
      <c r="G85" s="3">
        <v>3054</v>
      </c>
      <c r="H85" s="59">
        <v>642877</v>
      </c>
      <c r="I85" s="3">
        <v>4054</v>
      </c>
      <c r="J85" s="59">
        <v>0</v>
      </c>
      <c r="K85" s="4">
        <v>5054</v>
      </c>
      <c r="L85" s="59">
        <v>0</v>
      </c>
      <c r="M85" s="4">
        <v>6054</v>
      </c>
      <c r="N85" s="59">
        <v>0</v>
      </c>
    </row>
    <row r="86" spans="2:18" ht="12.9" customHeight="1" x14ac:dyDescent="0.2">
      <c r="B86" s="66" t="s">
        <v>340</v>
      </c>
      <c r="C86" s="3">
        <v>1055</v>
      </c>
      <c r="D86" s="59">
        <v>0</v>
      </c>
      <c r="E86" s="3">
        <v>2055</v>
      </c>
      <c r="F86" s="59">
        <v>0</v>
      </c>
      <c r="G86" s="3">
        <v>3055</v>
      </c>
      <c r="H86" s="59">
        <v>0</v>
      </c>
      <c r="I86" s="3">
        <v>4055</v>
      </c>
      <c r="J86" s="59">
        <v>0</v>
      </c>
      <c r="K86" s="4">
        <v>5055</v>
      </c>
      <c r="L86" s="59">
        <v>0</v>
      </c>
      <c r="M86" s="4">
        <v>6055</v>
      </c>
      <c r="N86" s="59">
        <v>0</v>
      </c>
    </row>
    <row r="87" spans="2:18" ht="12.9" customHeight="1" x14ac:dyDescent="0.2">
      <c r="C87" s="3"/>
      <c r="E87" s="3"/>
    </row>
    <row r="88" spans="2:18" s="45" customFormat="1" ht="12.9" customHeight="1" x14ac:dyDescent="0.2">
      <c r="B88" s="45" t="s">
        <v>111</v>
      </c>
      <c r="C88" s="7">
        <v>1056</v>
      </c>
      <c r="D88" s="62">
        <v>12239905</v>
      </c>
      <c r="E88" s="7">
        <v>2056</v>
      </c>
      <c r="F88" s="62">
        <v>1460607</v>
      </c>
      <c r="G88" s="7">
        <v>3056</v>
      </c>
      <c r="H88" s="62">
        <v>690986</v>
      </c>
      <c r="I88" s="7">
        <v>4056</v>
      </c>
      <c r="J88" s="62">
        <v>29796</v>
      </c>
      <c r="K88" s="7">
        <v>5056</v>
      </c>
      <c r="L88" s="62">
        <v>11154</v>
      </c>
      <c r="M88" s="7">
        <v>6056</v>
      </c>
      <c r="N88" s="62">
        <v>678571</v>
      </c>
    </row>
    <row r="89" spans="2:18" ht="12.9" customHeight="1" x14ac:dyDescent="0.2">
      <c r="C89" s="6"/>
      <c r="E89" s="6"/>
      <c r="G89" s="6"/>
      <c r="I89" s="6"/>
      <c r="M89" s="6"/>
      <c r="O89" s="52"/>
      <c r="P89" s="2"/>
      <c r="R89" s="53"/>
    </row>
    <row r="90" spans="2:18" ht="12.9" customHeight="1" x14ac:dyDescent="0.2">
      <c r="B90" s="1" t="s">
        <v>209</v>
      </c>
      <c r="C90" s="4">
        <v>1057</v>
      </c>
      <c r="D90" s="59">
        <v>4639557</v>
      </c>
      <c r="E90" s="3">
        <v>2057</v>
      </c>
      <c r="F90" s="59">
        <v>0</v>
      </c>
      <c r="G90" s="3">
        <v>3057</v>
      </c>
      <c r="H90" s="59">
        <v>0</v>
      </c>
      <c r="I90" s="3">
        <v>4057</v>
      </c>
      <c r="J90" s="59">
        <v>0</v>
      </c>
      <c r="K90" s="4">
        <v>5057</v>
      </c>
      <c r="L90" s="59">
        <v>0</v>
      </c>
      <c r="M90" s="4">
        <v>6057</v>
      </c>
      <c r="N90" s="59">
        <v>0</v>
      </c>
    </row>
    <row r="91" spans="2:18" ht="12.9" customHeight="1" x14ac:dyDescent="0.2">
      <c r="B91" s="1" t="s">
        <v>24</v>
      </c>
      <c r="C91" s="4">
        <v>1058</v>
      </c>
      <c r="D91" s="59">
        <v>1079243</v>
      </c>
      <c r="E91" s="3">
        <v>2058</v>
      </c>
      <c r="F91" s="59">
        <v>727076</v>
      </c>
      <c r="G91" s="3">
        <v>3058</v>
      </c>
      <c r="H91" s="59">
        <v>0</v>
      </c>
      <c r="I91" s="3">
        <v>4058</v>
      </c>
      <c r="J91" s="59">
        <v>0</v>
      </c>
      <c r="K91" s="4">
        <v>5058</v>
      </c>
      <c r="L91" s="59">
        <v>0</v>
      </c>
      <c r="M91" s="4">
        <v>6058</v>
      </c>
      <c r="N91" s="59">
        <v>0</v>
      </c>
    </row>
    <row r="92" spans="2:18" ht="12.9" customHeight="1" x14ac:dyDescent="0.2">
      <c r="B92" s="1" t="s">
        <v>25</v>
      </c>
      <c r="C92" s="4">
        <v>1059</v>
      </c>
      <c r="D92" s="59">
        <v>159003</v>
      </c>
      <c r="E92" s="3">
        <v>2059</v>
      </c>
      <c r="F92" s="59">
        <v>11769</v>
      </c>
      <c r="G92" s="3">
        <v>3059</v>
      </c>
      <c r="H92" s="59">
        <v>0</v>
      </c>
      <c r="I92" s="3">
        <v>4059</v>
      </c>
      <c r="J92" s="59">
        <v>36250</v>
      </c>
      <c r="K92" s="4">
        <v>5059</v>
      </c>
      <c r="L92" s="59">
        <v>0</v>
      </c>
      <c r="M92" s="4">
        <v>6059</v>
      </c>
      <c r="N92" s="59">
        <v>0</v>
      </c>
    </row>
    <row r="93" spans="2:18" s="45" customFormat="1" ht="12.9" customHeight="1" x14ac:dyDescent="0.2">
      <c r="B93" s="87" t="s">
        <v>0</v>
      </c>
      <c r="C93" s="91">
        <v>1060</v>
      </c>
      <c r="D93" s="80">
        <v>18117708</v>
      </c>
      <c r="E93" s="92">
        <v>2060</v>
      </c>
      <c r="F93" s="80">
        <v>2199451</v>
      </c>
      <c r="G93" s="91">
        <v>3060</v>
      </c>
      <c r="H93" s="80">
        <v>690986</v>
      </c>
      <c r="I93" s="91">
        <v>4060</v>
      </c>
      <c r="J93" s="80">
        <v>66046</v>
      </c>
      <c r="K93" s="91">
        <v>5060</v>
      </c>
      <c r="L93" s="80">
        <v>11154</v>
      </c>
      <c r="M93" s="91">
        <v>6060</v>
      </c>
      <c r="N93" s="80">
        <v>678571</v>
      </c>
    </row>
    <row r="94" spans="2:18" ht="12.9" customHeight="1" x14ac:dyDescent="0.2">
      <c r="C94" s="6"/>
      <c r="E94" s="6"/>
      <c r="G94" s="6"/>
      <c r="I94" s="6"/>
      <c r="M94" s="6"/>
    </row>
    <row r="95" spans="2:18" ht="12.9" customHeight="1" x14ac:dyDescent="0.2">
      <c r="C95" s="6"/>
      <c r="E95" s="6"/>
      <c r="G95" s="6"/>
      <c r="I95" s="6"/>
      <c r="M95" s="6"/>
    </row>
    <row r="96" spans="2:18" ht="12.9" customHeight="1" x14ac:dyDescent="0.2">
      <c r="B96" s="107" t="s">
        <v>441</v>
      </c>
      <c r="C96" s="6"/>
      <c r="E96" s="6"/>
      <c r="G96" s="6"/>
      <c r="I96" s="6"/>
      <c r="M96" s="6"/>
    </row>
    <row r="97" spans="3:13" ht="12.9" customHeight="1" x14ac:dyDescent="0.2">
      <c r="C97" s="6"/>
      <c r="E97" s="6"/>
      <c r="G97" s="6"/>
      <c r="I97" s="6"/>
      <c r="M97" s="6"/>
    </row>
    <row r="98" spans="3:13" ht="12.9" customHeight="1" x14ac:dyDescent="0.2">
      <c r="C98" s="6"/>
      <c r="E98" s="6"/>
      <c r="G98" s="6"/>
      <c r="I98" s="6"/>
      <c r="M98" s="6"/>
    </row>
    <row r="99" spans="3:13" ht="12.9" customHeight="1" x14ac:dyDescent="0.2">
      <c r="C99" s="6"/>
      <c r="E99" s="6"/>
      <c r="G99" s="6"/>
      <c r="I99" s="6"/>
      <c r="M99" s="6"/>
    </row>
    <row r="100" spans="3:13" ht="12.9" customHeight="1" x14ac:dyDescent="0.2">
      <c r="C100" s="6"/>
      <c r="E100" s="6"/>
      <c r="G100" s="6"/>
      <c r="I100" s="6"/>
      <c r="M100" s="6"/>
    </row>
    <row r="101" spans="3:13" ht="12.9" customHeight="1" x14ac:dyDescent="0.2">
      <c r="C101" s="6"/>
      <c r="E101" s="6"/>
      <c r="G101" s="6"/>
      <c r="I101" s="6"/>
      <c r="M101" s="6"/>
    </row>
    <row r="102" spans="3:13" ht="12.9" customHeight="1" x14ac:dyDescent="0.2">
      <c r="C102" s="6"/>
      <c r="E102" s="6"/>
      <c r="G102" s="6"/>
      <c r="I102" s="6"/>
      <c r="M102" s="6"/>
    </row>
    <row r="103" spans="3:13" ht="12.9" customHeight="1" x14ac:dyDescent="0.2">
      <c r="C103" s="6"/>
      <c r="E103" s="6"/>
      <c r="G103" s="6"/>
      <c r="I103" s="6"/>
      <c r="M103" s="6"/>
    </row>
    <row r="104" spans="3:13" ht="12.9" customHeight="1" x14ac:dyDescent="0.2">
      <c r="C104" s="6"/>
      <c r="E104" s="6"/>
      <c r="G104" s="6"/>
      <c r="I104" s="6"/>
      <c r="M104" s="6"/>
    </row>
    <row r="105" spans="3:13" ht="12.9" customHeight="1" x14ac:dyDescent="0.2">
      <c r="C105" s="6"/>
      <c r="E105" s="6"/>
      <c r="G105" s="6"/>
      <c r="I105" s="6"/>
      <c r="M105" s="6"/>
    </row>
    <row r="106" spans="3:13" ht="12.9" customHeight="1" x14ac:dyDescent="0.2">
      <c r="C106" s="6"/>
      <c r="E106" s="6"/>
      <c r="G106" s="6"/>
      <c r="I106" s="6"/>
      <c r="M106" s="6"/>
    </row>
    <row r="107" spans="3:13" ht="12.9" customHeight="1" x14ac:dyDescent="0.2">
      <c r="C107" s="6"/>
      <c r="E107" s="6"/>
      <c r="G107" s="6"/>
      <c r="I107" s="6"/>
      <c r="M107" s="6"/>
    </row>
    <row r="108" spans="3:13" ht="12.9" customHeight="1" x14ac:dyDescent="0.2">
      <c r="C108" s="6"/>
      <c r="E108" s="6"/>
      <c r="G108" s="6"/>
      <c r="I108" s="6"/>
      <c r="M108" s="6"/>
    </row>
    <row r="109" spans="3:13" ht="12.9" customHeight="1" x14ac:dyDescent="0.2">
      <c r="C109" s="6"/>
      <c r="E109" s="6"/>
      <c r="G109" s="6"/>
      <c r="I109" s="6"/>
      <c r="M109" s="6"/>
    </row>
    <row r="110" spans="3:13" ht="12.9" customHeight="1" x14ac:dyDescent="0.2">
      <c r="C110" s="6"/>
      <c r="E110" s="6"/>
      <c r="G110" s="6"/>
      <c r="I110" s="6"/>
      <c r="M110" s="6"/>
    </row>
    <row r="111" spans="3:13" ht="12.9" customHeight="1" x14ac:dyDescent="0.2">
      <c r="C111" s="6"/>
      <c r="E111" s="6"/>
      <c r="G111" s="6"/>
      <c r="I111" s="6"/>
      <c r="M111" s="6"/>
    </row>
    <row r="112" spans="3:13" ht="12.9" customHeight="1" x14ac:dyDescent="0.2">
      <c r="C112" s="6"/>
      <c r="E112" s="6"/>
      <c r="G112" s="6"/>
      <c r="I112" s="6"/>
      <c r="M112" s="6"/>
    </row>
    <row r="113" spans="3:13" ht="12.9" customHeight="1" x14ac:dyDescent="0.2">
      <c r="C113" s="6"/>
      <c r="E113" s="6"/>
      <c r="G113" s="6"/>
      <c r="I113" s="6"/>
      <c r="M113" s="6"/>
    </row>
    <row r="114" spans="3:13" ht="12.9" customHeight="1" x14ac:dyDescent="0.2">
      <c r="C114" s="6"/>
      <c r="E114" s="6"/>
      <c r="G114" s="6"/>
      <c r="I114" s="6"/>
      <c r="M114" s="6"/>
    </row>
    <row r="115" spans="3:13" ht="12.9" customHeight="1" x14ac:dyDescent="0.2">
      <c r="C115" s="6"/>
      <c r="E115" s="6"/>
      <c r="G115" s="6"/>
      <c r="I115" s="6"/>
      <c r="M115" s="6"/>
    </row>
    <row r="116" spans="3:13" ht="12.9" customHeight="1" x14ac:dyDescent="0.2">
      <c r="C116" s="6"/>
      <c r="E116" s="6"/>
      <c r="G116" s="6"/>
      <c r="I116" s="6"/>
      <c r="M116" s="6"/>
    </row>
    <row r="117" spans="3:13" ht="12.9" customHeight="1" x14ac:dyDescent="0.2">
      <c r="C117" s="6"/>
      <c r="E117" s="6"/>
      <c r="G117" s="6"/>
      <c r="I117" s="6"/>
      <c r="M117" s="6"/>
    </row>
    <row r="118" spans="3:13" ht="12.9" customHeight="1" x14ac:dyDescent="0.2">
      <c r="C118" s="6"/>
      <c r="E118" s="6"/>
      <c r="G118" s="6"/>
      <c r="I118" s="6"/>
      <c r="M118" s="6"/>
    </row>
    <row r="119" spans="3:13" ht="12.9" customHeight="1" x14ac:dyDescent="0.2">
      <c r="C119" s="6"/>
      <c r="E119" s="6"/>
      <c r="G119" s="6"/>
      <c r="I119" s="6"/>
      <c r="M119" s="6"/>
    </row>
    <row r="120" spans="3:13" ht="12.9" customHeight="1" x14ac:dyDescent="0.2">
      <c r="C120" s="6"/>
      <c r="E120" s="6"/>
      <c r="G120" s="6"/>
      <c r="I120" s="6"/>
      <c r="M120" s="6"/>
    </row>
    <row r="121" spans="3:13" ht="12.9" customHeight="1" x14ac:dyDescent="0.2">
      <c r="C121" s="6"/>
      <c r="E121" s="6"/>
      <c r="G121" s="6"/>
      <c r="I121" s="6"/>
      <c r="M121" s="6"/>
    </row>
    <row r="122" spans="3:13" ht="12.9" customHeight="1" x14ac:dyDescent="0.2">
      <c r="C122" s="6"/>
      <c r="E122" s="6"/>
      <c r="G122" s="6"/>
      <c r="I122" s="6"/>
      <c r="M122" s="6"/>
    </row>
    <row r="123" spans="3:13" ht="12.9" customHeight="1" x14ac:dyDescent="0.2">
      <c r="C123" s="6"/>
      <c r="E123" s="6"/>
      <c r="G123" s="6"/>
      <c r="I123" s="6"/>
      <c r="M123" s="6"/>
    </row>
    <row r="124" spans="3:13" ht="12.9" customHeight="1" x14ac:dyDescent="0.2">
      <c r="C124" s="6"/>
      <c r="E124" s="6"/>
      <c r="G124" s="6"/>
      <c r="I124" s="6"/>
      <c r="M124" s="6"/>
    </row>
    <row r="125" spans="3:13" ht="12.9" customHeight="1" x14ac:dyDescent="0.2">
      <c r="C125" s="6"/>
      <c r="E125" s="6"/>
      <c r="G125" s="6"/>
      <c r="I125" s="6"/>
      <c r="M125" s="6"/>
    </row>
    <row r="126" spans="3:13" ht="12.9" customHeight="1" x14ac:dyDescent="0.2">
      <c r="C126" s="6"/>
      <c r="E126" s="6"/>
      <c r="G126" s="6"/>
      <c r="I126" s="6"/>
      <c r="M126" s="6"/>
    </row>
    <row r="127" spans="3:13" ht="12.9" customHeight="1" x14ac:dyDescent="0.2">
      <c r="C127" s="6"/>
      <c r="E127" s="6"/>
      <c r="G127" s="6"/>
      <c r="I127" s="6"/>
      <c r="M127" s="6"/>
    </row>
    <row r="128" spans="3:13" ht="12.9" customHeight="1" x14ac:dyDescent="0.2">
      <c r="C128" s="6"/>
      <c r="E128" s="6"/>
      <c r="G128" s="6"/>
      <c r="I128" s="6"/>
      <c r="M128" s="6"/>
    </row>
    <row r="129" spans="3:13" ht="12.9" customHeight="1" x14ac:dyDescent="0.2">
      <c r="C129" s="6"/>
      <c r="E129" s="6"/>
      <c r="G129" s="6"/>
      <c r="I129" s="6"/>
      <c r="M129" s="6"/>
    </row>
    <row r="130" spans="3:13" ht="12.9" customHeight="1" x14ac:dyDescent="0.2">
      <c r="C130" s="6"/>
      <c r="E130" s="6"/>
      <c r="G130" s="6"/>
      <c r="I130" s="6"/>
      <c r="M130" s="6"/>
    </row>
    <row r="131" spans="3:13" ht="12.9" customHeight="1" x14ac:dyDescent="0.2">
      <c r="C131" s="6"/>
      <c r="E131" s="6"/>
      <c r="G131" s="6"/>
      <c r="I131" s="6"/>
      <c r="M131" s="6"/>
    </row>
    <row r="132" spans="3:13" ht="12.9" customHeight="1" x14ac:dyDescent="0.2">
      <c r="C132" s="6"/>
      <c r="E132" s="6"/>
      <c r="G132" s="6"/>
      <c r="I132" s="6"/>
      <c r="M132" s="6"/>
    </row>
    <row r="133" spans="3:13" ht="12.9" customHeight="1" x14ac:dyDescent="0.2">
      <c r="C133" s="6"/>
      <c r="E133" s="6"/>
      <c r="G133" s="6"/>
      <c r="I133" s="6"/>
      <c r="M133" s="6"/>
    </row>
    <row r="134" spans="3:13" ht="12.9" customHeight="1" x14ac:dyDescent="0.2">
      <c r="C134" s="6"/>
      <c r="E134" s="6"/>
      <c r="G134" s="6"/>
      <c r="I134" s="6"/>
      <c r="M134" s="6"/>
    </row>
    <row r="135" spans="3:13" ht="12.9" customHeight="1" x14ac:dyDescent="0.2">
      <c r="C135" s="6"/>
      <c r="E135" s="6"/>
      <c r="G135" s="6"/>
      <c r="I135" s="6"/>
      <c r="M135" s="6"/>
    </row>
    <row r="136" spans="3:13" ht="12.9" customHeight="1" x14ac:dyDescent="0.2">
      <c r="C136" s="6"/>
      <c r="E136" s="6"/>
      <c r="G136" s="6"/>
      <c r="I136" s="6"/>
      <c r="M136" s="6"/>
    </row>
    <row r="137" spans="3:13" ht="12.9" customHeight="1" x14ac:dyDescent="0.2">
      <c r="C137" s="6"/>
      <c r="E137" s="6"/>
      <c r="G137" s="6"/>
      <c r="I137" s="6"/>
      <c r="M137" s="6"/>
    </row>
    <row r="138" spans="3:13" ht="12.9" customHeight="1" x14ac:dyDescent="0.2">
      <c r="C138" s="6"/>
      <c r="E138" s="6"/>
      <c r="G138" s="6"/>
      <c r="I138" s="6"/>
      <c r="M138" s="6"/>
    </row>
    <row r="139" spans="3:13" ht="12.9" customHeight="1" x14ac:dyDescent="0.2">
      <c r="C139" s="6"/>
      <c r="E139" s="6"/>
      <c r="G139" s="6"/>
      <c r="I139" s="6"/>
      <c r="M139" s="6"/>
    </row>
    <row r="140" spans="3:13" ht="12.9" customHeight="1" x14ac:dyDescent="0.2">
      <c r="C140" s="6"/>
      <c r="E140" s="6"/>
      <c r="G140" s="6"/>
      <c r="I140" s="6"/>
      <c r="M140" s="6"/>
    </row>
    <row r="141" spans="3:13" ht="12.9" customHeight="1" x14ac:dyDescent="0.2">
      <c r="C141" s="6"/>
      <c r="E141" s="6"/>
      <c r="G141" s="6"/>
      <c r="I141" s="6"/>
      <c r="M141" s="6"/>
    </row>
    <row r="142" spans="3:13" ht="12.9" customHeight="1" x14ac:dyDescent="0.2">
      <c r="C142" s="6"/>
      <c r="E142" s="6"/>
      <c r="G142" s="6"/>
      <c r="I142" s="6"/>
      <c r="M142" s="6"/>
    </row>
    <row r="143" spans="3:13" ht="12.9" customHeight="1" x14ac:dyDescent="0.2">
      <c r="C143" s="6"/>
      <c r="E143" s="6"/>
      <c r="G143" s="6"/>
      <c r="I143" s="6"/>
      <c r="M143" s="6"/>
    </row>
    <row r="144" spans="3:13" ht="12.9" customHeight="1" x14ac:dyDescent="0.2">
      <c r="C144" s="6"/>
      <c r="E144" s="6"/>
      <c r="G144" s="6"/>
      <c r="I144" s="6"/>
      <c r="M144" s="6"/>
    </row>
    <row r="145" spans="3:13" ht="12.9" customHeight="1" x14ac:dyDescent="0.2">
      <c r="C145" s="6"/>
      <c r="E145" s="6"/>
      <c r="G145" s="6"/>
      <c r="I145" s="6"/>
      <c r="M145" s="6"/>
    </row>
    <row r="146" spans="3:13" ht="12.9" customHeight="1" x14ac:dyDescent="0.2">
      <c r="C146" s="6"/>
      <c r="E146" s="6"/>
      <c r="G146" s="6"/>
      <c r="I146" s="6"/>
      <c r="M146" s="6"/>
    </row>
    <row r="147" spans="3:13" ht="12.9" customHeight="1" x14ac:dyDescent="0.2">
      <c r="C147" s="6"/>
      <c r="E147" s="6"/>
      <c r="G147" s="6"/>
      <c r="I147" s="6"/>
      <c r="M147" s="6"/>
    </row>
    <row r="148" spans="3:13" ht="12.9" customHeight="1" x14ac:dyDescent="0.2">
      <c r="C148" s="6"/>
      <c r="E148" s="6"/>
      <c r="G148" s="6"/>
      <c r="I148" s="6"/>
      <c r="M148" s="6"/>
    </row>
    <row r="149" spans="3:13" ht="12.9" customHeight="1" x14ac:dyDescent="0.2">
      <c r="C149" s="6"/>
      <c r="E149" s="6"/>
      <c r="G149" s="6"/>
      <c r="I149" s="6"/>
      <c r="M149" s="6"/>
    </row>
    <row r="150" spans="3:13" ht="12.9" customHeight="1" x14ac:dyDescent="0.2">
      <c r="C150" s="6"/>
      <c r="E150" s="6"/>
      <c r="G150" s="6"/>
      <c r="I150" s="6"/>
      <c r="M150" s="6"/>
    </row>
    <row r="151" spans="3:13" ht="12.9" customHeight="1" x14ac:dyDescent="0.2">
      <c r="C151" s="6"/>
      <c r="E151" s="6"/>
      <c r="G151" s="6"/>
      <c r="I151" s="6"/>
      <c r="M151" s="6"/>
    </row>
    <row r="152" spans="3:13" ht="12.9" customHeight="1" x14ac:dyDescent="0.2">
      <c r="C152" s="6"/>
      <c r="E152" s="6"/>
      <c r="G152" s="6"/>
      <c r="I152" s="6"/>
      <c r="M152" s="6"/>
    </row>
    <row r="153" spans="3:13" ht="12.9" customHeight="1" x14ac:dyDescent="0.2">
      <c r="C153" s="6"/>
      <c r="E153" s="6"/>
      <c r="G153" s="6"/>
      <c r="I153" s="6"/>
      <c r="M153" s="6"/>
    </row>
    <row r="154" spans="3:13" ht="12.9" customHeight="1" x14ac:dyDescent="0.2">
      <c r="C154" s="6"/>
      <c r="E154" s="6"/>
      <c r="G154" s="6"/>
      <c r="I154" s="6"/>
      <c r="M154" s="6"/>
    </row>
    <row r="155" spans="3:13" ht="12.9" customHeight="1" x14ac:dyDescent="0.2">
      <c r="C155" s="6"/>
      <c r="E155" s="6"/>
      <c r="G155" s="6"/>
      <c r="I155" s="6"/>
      <c r="M155" s="6"/>
    </row>
    <row r="156" spans="3:13" ht="12.9" customHeight="1" x14ac:dyDescent="0.2">
      <c r="C156" s="6"/>
      <c r="E156" s="6"/>
      <c r="G156" s="6"/>
      <c r="I156" s="6"/>
      <c r="M156" s="6"/>
    </row>
    <row r="157" spans="3:13" ht="12.9" customHeight="1" x14ac:dyDescent="0.2">
      <c r="C157" s="6"/>
      <c r="E157" s="6"/>
      <c r="G157" s="6"/>
      <c r="I157" s="6"/>
      <c r="M157" s="6"/>
    </row>
    <row r="158" spans="3:13" ht="12.9" customHeight="1" x14ac:dyDescent="0.2">
      <c r="C158" s="6"/>
      <c r="E158" s="6"/>
      <c r="G158" s="6"/>
      <c r="I158" s="6"/>
      <c r="M158" s="6"/>
    </row>
    <row r="159" spans="3:13" ht="12.9" customHeight="1" x14ac:dyDescent="0.2">
      <c r="C159" s="6"/>
      <c r="E159" s="6"/>
      <c r="G159" s="6"/>
      <c r="I159" s="6"/>
      <c r="M159" s="6"/>
    </row>
    <row r="160" spans="3:13" ht="12.9" customHeight="1" x14ac:dyDescent="0.2">
      <c r="C160" s="6"/>
      <c r="E160" s="6"/>
      <c r="G160" s="6"/>
      <c r="I160" s="6"/>
      <c r="M160" s="6"/>
    </row>
  </sheetData>
  <mergeCells count="23">
    <mergeCell ref="B10:B11"/>
    <mergeCell ref="B39:B40"/>
    <mergeCell ref="B68:B69"/>
    <mergeCell ref="M39:N40"/>
    <mergeCell ref="C68:D69"/>
    <mergeCell ref="E68:F69"/>
    <mergeCell ref="G68:H69"/>
    <mergeCell ref="I68:J69"/>
    <mergeCell ref="K68:L69"/>
    <mergeCell ref="M68:N69"/>
    <mergeCell ref="C39:D40"/>
    <mergeCell ref="E39:F40"/>
    <mergeCell ref="G39:H40"/>
    <mergeCell ref="I39:J40"/>
    <mergeCell ref="K39:L40"/>
    <mergeCell ref="M2:N2"/>
    <mergeCell ref="M4:N4"/>
    <mergeCell ref="C10:D11"/>
    <mergeCell ref="E10:F11"/>
    <mergeCell ref="G10:H11"/>
    <mergeCell ref="I10:J11"/>
    <mergeCell ref="K10:L11"/>
    <mergeCell ref="M10:N11"/>
  </mergeCells>
  <pageMargins left="0.59055118110236227" right="0.35433070866141736" top="0.51181102362204722" bottom="0.39370078740157483" header="0.51181102362204722" footer="0.51181102362204722"/>
  <pageSetup paperSize="9" scale="85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>
    <pageSetUpPr fitToPage="1"/>
  </sheetPr>
  <dimension ref="B2:P111"/>
  <sheetViews>
    <sheetView showGridLines="0" zoomScaleNormal="100" workbookViewId="0"/>
  </sheetViews>
  <sheetFormatPr defaultColWidth="7.42578125" defaultRowHeight="12.9" customHeight="1" x14ac:dyDescent="0.2"/>
  <cols>
    <col min="1" max="1" width="2.85546875" style="1" customWidth="1"/>
    <col min="2" max="2" width="54.85546875" style="1" customWidth="1"/>
    <col min="3" max="3" width="5.85546875" style="3" customWidth="1"/>
    <col min="4" max="4" width="13.85546875" style="38" bestFit="1" customWidth="1"/>
    <col min="5" max="5" width="5.85546875" style="3" customWidth="1"/>
    <col min="6" max="6" width="12.7109375" style="38" bestFit="1" customWidth="1"/>
    <col min="7" max="7" width="5.85546875" style="3" customWidth="1"/>
    <col min="8" max="8" width="12.7109375" style="38" bestFit="1" customWidth="1"/>
    <col min="9" max="9" width="5.85546875" style="3" customWidth="1"/>
    <col min="10" max="10" width="12.7109375" style="38" bestFit="1" customWidth="1"/>
    <col min="11" max="11" width="5.85546875" style="6" customWidth="1"/>
    <col min="12" max="12" width="12.7109375" style="38" bestFit="1" customWidth="1"/>
    <col min="13" max="13" width="5.85546875" style="6" customWidth="1"/>
    <col min="14" max="14" width="12.7109375" style="38" bestFit="1" customWidth="1"/>
    <col min="15" max="15" width="5.85546875" style="3" customWidth="1"/>
    <col min="16" max="16" width="13.85546875" style="38" bestFit="1" customWidth="1"/>
    <col min="17" max="16384" width="7.42578125" style="1"/>
  </cols>
  <sheetData>
    <row r="2" spans="2:16" ht="15.6" x14ac:dyDescent="0.3">
      <c r="B2" s="58" t="s">
        <v>589</v>
      </c>
      <c r="O2" s="154"/>
      <c r="P2" s="154"/>
    </row>
    <row r="3" spans="2:16" ht="12.9" customHeight="1" x14ac:dyDescent="0.2">
      <c r="B3" s="26"/>
      <c r="O3" s="11"/>
      <c r="P3" s="34"/>
    </row>
    <row r="4" spans="2:16" ht="12.9" customHeight="1" x14ac:dyDescent="0.25">
      <c r="B4" s="85" t="s">
        <v>558</v>
      </c>
      <c r="O4" s="150"/>
      <c r="P4" s="150"/>
    </row>
    <row r="5" spans="2:16" ht="12.9" customHeight="1" x14ac:dyDescent="0.2">
      <c r="B5" s="25" t="s">
        <v>882</v>
      </c>
      <c r="O5" s="11"/>
      <c r="P5" s="34"/>
    </row>
    <row r="6" spans="2:16" ht="12.9" customHeight="1" x14ac:dyDescent="0.2">
      <c r="B6" s="26" t="s">
        <v>559</v>
      </c>
    </row>
    <row r="7" spans="2:16" ht="12.9" customHeight="1" x14ac:dyDescent="0.2"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</row>
    <row r="9" spans="2:16" ht="12.9" customHeight="1" x14ac:dyDescent="0.2">
      <c r="B9" s="96" t="s">
        <v>237</v>
      </c>
    </row>
    <row r="10" spans="2:16" ht="12.9" customHeight="1" x14ac:dyDescent="0.2">
      <c r="B10" s="148"/>
      <c r="C10" s="151" t="s">
        <v>433</v>
      </c>
      <c r="D10" s="151"/>
      <c r="E10" s="151" t="s">
        <v>434</v>
      </c>
      <c r="F10" s="151"/>
      <c r="G10" s="151" t="s">
        <v>435</v>
      </c>
      <c r="H10" s="151"/>
      <c r="I10" s="151" t="s">
        <v>436</v>
      </c>
      <c r="J10" s="151"/>
      <c r="K10" s="151" t="s">
        <v>437</v>
      </c>
      <c r="L10" s="151"/>
      <c r="M10" s="151" t="s">
        <v>438</v>
      </c>
      <c r="N10" s="151"/>
      <c r="O10" s="151" t="s">
        <v>439</v>
      </c>
      <c r="P10" s="151"/>
    </row>
    <row r="11" spans="2:16" ht="12.9" customHeight="1" x14ac:dyDescent="0.2">
      <c r="B11" s="149"/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</row>
    <row r="12" spans="2:16" ht="12.9" customHeight="1" x14ac:dyDescent="0.2">
      <c r="B12" s="45" t="s">
        <v>248</v>
      </c>
      <c r="K12" s="3"/>
    </row>
    <row r="13" spans="2:16" ht="12.9" customHeight="1" x14ac:dyDescent="0.2">
      <c r="B13" s="45" t="s">
        <v>100</v>
      </c>
      <c r="K13" s="3"/>
      <c r="M13" s="155"/>
      <c r="N13" s="155"/>
    </row>
    <row r="14" spans="2:16" ht="12.9" customHeight="1" x14ac:dyDescent="0.2">
      <c r="B14" s="49" t="s">
        <v>270</v>
      </c>
      <c r="C14" s="3">
        <v>1001</v>
      </c>
      <c r="D14" s="59">
        <v>2013043</v>
      </c>
      <c r="E14" s="4">
        <v>2001</v>
      </c>
      <c r="F14" s="59">
        <v>0</v>
      </c>
      <c r="G14" s="4">
        <v>3001</v>
      </c>
      <c r="H14" s="59">
        <v>0</v>
      </c>
      <c r="I14" s="4">
        <v>4001</v>
      </c>
      <c r="J14" s="59">
        <v>0</v>
      </c>
      <c r="K14" s="4">
        <v>5001</v>
      </c>
      <c r="L14" s="59">
        <v>0</v>
      </c>
      <c r="M14" s="4">
        <v>6001</v>
      </c>
      <c r="N14" s="59">
        <v>0</v>
      </c>
      <c r="O14" s="4">
        <v>7001</v>
      </c>
      <c r="P14" s="59">
        <v>310</v>
      </c>
    </row>
    <row r="15" spans="2:16" ht="12.9" customHeight="1" x14ac:dyDescent="0.2">
      <c r="B15" s="61" t="s">
        <v>271</v>
      </c>
      <c r="C15" s="3">
        <v>1002</v>
      </c>
      <c r="D15" s="59">
        <v>0</v>
      </c>
      <c r="E15" s="4">
        <v>2002</v>
      </c>
      <c r="F15" s="59">
        <v>0</v>
      </c>
      <c r="G15" s="4">
        <v>3002</v>
      </c>
      <c r="H15" s="59">
        <v>0</v>
      </c>
      <c r="I15" s="4">
        <v>4002</v>
      </c>
      <c r="J15" s="59">
        <v>0</v>
      </c>
      <c r="K15" s="4">
        <v>5002</v>
      </c>
      <c r="L15" s="59">
        <v>0</v>
      </c>
      <c r="M15" s="4">
        <v>6002</v>
      </c>
      <c r="N15" s="59">
        <v>0</v>
      </c>
      <c r="O15" s="4">
        <v>7002</v>
      </c>
      <c r="P15" s="59">
        <v>0</v>
      </c>
    </row>
    <row r="16" spans="2:16" ht="12.9" customHeight="1" x14ac:dyDescent="0.2">
      <c r="B16" s="61" t="s">
        <v>263</v>
      </c>
      <c r="C16" s="3">
        <v>1003</v>
      </c>
      <c r="D16" s="59">
        <v>3364026</v>
      </c>
      <c r="E16" s="4">
        <v>2003</v>
      </c>
      <c r="F16" s="59">
        <v>89498</v>
      </c>
      <c r="G16" s="4">
        <v>3003</v>
      </c>
      <c r="H16" s="59">
        <v>0</v>
      </c>
      <c r="I16" s="4">
        <v>4003</v>
      </c>
      <c r="J16" s="59">
        <v>7312</v>
      </c>
      <c r="K16" s="4">
        <v>5003</v>
      </c>
      <c r="L16" s="59">
        <v>3173</v>
      </c>
      <c r="M16" s="4">
        <v>6003</v>
      </c>
      <c r="N16" s="59">
        <v>0</v>
      </c>
      <c r="O16" s="4">
        <v>7003</v>
      </c>
      <c r="P16" s="59">
        <v>2006</v>
      </c>
    </row>
    <row r="17" spans="2:16" ht="12.9" customHeight="1" x14ac:dyDescent="0.2">
      <c r="K17" s="3"/>
    </row>
    <row r="18" spans="2:16" ht="12.9" customHeight="1" x14ac:dyDescent="0.2">
      <c r="B18" s="45" t="s">
        <v>99</v>
      </c>
      <c r="K18" s="3"/>
    </row>
    <row r="19" spans="2:16" ht="12.9" customHeight="1" x14ac:dyDescent="0.2">
      <c r="B19" s="1" t="s">
        <v>203</v>
      </c>
      <c r="C19" s="4">
        <v>1004</v>
      </c>
      <c r="D19" s="59">
        <v>93609</v>
      </c>
      <c r="E19" s="4">
        <v>2004</v>
      </c>
      <c r="F19" s="59">
        <v>0</v>
      </c>
      <c r="G19" s="4">
        <v>3004</v>
      </c>
      <c r="H19" s="59">
        <v>1</v>
      </c>
      <c r="I19" s="4">
        <v>4004</v>
      </c>
      <c r="J19" s="59">
        <v>0</v>
      </c>
      <c r="K19" s="4">
        <v>5004</v>
      </c>
      <c r="L19" s="59">
        <v>0</v>
      </c>
      <c r="M19" s="4">
        <v>6004</v>
      </c>
      <c r="N19" s="59">
        <v>0</v>
      </c>
      <c r="O19" s="4">
        <v>7004</v>
      </c>
      <c r="P19" s="59">
        <v>0</v>
      </c>
    </row>
    <row r="20" spans="2:16" ht="12.9" customHeight="1" x14ac:dyDescent="0.2">
      <c r="B20" s="1" t="s">
        <v>305</v>
      </c>
      <c r="C20" s="4">
        <v>1005</v>
      </c>
      <c r="D20" s="59">
        <v>0</v>
      </c>
      <c r="E20" s="4">
        <v>2005</v>
      </c>
      <c r="F20" s="59">
        <v>0</v>
      </c>
      <c r="G20" s="4">
        <v>3005</v>
      </c>
      <c r="H20" s="59">
        <v>0</v>
      </c>
      <c r="I20" s="4">
        <v>4005</v>
      </c>
      <c r="J20" s="59">
        <v>0</v>
      </c>
      <c r="K20" s="4">
        <v>5005</v>
      </c>
      <c r="L20" s="59">
        <v>0</v>
      </c>
      <c r="M20" s="4">
        <v>6005</v>
      </c>
      <c r="N20" s="59">
        <v>0</v>
      </c>
      <c r="O20" s="4">
        <v>7005</v>
      </c>
      <c r="P20" s="59">
        <v>0</v>
      </c>
    </row>
    <row r="21" spans="2:16" ht="12.9" customHeight="1" x14ac:dyDescent="0.2">
      <c r="B21" s="1" t="s">
        <v>306</v>
      </c>
      <c r="C21" s="4">
        <v>1006</v>
      </c>
      <c r="D21" s="59">
        <v>0</v>
      </c>
      <c r="E21" s="4">
        <v>2006</v>
      </c>
      <c r="F21" s="59">
        <v>0</v>
      </c>
      <c r="G21" s="4">
        <v>3006</v>
      </c>
      <c r="H21" s="59">
        <v>0</v>
      </c>
      <c r="I21" s="4">
        <v>4006</v>
      </c>
      <c r="J21" s="59">
        <v>0</v>
      </c>
      <c r="K21" s="4">
        <v>5006</v>
      </c>
      <c r="L21" s="59">
        <v>0</v>
      </c>
      <c r="M21" s="4">
        <v>6006</v>
      </c>
      <c r="N21" s="59">
        <v>0</v>
      </c>
      <c r="O21" s="4">
        <v>7006</v>
      </c>
      <c r="P21" s="59">
        <v>0</v>
      </c>
    </row>
    <row r="22" spans="2:16" ht="12.9" customHeight="1" x14ac:dyDescent="0.2">
      <c r="B22" s="1" t="s">
        <v>307</v>
      </c>
      <c r="C22" s="4">
        <v>1007</v>
      </c>
      <c r="D22" s="59">
        <v>1248069</v>
      </c>
      <c r="E22" s="4">
        <v>2007</v>
      </c>
      <c r="F22" s="59">
        <v>2695</v>
      </c>
      <c r="G22" s="4">
        <v>3007</v>
      </c>
      <c r="H22" s="59">
        <v>0</v>
      </c>
      <c r="I22" s="4">
        <v>4007</v>
      </c>
      <c r="J22" s="59">
        <v>7547</v>
      </c>
      <c r="K22" s="4">
        <v>5007</v>
      </c>
      <c r="L22" s="59">
        <v>5542</v>
      </c>
      <c r="M22" s="4">
        <v>6007</v>
      </c>
      <c r="N22" s="59">
        <v>2183</v>
      </c>
      <c r="O22" s="4">
        <v>7007</v>
      </c>
      <c r="P22" s="59">
        <v>6496</v>
      </c>
    </row>
    <row r="23" spans="2:16" ht="12.9" customHeight="1" x14ac:dyDescent="0.2">
      <c r="B23" s="1" t="s">
        <v>204</v>
      </c>
      <c r="C23" s="4">
        <v>1008</v>
      </c>
      <c r="D23" s="59">
        <v>156736</v>
      </c>
      <c r="E23" s="4">
        <v>2008</v>
      </c>
      <c r="F23" s="59">
        <v>0</v>
      </c>
      <c r="G23" s="4">
        <v>3008</v>
      </c>
      <c r="H23" s="59">
        <v>3020</v>
      </c>
      <c r="I23" s="4">
        <v>4008</v>
      </c>
      <c r="J23" s="59">
        <v>0</v>
      </c>
      <c r="K23" s="4">
        <v>5008</v>
      </c>
      <c r="L23" s="59">
        <v>535</v>
      </c>
      <c r="M23" s="4">
        <v>6008</v>
      </c>
      <c r="N23" s="59">
        <v>0</v>
      </c>
      <c r="O23" s="4">
        <v>7008</v>
      </c>
      <c r="P23" s="59">
        <v>1518</v>
      </c>
    </row>
    <row r="24" spans="2:16" ht="12.9" customHeight="1" x14ac:dyDescent="0.2">
      <c r="B24" s="1" t="s">
        <v>308</v>
      </c>
      <c r="C24" s="4">
        <v>1009</v>
      </c>
      <c r="D24" s="59">
        <v>0</v>
      </c>
      <c r="E24" s="4">
        <v>2009</v>
      </c>
      <c r="F24" s="59">
        <v>0</v>
      </c>
      <c r="G24" s="4">
        <v>3009</v>
      </c>
      <c r="H24" s="59">
        <v>0</v>
      </c>
      <c r="I24" s="4">
        <v>4009</v>
      </c>
      <c r="J24" s="59">
        <v>0</v>
      </c>
      <c r="K24" s="4">
        <v>5009</v>
      </c>
      <c r="L24" s="59">
        <v>0</v>
      </c>
      <c r="M24" s="4">
        <v>6009</v>
      </c>
      <c r="N24" s="59">
        <v>0</v>
      </c>
      <c r="O24" s="4">
        <v>7009</v>
      </c>
      <c r="P24" s="59">
        <v>0</v>
      </c>
    </row>
    <row r="25" spans="2:16" ht="12.9" customHeight="1" x14ac:dyDescent="0.2">
      <c r="C25" s="6"/>
      <c r="E25" s="6"/>
      <c r="G25" s="6"/>
      <c r="I25" s="4"/>
      <c r="O25" s="6"/>
    </row>
    <row r="26" spans="2:16" ht="12.9" customHeight="1" x14ac:dyDescent="0.2">
      <c r="B26" s="45" t="s">
        <v>319</v>
      </c>
      <c r="C26" s="6"/>
      <c r="E26" s="6"/>
      <c r="G26" s="6"/>
      <c r="I26" s="6"/>
      <c r="O26" s="6"/>
    </row>
    <row r="27" spans="2:16" ht="12.9" customHeight="1" x14ac:dyDescent="0.2">
      <c r="B27" s="61" t="s">
        <v>309</v>
      </c>
      <c r="C27" s="4">
        <v>1010</v>
      </c>
      <c r="D27" s="59">
        <v>2467162</v>
      </c>
      <c r="E27" s="3">
        <v>2010</v>
      </c>
      <c r="F27" s="59">
        <v>4057</v>
      </c>
      <c r="G27" s="3">
        <v>3010</v>
      </c>
      <c r="H27" s="59">
        <v>547</v>
      </c>
      <c r="I27" s="4">
        <v>4010</v>
      </c>
      <c r="J27" s="59">
        <v>0</v>
      </c>
      <c r="K27" s="4">
        <v>5010</v>
      </c>
      <c r="L27" s="59">
        <v>7650</v>
      </c>
      <c r="M27" s="4">
        <v>6010</v>
      </c>
      <c r="N27" s="59">
        <v>168</v>
      </c>
      <c r="O27" s="4">
        <v>7010</v>
      </c>
      <c r="P27" s="59">
        <v>851</v>
      </c>
    </row>
    <row r="28" spans="2:16" ht="12.9" customHeight="1" x14ac:dyDescent="0.2">
      <c r="B28" s="61" t="s">
        <v>310</v>
      </c>
      <c r="C28" s="4">
        <v>1011</v>
      </c>
      <c r="D28" s="59">
        <v>37620060</v>
      </c>
      <c r="E28" s="3">
        <v>2011</v>
      </c>
      <c r="F28" s="59">
        <v>826174</v>
      </c>
      <c r="G28" s="3">
        <v>3011</v>
      </c>
      <c r="H28" s="59">
        <v>554337</v>
      </c>
      <c r="I28" s="4">
        <v>4011</v>
      </c>
      <c r="J28" s="59">
        <v>531631</v>
      </c>
      <c r="K28" s="4">
        <v>5011</v>
      </c>
      <c r="L28" s="59">
        <v>533042</v>
      </c>
      <c r="M28" s="4">
        <v>6011</v>
      </c>
      <c r="N28" s="59">
        <v>556595</v>
      </c>
      <c r="O28" s="4">
        <v>7011</v>
      </c>
      <c r="P28" s="59">
        <v>2750111</v>
      </c>
    </row>
    <row r="29" spans="2:16" ht="12.9" customHeight="1" x14ac:dyDescent="0.2">
      <c r="C29" s="6"/>
      <c r="E29" s="6"/>
      <c r="G29" s="6"/>
      <c r="I29" s="6"/>
      <c r="O29" s="6"/>
    </row>
    <row r="30" spans="2:16" ht="12.9" customHeight="1" x14ac:dyDescent="0.2">
      <c r="B30" s="45" t="s">
        <v>322</v>
      </c>
      <c r="C30" s="4">
        <v>1012</v>
      </c>
      <c r="D30" s="59">
        <v>263722</v>
      </c>
      <c r="E30" s="3">
        <v>2012</v>
      </c>
      <c r="F30" s="59">
        <v>34</v>
      </c>
      <c r="G30" s="3">
        <v>3012</v>
      </c>
      <c r="H30" s="59">
        <v>1510</v>
      </c>
      <c r="I30" s="4">
        <v>4012</v>
      </c>
      <c r="J30" s="59">
        <v>301</v>
      </c>
      <c r="K30" s="4">
        <v>5012</v>
      </c>
      <c r="L30" s="59">
        <v>2850</v>
      </c>
      <c r="M30" s="4">
        <v>6012</v>
      </c>
      <c r="N30" s="59">
        <v>763</v>
      </c>
      <c r="O30" s="4">
        <v>7012</v>
      </c>
      <c r="P30" s="59">
        <v>353</v>
      </c>
    </row>
    <row r="31" spans="2:16" ht="12.9" customHeight="1" x14ac:dyDescent="0.2">
      <c r="B31" s="45"/>
      <c r="K31" s="3"/>
    </row>
    <row r="32" spans="2:16" ht="12.9" customHeight="1" x14ac:dyDescent="0.2">
      <c r="B32" s="45" t="s">
        <v>323</v>
      </c>
      <c r="K32" s="3"/>
    </row>
    <row r="33" spans="2:16" ht="12.9" customHeight="1" x14ac:dyDescent="0.2">
      <c r="B33" s="1" t="s">
        <v>264</v>
      </c>
      <c r="C33" s="3">
        <v>1013</v>
      </c>
      <c r="D33" s="59">
        <v>7194302</v>
      </c>
      <c r="E33" s="3">
        <v>2013</v>
      </c>
      <c r="F33" s="59">
        <v>388773</v>
      </c>
      <c r="G33" s="3">
        <v>3013</v>
      </c>
      <c r="H33" s="59">
        <v>146639</v>
      </c>
      <c r="I33" s="4">
        <v>4013</v>
      </c>
      <c r="J33" s="59">
        <v>128543</v>
      </c>
      <c r="K33" s="4">
        <v>5013</v>
      </c>
      <c r="L33" s="59">
        <v>102282</v>
      </c>
      <c r="M33" s="4">
        <v>6013</v>
      </c>
      <c r="N33" s="59">
        <v>87862</v>
      </c>
      <c r="O33" s="4">
        <v>7013</v>
      </c>
      <c r="P33" s="59">
        <v>667920</v>
      </c>
    </row>
    <row r="34" spans="2:16" ht="12.9" customHeight="1" x14ac:dyDescent="0.2">
      <c r="B34" s="1" t="s">
        <v>265</v>
      </c>
      <c r="C34" s="3">
        <v>1014</v>
      </c>
      <c r="D34" s="59">
        <v>358489</v>
      </c>
      <c r="E34" s="3">
        <v>2014</v>
      </c>
      <c r="F34" s="59">
        <v>30317</v>
      </c>
      <c r="G34" s="3">
        <v>3014</v>
      </c>
      <c r="H34" s="59">
        <v>12249</v>
      </c>
      <c r="I34" s="4">
        <v>4014</v>
      </c>
      <c r="J34" s="59">
        <v>12509</v>
      </c>
      <c r="K34" s="4">
        <v>5014</v>
      </c>
      <c r="L34" s="59">
        <v>12580</v>
      </c>
      <c r="M34" s="4">
        <v>6014</v>
      </c>
      <c r="N34" s="59">
        <v>7001</v>
      </c>
      <c r="O34" s="4">
        <v>7014</v>
      </c>
      <c r="P34" s="59">
        <v>182831</v>
      </c>
    </row>
    <row r="35" spans="2:16" ht="12.9" customHeight="1" x14ac:dyDescent="0.2">
      <c r="B35" s="1" t="s">
        <v>266</v>
      </c>
      <c r="C35" s="3">
        <v>1015</v>
      </c>
      <c r="D35" s="59">
        <v>105221</v>
      </c>
      <c r="E35" s="3">
        <v>2015</v>
      </c>
      <c r="F35" s="59">
        <v>1661</v>
      </c>
      <c r="G35" s="3">
        <v>3015</v>
      </c>
      <c r="H35" s="59">
        <v>421</v>
      </c>
      <c r="I35" s="4">
        <v>4015</v>
      </c>
      <c r="J35" s="59">
        <v>800</v>
      </c>
      <c r="K35" s="4">
        <v>5015</v>
      </c>
      <c r="L35" s="59">
        <v>1046</v>
      </c>
      <c r="M35" s="4">
        <v>6015</v>
      </c>
      <c r="N35" s="59">
        <v>798</v>
      </c>
      <c r="O35" s="4">
        <v>7015</v>
      </c>
      <c r="P35" s="59">
        <v>14814</v>
      </c>
    </row>
    <row r="36" spans="2:16" ht="12.9" customHeight="1" x14ac:dyDescent="0.2">
      <c r="B36" s="1" t="s">
        <v>267</v>
      </c>
      <c r="C36" s="3">
        <v>1016</v>
      </c>
      <c r="D36" s="59">
        <v>753396</v>
      </c>
      <c r="E36" s="3">
        <v>2016</v>
      </c>
      <c r="F36" s="59">
        <v>23521</v>
      </c>
      <c r="G36" s="3">
        <v>3016</v>
      </c>
      <c r="H36" s="59">
        <v>12348</v>
      </c>
      <c r="I36" s="3">
        <v>4016</v>
      </c>
      <c r="J36" s="59">
        <v>20925</v>
      </c>
      <c r="K36" s="3">
        <v>5016</v>
      </c>
      <c r="L36" s="59">
        <v>21565</v>
      </c>
      <c r="M36" s="4">
        <v>6016</v>
      </c>
      <c r="N36" s="59">
        <v>9953</v>
      </c>
      <c r="O36" s="4">
        <v>7016</v>
      </c>
      <c r="P36" s="59">
        <v>37134</v>
      </c>
    </row>
    <row r="37" spans="2:16" ht="12.9" customHeight="1" x14ac:dyDescent="0.2">
      <c r="B37" s="1" t="s">
        <v>268</v>
      </c>
      <c r="C37" s="3">
        <v>1017</v>
      </c>
      <c r="D37" s="59">
        <v>1937079</v>
      </c>
      <c r="E37" s="3">
        <v>2017</v>
      </c>
      <c r="F37" s="59">
        <v>43060</v>
      </c>
      <c r="G37" s="3">
        <v>3017</v>
      </c>
      <c r="H37" s="59">
        <v>39106</v>
      </c>
      <c r="I37" s="3">
        <v>4017</v>
      </c>
      <c r="J37" s="59">
        <v>63850</v>
      </c>
      <c r="K37" s="3">
        <v>5017</v>
      </c>
      <c r="L37" s="59">
        <v>58468</v>
      </c>
      <c r="M37" s="4">
        <v>6017</v>
      </c>
      <c r="N37" s="59">
        <v>45266</v>
      </c>
      <c r="O37" s="4">
        <v>7017</v>
      </c>
      <c r="P37" s="59">
        <v>188830</v>
      </c>
    </row>
    <row r="38" spans="2:16" ht="12.9" customHeight="1" x14ac:dyDescent="0.2">
      <c r="B38" s="1" t="s">
        <v>269</v>
      </c>
      <c r="C38" s="3">
        <v>1018</v>
      </c>
      <c r="D38" s="59">
        <v>6977082</v>
      </c>
      <c r="E38" s="3">
        <v>2018</v>
      </c>
      <c r="F38" s="59">
        <v>689118</v>
      </c>
      <c r="G38" s="3">
        <v>3018</v>
      </c>
      <c r="H38" s="59">
        <v>401928</v>
      </c>
      <c r="I38" s="3">
        <v>4018</v>
      </c>
      <c r="J38" s="59">
        <v>526198</v>
      </c>
      <c r="K38" s="3">
        <v>5018</v>
      </c>
      <c r="L38" s="59">
        <v>751742</v>
      </c>
      <c r="M38" s="4">
        <v>6018</v>
      </c>
      <c r="N38" s="59">
        <v>425983</v>
      </c>
      <c r="O38" s="4">
        <v>7018</v>
      </c>
      <c r="P38" s="59">
        <v>714409</v>
      </c>
    </row>
    <row r="39" spans="2:16" ht="12.9" customHeight="1" x14ac:dyDescent="0.2">
      <c r="B39" s="1" t="s">
        <v>372</v>
      </c>
      <c r="C39" s="3">
        <v>1019</v>
      </c>
      <c r="D39" s="59">
        <v>3588888</v>
      </c>
      <c r="E39" s="3">
        <v>2019</v>
      </c>
      <c r="F39" s="59">
        <v>160468</v>
      </c>
      <c r="G39" s="3">
        <v>3019</v>
      </c>
      <c r="H39" s="59">
        <v>107561</v>
      </c>
      <c r="I39" s="3">
        <v>4019</v>
      </c>
      <c r="J39" s="59">
        <v>128836</v>
      </c>
      <c r="K39" s="3">
        <v>5019</v>
      </c>
      <c r="L39" s="59">
        <v>119375</v>
      </c>
      <c r="M39" s="4">
        <v>6019</v>
      </c>
      <c r="N39" s="59">
        <v>54395</v>
      </c>
      <c r="O39" s="4">
        <v>7019</v>
      </c>
      <c r="P39" s="59">
        <v>361338</v>
      </c>
    </row>
    <row r="40" spans="2:16" ht="12.9" customHeight="1" x14ac:dyDescent="0.2">
      <c r="C40" s="6"/>
      <c r="E40" s="6"/>
      <c r="G40" s="6"/>
      <c r="I40" s="6"/>
      <c r="O40" s="6"/>
    </row>
    <row r="41" spans="2:16" ht="12.9" customHeight="1" x14ac:dyDescent="0.2">
      <c r="B41" s="45" t="s">
        <v>325</v>
      </c>
      <c r="C41" s="6"/>
      <c r="E41" s="6"/>
      <c r="G41" s="6"/>
      <c r="I41" s="6"/>
      <c r="O41" s="6"/>
    </row>
    <row r="42" spans="2:16" ht="12.9" customHeight="1" x14ac:dyDescent="0.2">
      <c r="B42" s="1" t="s">
        <v>326</v>
      </c>
      <c r="C42" s="4">
        <v>1020</v>
      </c>
      <c r="D42" s="59">
        <v>40865</v>
      </c>
      <c r="E42" s="3">
        <v>2020</v>
      </c>
      <c r="F42" s="59">
        <v>0</v>
      </c>
      <c r="G42" s="3">
        <v>3020</v>
      </c>
      <c r="H42" s="59">
        <v>0</v>
      </c>
      <c r="I42" s="4">
        <v>4020</v>
      </c>
      <c r="J42" s="59">
        <v>0</v>
      </c>
      <c r="K42" s="4">
        <v>5020</v>
      </c>
      <c r="L42" s="59">
        <v>1</v>
      </c>
      <c r="M42" s="4">
        <v>6020</v>
      </c>
      <c r="N42" s="59">
        <v>256</v>
      </c>
      <c r="O42" s="4">
        <v>7020</v>
      </c>
      <c r="P42" s="59">
        <v>5004</v>
      </c>
    </row>
    <row r="43" spans="2:16" ht="12.9" customHeight="1" x14ac:dyDescent="0.2">
      <c r="B43" s="1" t="s">
        <v>327</v>
      </c>
      <c r="C43" s="4">
        <v>1021</v>
      </c>
      <c r="D43" s="59">
        <v>732327</v>
      </c>
      <c r="E43" s="3">
        <v>2021</v>
      </c>
      <c r="F43" s="59">
        <v>2872</v>
      </c>
      <c r="G43" s="3">
        <v>3021</v>
      </c>
      <c r="H43" s="59">
        <v>1825</v>
      </c>
      <c r="I43" s="4">
        <v>4021</v>
      </c>
      <c r="J43" s="59">
        <v>2654</v>
      </c>
      <c r="K43" s="4">
        <v>5021</v>
      </c>
      <c r="L43" s="59">
        <v>1428</v>
      </c>
      <c r="M43" s="4">
        <v>6021</v>
      </c>
      <c r="N43" s="59">
        <v>4267</v>
      </c>
      <c r="O43" s="4">
        <v>7021</v>
      </c>
      <c r="P43" s="59">
        <v>10562</v>
      </c>
    </row>
    <row r="44" spans="2:16" ht="12.9" customHeight="1" x14ac:dyDescent="0.2">
      <c r="K44" s="3"/>
    </row>
    <row r="45" spans="2:16" s="45" customFormat="1" ht="12.9" customHeight="1" x14ac:dyDescent="0.2">
      <c r="B45" s="86" t="s">
        <v>91</v>
      </c>
      <c r="C45" s="103">
        <v>1022</v>
      </c>
      <c r="D45" s="82">
        <v>68914077</v>
      </c>
      <c r="E45" s="103">
        <v>2022</v>
      </c>
      <c r="F45" s="82">
        <v>2262249</v>
      </c>
      <c r="G45" s="103">
        <v>3022</v>
      </c>
      <c r="H45" s="82">
        <v>1281492</v>
      </c>
      <c r="I45" s="104">
        <v>4022</v>
      </c>
      <c r="J45" s="82">
        <v>1431106</v>
      </c>
      <c r="K45" s="104">
        <v>5022</v>
      </c>
      <c r="L45" s="82">
        <v>1621280</v>
      </c>
      <c r="M45" s="104">
        <v>6022</v>
      </c>
      <c r="N45" s="82">
        <v>1195490</v>
      </c>
      <c r="O45" s="104">
        <v>7022</v>
      </c>
      <c r="P45" s="82">
        <v>4944488</v>
      </c>
    </row>
    <row r="46" spans="2:16" ht="12.9" customHeight="1" x14ac:dyDescent="0.2">
      <c r="B46" s="45"/>
      <c r="K46" s="3"/>
    </row>
    <row r="47" spans="2:16" ht="12.9" customHeight="1" x14ac:dyDescent="0.2">
      <c r="B47" s="45"/>
      <c r="K47" s="3"/>
    </row>
    <row r="48" spans="2:16" ht="12.9" customHeight="1" x14ac:dyDescent="0.2">
      <c r="B48" s="45" t="s">
        <v>238</v>
      </c>
      <c r="K48" s="3"/>
    </row>
    <row r="49" spans="2:16" ht="12.9" customHeight="1" x14ac:dyDescent="0.2">
      <c r="C49" s="6"/>
      <c r="E49" s="6"/>
      <c r="G49" s="6"/>
      <c r="I49" s="6"/>
      <c r="O49" s="6"/>
    </row>
    <row r="50" spans="2:16" ht="12.9" customHeight="1" x14ac:dyDescent="0.2">
      <c r="B50" s="1" t="s">
        <v>5</v>
      </c>
      <c r="C50" s="3">
        <v>1023</v>
      </c>
      <c r="D50" s="59">
        <v>21148</v>
      </c>
      <c r="E50" s="3">
        <v>2023</v>
      </c>
      <c r="F50" s="59">
        <v>14060</v>
      </c>
      <c r="G50" s="3">
        <v>3023</v>
      </c>
      <c r="H50" s="59">
        <v>0</v>
      </c>
      <c r="I50" s="3">
        <v>4023</v>
      </c>
      <c r="J50" s="59">
        <v>2984</v>
      </c>
      <c r="K50" s="3">
        <v>5023</v>
      </c>
      <c r="L50" s="59">
        <v>24</v>
      </c>
      <c r="M50" s="4">
        <v>6023</v>
      </c>
      <c r="N50" s="59">
        <v>0</v>
      </c>
      <c r="O50" s="4">
        <v>7023</v>
      </c>
      <c r="P50" s="59">
        <v>8695</v>
      </c>
    </row>
    <row r="51" spans="2:16" ht="12.9" customHeight="1" x14ac:dyDescent="0.2">
      <c r="B51" s="1" t="s">
        <v>16</v>
      </c>
      <c r="C51" s="3">
        <v>1024</v>
      </c>
      <c r="D51" s="59">
        <v>410</v>
      </c>
      <c r="E51" s="3">
        <v>2024</v>
      </c>
      <c r="F51" s="59">
        <v>0</v>
      </c>
      <c r="G51" s="3">
        <v>3024</v>
      </c>
      <c r="H51" s="59">
        <v>0</v>
      </c>
      <c r="I51" s="3">
        <v>4024</v>
      </c>
      <c r="J51" s="59">
        <v>0</v>
      </c>
      <c r="K51" s="3">
        <v>5024</v>
      </c>
      <c r="L51" s="59">
        <v>0</v>
      </c>
      <c r="M51" s="4">
        <v>6024</v>
      </c>
      <c r="N51" s="59">
        <v>0</v>
      </c>
      <c r="O51" s="4">
        <v>7024</v>
      </c>
      <c r="P51" s="59">
        <v>10927</v>
      </c>
    </row>
    <row r="52" spans="2:16" ht="12.9" customHeight="1" x14ac:dyDescent="0.2">
      <c r="B52" s="1" t="s">
        <v>247</v>
      </c>
      <c r="C52" s="3">
        <v>1025</v>
      </c>
      <c r="D52" s="59">
        <v>824345</v>
      </c>
      <c r="E52" s="3">
        <v>2025</v>
      </c>
      <c r="F52" s="59">
        <v>40895</v>
      </c>
      <c r="G52" s="3">
        <v>3025</v>
      </c>
      <c r="H52" s="59">
        <v>53374</v>
      </c>
      <c r="I52" s="3">
        <v>4025</v>
      </c>
      <c r="J52" s="59">
        <v>98021</v>
      </c>
      <c r="K52" s="3">
        <v>5025</v>
      </c>
      <c r="L52" s="59">
        <v>123955</v>
      </c>
      <c r="M52" s="4">
        <v>6025</v>
      </c>
      <c r="N52" s="59">
        <v>132517</v>
      </c>
      <c r="O52" s="4">
        <v>7025</v>
      </c>
      <c r="P52" s="59">
        <v>485165</v>
      </c>
    </row>
    <row r="53" spans="2:16" ht="12.9" customHeight="1" x14ac:dyDescent="0.2">
      <c r="K53" s="3"/>
    </row>
    <row r="54" spans="2:16" s="45" customFormat="1" ht="10.199999999999999" x14ac:dyDescent="0.2">
      <c r="B54" s="97" t="s">
        <v>239</v>
      </c>
      <c r="C54" s="102">
        <v>1026</v>
      </c>
      <c r="D54" s="99">
        <v>69759980</v>
      </c>
      <c r="E54" s="98">
        <v>2026</v>
      </c>
      <c r="F54" s="99">
        <v>2317204</v>
      </c>
      <c r="G54" s="98">
        <v>3026</v>
      </c>
      <c r="H54" s="99">
        <v>1334866</v>
      </c>
      <c r="I54" s="102">
        <v>4026</v>
      </c>
      <c r="J54" s="99">
        <v>1532111</v>
      </c>
      <c r="K54" s="102">
        <v>5026</v>
      </c>
      <c r="L54" s="99">
        <v>1745259</v>
      </c>
      <c r="M54" s="98">
        <v>6026</v>
      </c>
      <c r="N54" s="99">
        <v>1328008</v>
      </c>
      <c r="O54" s="98">
        <v>7026</v>
      </c>
      <c r="P54" s="99">
        <v>5449274</v>
      </c>
    </row>
    <row r="57" spans="2:16" ht="12.9" customHeight="1" x14ac:dyDescent="0.2">
      <c r="B57" s="96" t="s">
        <v>240</v>
      </c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</row>
    <row r="58" spans="2:16" ht="12.9" customHeight="1" x14ac:dyDescent="0.2">
      <c r="B58" s="148"/>
      <c r="C58" s="151" t="s">
        <v>433</v>
      </c>
      <c r="D58" s="151"/>
      <c r="E58" s="151" t="s">
        <v>434</v>
      </c>
      <c r="F58" s="151"/>
      <c r="G58" s="151" t="s">
        <v>435</v>
      </c>
      <c r="H58" s="151"/>
      <c r="I58" s="151" t="s">
        <v>436</v>
      </c>
      <c r="J58" s="151"/>
      <c r="K58" s="151" t="s">
        <v>437</v>
      </c>
      <c r="L58" s="151"/>
      <c r="M58" s="151" t="s">
        <v>438</v>
      </c>
      <c r="N58" s="151"/>
      <c r="O58" s="151" t="s">
        <v>439</v>
      </c>
      <c r="P58" s="151"/>
    </row>
    <row r="59" spans="2:16" ht="12.9" customHeight="1" x14ac:dyDescent="0.2">
      <c r="B59" s="149"/>
      <c r="C59" s="151"/>
      <c r="D59" s="151"/>
      <c r="E59" s="151"/>
      <c r="F59" s="151"/>
      <c r="G59" s="151"/>
      <c r="H59" s="151"/>
      <c r="I59" s="151"/>
      <c r="J59" s="151"/>
      <c r="K59" s="151"/>
      <c r="L59" s="151"/>
      <c r="M59" s="151"/>
      <c r="N59" s="151"/>
      <c r="O59" s="151"/>
      <c r="P59" s="151"/>
    </row>
    <row r="60" spans="2:16" ht="12.9" customHeight="1" x14ac:dyDescent="0.2">
      <c r="B60" s="45" t="s">
        <v>248</v>
      </c>
      <c r="K60" s="3"/>
    </row>
    <row r="61" spans="2:16" ht="12.9" customHeight="1" x14ac:dyDescent="0.2">
      <c r="B61" s="45" t="s">
        <v>100</v>
      </c>
      <c r="K61" s="3"/>
      <c r="M61" s="155"/>
      <c r="N61" s="155"/>
    </row>
    <row r="62" spans="2:16" ht="12.9" customHeight="1" x14ac:dyDescent="0.2">
      <c r="B62" s="49" t="s">
        <v>270</v>
      </c>
      <c r="C62" s="4">
        <v>1027</v>
      </c>
      <c r="D62" s="59">
        <v>8690</v>
      </c>
      <c r="E62" s="4">
        <v>2027</v>
      </c>
      <c r="F62" s="59">
        <v>0</v>
      </c>
      <c r="G62" s="4">
        <v>3027</v>
      </c>
      <c r="H62" s="59">
        <v>0</v>
      </c>
      <c r="I62" s="4">
        <v>4027</v>
      </c>
      <c r="J62" s="59">
        <v>0</v>
      </c>
      <c r="K62" s="4">
        <v>5027</v>
      </c>
      <c r="L62" s="59">
        <v>0</v>
      </c>
      <c r="M62" s="4">
        <v>6027</v>
      </c>
      <c r="N62" s="59">
        <v>0</v>
      </c>
      <c r="O62" s="4">
        <v>7027</v>
      </c>
      <c r="P62" s="59">
        <v>310</v>
      </c>
    </row>
    <row r="63" spans="2:16" ht="12.9" customHeight="1" x14ac:dyDescent="0.2">
      <c r="B63" s="61" t="s">
        <v>271</v>
      </c>
      <c r="C63" s="4">
        <v>1028</v>
      </c>
      <c r="D63" s="59">
        <v>0</v>
      </c>
      <c r="E63" s="4">
        <v>2028</v>
      </c>
      <c r="F63" s="59">
        <v>0</v>
      </c>
      <c r="G63" s="4">
        <v>3028</v>
      </c>
      <c r="H63" s="59">
        <v>0</v>
      </c>
      <c r="I63" s="4">
        <v>4028</v>
      </c>
      <c r="J63" s="59">
        <v>0</v>
      </c>
      <c r="K63" s="4">
        <v>5028</v>
      </c>
      <c r="L63" s="59">
        <v>0</v>
      </c>
      <c r="M63" s="4">
        <v>6028</v>
      </c>
      <c r="N63" s="59">
        <v>0</v>
      </c>
      <c r="O63" s="4">
        <v>7028</v>
      </c>
      <c r="P63" s="59">
        <v>0</v>
      </c>
    </row>
    <row r="64" spans="2:16" ht="12.9" customHeight="1" x14ac:dyDescent="0.2">
      <c r="B64" s="61" t="s">
        <v>263</v>
      </c>
      <c r="C64" s="4">
        <v>1029</v>
      </c>
      <c r="D64" s="59">
        <v>22062</v>
      </c>
      <c r="E64" s="4">
        <v>2029</v>
      </c>
      <c r="F64" s="59">
        <v>3328</v>
      </c>
      <c r="G64" s="4">
        <v>3029</v>
      </c>
      <c r="H64" s="59">
        <v>118</v>
      </c>
      <c r="I64" s="4">
        <v>4029</v>
      </c>
      <c r="J64" s="59">
        <v>4054</v>
      </c>
      <c r="K64" s="4">
        <v>5029</v>
      </c>
      <c r="L64" s="59">
        <v>146</v>
      </c>
      <c r="M64" s="4">
        <v>6029</v>
      </c>
      <c r="N64" s="59">
        <v>0</v>
      </c>
      <c r="O64" s="4">
        <v>7029</v>
      </c>
      <c r="P64" s="59">
        <v>2006</v>
      </c>
    </row>
    <row r="65" spans="2:16" ht="12.9" customHeight="1" x14ac:dyDescent="0.2">
      <c r="C65" s="4"/>
      <c r="E65" s="4"/>
      <c r="G65" s="4"/>
      <c r="I65" s="4"/>
      <c r="K65" s="4"/>
      <c r="M65" s="4"/>
      <c r="O65" s="4"/>
    </row>
    <row r="66" spans="2:16" ht="12.9" customHeight="1" x14ac:dyDescent="0.2">
      <c r="B66" s="45" t="s">
        <v>99</v>
      </c>
      <c r="C66" s="4"/>
      <c r="E66" s="4"/>
      <c r="G66" s="4"/>
      <c r="I66" s="4"/>
      <c r="K66" s="4"/>
      <c r="M66" s="4"/>
      <c r="O66" s="4"/>
    </row>
    <row r="67" spans="2:16" ht="12.9" customHeight="1" x14ac:dyDescent="0.2">
      <c r="B67" s="1" t="s">
        <v>203</v>
      </c>
      <c r="C67" s="4">
        <v>1030</v>
      </c>
      <c r="D67" s="59">
        <v>0</v>
      </c>
      <c r="E67" s="4">
        <v>2030</v>
      </c>
      <c r="F67" s="59">
        <v>0</v>
      </c>
      <c r="G67" s="4">
        <v>3030</v>
      </c>
      <c r="H67" s="59">
        <v>1</v>
      </c>
      <c r="I67" s="4">
        <v>4030</v>
      </c>
      <c r="J67" s="59">
        <v>0</v>
      </c>
      <c r="K67" s="4">
        <v>5030</v>
      </c>
      <c r="L67" s="59">
        <v>0</v>
      </c>
      <c r="M67" s="4">
        <v>6030</v>
      </c>
      <c r="N67" s="59">
        <v>0</v>
      </c>
      <c r="O67" s="4">
        <v>7030</v>
      </c>
      <c r="P67" s="59">
        <v>0</v>
      </c>
    </row>
    <row r="68" spans="2:16" ht="12.9" customHeight="1" x14ac:dyDescent="0.2">
      <c r="B68" s="1" t="s">
        <v>305</v>
      </c>
      <c r="C68" s="4">
        <v>1031</v>
      </c>
      <c r="D68" s="59">
        <v>0</v>
      </c>
      <c r="E68" s="4">
        <v>2031</v>
      </c>
      <c r="F68" s="59">
        <v>0</v>
      </c>
      <c r="G68" s="4">
        <v>3031</v>
      </c>
      <c r="H68" s="59">
        <v>0</v>
      </c>
      <c r="I68" s="4">
        <v>4031</v>
      </c>
      <c r="J68" s="59">
        <v>0</v>
      </c>
      <c r="K68" s="4">
        <v>5031</v>
      </c>
      <c r="L68" s="59">
        <v>0</v>
      </c>
      <c r="M68" s="4">
        <v>6031</v>
      </c>
      <c r="N68" s="59">
        <v>0</v>
      </c>
      <c r="O68" s="4">
        <v>7031</v>
      </c>
      <c r="P68" s="59">
        <v>0</v>
      </c>
    </row>
    <row r="69" spans="2:16" ht="12.9" customHeight="1" x14ac:dyDescent="0.2">
      <c r="B69" s="1" t="s">
        <v>306</v>
      </c>
      <c r="C69" s="4">
        <v>1032</v>
      </c>
      <c r="D69" s="59">
        <v>0</v>
      </c>
      <c r="E69" s="4">
        <v>2032</v>
      </c>
      <c r="F69" s="59">
        <v>0</v>
      </c>
      <c r="G69" s="4">
        <v>3032</v>
      </c>
      <c r="H69" s="59">
        <v>0</v>
      </c>
      <c r="I69" s="4">
        <v>4032</v>
      </c>
      <c r="J69" s="59">
        <v>0</v>
      </c>
      <c r="K69" s="4">
        <v>5032</v>
      </c>
      <c r="L69" s="59">
        <v>0</v>
      </c>
      <c r="M69" s="4">
        <v>6032</v>
      </c>
      <c r="N69" s="59">
        <v>0</v>
      </c>
      <c r="O69" s="4">
        <v>7032</v>
      </c>
      <c r="P69" s="59">
        <v>0</v>
      </c>
    </row>
    <row r="70" spans="2:16" ht="12.9" customHeight="1" x14ac:dyDescent="0.2">
      <c r="B70" s="1" t="s">
        <v>307</v>
      </c>
      <c r="C70" s="4">
        <v>1033</v>
      </c>
      <c r="D70" s="59">
        <v>8357</v>
      </c>
      <c r="E70" s="4">
        <v>2033</v>
      </c>
      <c r="F70" s="59">
        <v>0</v>
      </c>
      <c r="G70" s="4">
        <v>3033</v>
      </c>
      <c r="H70" s="59">
        <v>0</v>
      </c>
      <c r="I70" s="4">
        <v>4033</v>
      </c>
      <c r="J70" s="59">
        <v>7547</v>
      </c>
      <c r="K70" s="4">
        <v>5033</v>
      </c>
      <c r="L70" s="59">
        <v>5542</v>
      </c>
      <c r="M70" s="4">
        <v>6033</v>
      </c>
      <c r="N70" s="59">
        <v>2183</v>
      </c>
      <c r="O70" s="4">
        <v>7033</v>
      </c>
      <c r="P70" s="59">
        <v>6496</v>
      </c>
    </row>
    <row r="71" spans="2:16" ht="12.9" customHeight="1" x14ac:dyDescent="0.2">
      <c r="B71" s="1" t="s">
        <v>204</v>
      </c>
      <c r="C71" s="4">
        <v>1034</v>
      </c>
      <c r="D71" s="59">
        <v>101</v>
      </c>
      <c r="E71" s="4">
        <v>2034</v>
      </c>
      <c r="F71" s="59">
        <v>318</v>
      </c>
      <c r="G71" s="4">
        <v>3034</v>
      </c>
      <c r="H71" s="59">
        <v>317</v>
      </c>
      <c r="I71" s="4">
        <v>4034</v>
      </c>
      <c r="J71" s="59">
        <v>109</v>
      </c>
      <c r="K71" s="4">
        <v>5034</v>
      </c>
      <c r="L71" s="59">
        <v>207</v>
      </c>
      <c r="M71" s="4">
        <v>6034</v>
      </c>
      <c r="N71" s="59">
        <v>0</v>
      </c>
      <c r="O71" s="4">
        <v>7034</v>
      </c>
      <c r="P71" s="59">
        <v>1518</v>
      </c>
    </row>
    <row r="72" spans="2:16" ht="12.9" customHeight="1" x14ac:dyDescent="0.2">
      <c r="B72" s="1" t="s">
        <v>308</v>
      </c>
      <c r="C72" s="4">
        <v>1035</v>
      </c>
      <c r="D72" s="59">
        <v>0</v>
      </c>
      <c r="E72" s="4">
        <v>2035</v>
      </c>
      <c r="F72" s="59">
        <v>0</v>
      </c>
      <c r="G72" s="4">
        <v>3035</v>
      </c>
      <c r="H72" s="59">
        <v>0</v>
      </c>
      <c r="I72" s="4">
        <v>4035</v>
      </c>
      <c r="J72" s="59">
        <v>0</v>
      </c>
      <c r="K72" s="4">
        <v>5035</v>
      </c>
      <c r="L72" s="59">
        <v>0</v>
      </c>
      <c r="M72" s="4">
        <v>6035</v>
      </c>
      <c r="N72" s="59">
        <v>0</v>
      </c>
      <c r="O72" s="4">
        <v>7035</v>
      </c>
      <c r="P72" s="59">
        <v>0</v>
      </c>
    </row>
    <row r="73" spans="2:16" ht="12.9" customHeight="1" x14ac:dyDescent="0.2">
      <c r="C73" s="4"/>
      <c r="E73" s="4"/>
      <c r="G73" s="4"/>
      <c r="I73" s="4"/>
      <c r="K73" s="4"/>
      <c r="M73" s="4"/>
      <c r="O73" s="4"/>
    </row>
    <row r="74" spans="2:16" ht="12.9" customHeight="1" x14ac:dyDescent="0.2">
      <c r="B74" s="45" t="s">
        <v>319</v>
      </c>
      <c r="C74" s="4"/>
      <c r="E74" s="4"/>
      <c r="G74" s="4"/>
      <c r="I74" s="4"/>
      <c r="K74" s="4"/>
      <c r="M74" s="4"/>
      <c r="O74" s="4"/>
    </row>
    <row r="75" spans="2:16" ht="12.9" customHeight="1" x14ac:dyDescent="0.2">
      <c r="B75" s="61" t="s">
        <v>309</v>
      </c>
      <c r="C75" s="4">
        <v>1036</v>
      </c>
      <c r="D75" s="59">
        <v>12091</v>
      </c>
      <c r="E75" s="4">
        <v>2036</v>
      </c>
      <c r="F75" s="59">
        <v>2580</v>
      </c>
      <c r="G75" s="4">
        <v>3036</v>
      </c>
      <c r="H75" s="59">
        <v>898</v>
      </c>
      <c r="I75" s="4">
        <v>4036</v>
      </c>
      <c r="J75" s="59">
        <v>703</v>
      </c>
      <c r="K75" s="4">
        <v>5036</v>
      </c>
      <c r="L75" s="59">
        <v>2385</v>
      </c>
      <c r="M75" s="4">
        <v>6036</v>
      </c>
      <c r="N75" s="59">
        <v>168</v>
      </c>
      <c r="O75" s="4">
        <v>7036</v>
      </c>
      <c r="P75" s="59">
        <v>851</v>
      </c>
    </row>
    <row r="76" spans="2:16" ht="12.9" customHeight="1" x14ac:dyDescent="0.2">
      <c r="B76" s="61" t="s">
        <v>310</v>
      </c>
      <c r="C76" s="4">
        <v>1037</v>
      </c>
      <c r="D76" s="59">
        <v>753021</v>
      </c>
      <c r="E76" s="4">
        <v>2037</v>
      </c>
      <c r="F76" s="59">
        <v>172654</v>
      </c>
      <c r="G76" s="4">
        <v>3037</v>
      </c>
      <c r="H76" s="59">
        <v>128641</v>
      </c>
      <c r="I76" s="4">
        <v>4037</v>
      </c>
      <c r="J76" s="59">
        <v>185411</v>
      </c>
      <c r="K76" s="4">
        <v>5037</v>
      </c>
      <c r="L76" s="59">
        <v>395397</v>
      </c>
      <c r="M76" s="4">
        <v>6037</v>
      </c>
      <c r="N76" s="59">
        <v>370560</v>
      </c>
      <c r="O76" s="4">
        <v>7037</v>
      </c>
      <c r="P76" s="59">
        <v>2602462</v>
      </c>
    </row>
    <row r="77" spans="2:16" ht="12.9" customHeight="1" x14ac:dyDescent="0.2">
      <c r="C77" s="4"/>
      <c r="E77" s="4"/>
      <c r="G77" s="4"/>
      <c r="I77" s="4"/>
      <c r="K77" s="4"/>
      <c r="M77" s="4"/>
      <c r="O77" s="4"/>
    </row>
    <row r="78" spans="2:16" ht="12.9" customHeight="1" x14ac:dyDescent="0.2">
      <c r="B78" s="45" t="s">
        <v>322</v>
      </c>
      <c r="C78" s="4">
        <v>1038</v>
      </c>
      <c r="D78" s="59">
        <v>3531</v>
      </c>
      <c r="E78" s="4">
        <v>2038</v>
      </c>
      <c r="F78" s="59">
        <v>124</v>
      </c>
      <c r="G78" s="4">
        <v>3038</v>
      </c>
      <c r="H78" s="59">
        <v>264</v>
      </c>
      <c r="I78" s="4">
        <v>4038</v>
      </c>
      <c r="J78" s="59">
        <v>521</v>
      </c>
      <c r="K78" s="4">
        <v>5038</v>
      </c>
      <c r="L78" s="59">
        <v>408</v>
      </c>
      <c r="M78" s="4">
        <v>6038</v>
      </c>
      <c r="N78" s="59">
        <v>688</v>
      </c>
      <c r="O78" s="4">
        <v>7038</v>
      </c>
      <c r="P78" s="59">
        <v>346</v>
      </c>
    </row>
    <row r="79" spans="2:16" ht="12.9" customHeight="1" x14ac:dyDescent="0.2">
      <c r="B79" s="45"/>
      <c r="C79" s="4"/>
      <c r="E79" s="4"/>
      <c r="G79" s="4"/>
      <c r="I79" s="4"/>
      <c r="K79" s="4"/>
      <c r="M79" s="4"/>
      <c r="O79" s="4"/>
    </row>
    <row r="80" spans="2:16" ht="12.9" customHeight="1" x14ac:dyDescent="0.2">
      <c r="B80" s="45" t="s">
        <v>323</v>
      </c>
      <c r="C80" s="4"/>
      <c r="E80" s="4"/>
      <c r="G80" s="4"/>
      <c r="I80" s="4"/>
      <c r="K80" s="4"/>
      <c r="M80" s="4"/>
      <c r="O80" s="4"/>
    </row>
    <row r="81" spans="2:16" ht="12.9" customHeight="1" x14ac:dyDescent="0.2">
      <c r="B81" s="1" t="s">
        <v>264</v>
      </c>
      <c r="C81" s="4">
        <v>1039</v>
      </c>
      <c r="D81" s="59">
        <v>46680</v>
      </c>
      <c r="E81" s="4">
        <v>2039</v>
      </c>
      <c r="F81" s="59">
        <v>24986</v>
      </c>
      <c r="G81" s="4">
        <v>3039</v>
      </c>
      <c r="H81" s="59">
        <v>26223</v>
      </c>
      <c r="I81" s="4">
        <v>4039</v>
      </c>
      <c r="J81" s="59">
        <v>42497</v>
      </c>
      <c r="K81" s="4">
        <v>5039</v>
      </c>
      <c r="L81" s="59">
        <v>55448</v>
      </c>
      <c r="M81" s="4">
        <v>6039</v>
      </c>
      <c r="N81" s="59">
        <v>91524</v>
      </c>
      <c r="O81" s="4">
        <v>7039</v>
      </c>
      <c r="P81" s="59">
        <v>569986</v>
      </c>
    </row>
    <row r="82" spans="2:16" ht="12.9" customHeight="1" x14ac:dyDescent="0.2">
      <c r="B82" s="1" t="s">
        <v>265</v>
      </c>
      <c r="C82" s="4">
        <v>1040</v>
      </c>
      <c r="D82" s="59">
        <v>2818</v>
      </c>
      <c r="E82" s="4">
        <v>2040</v>
      </c>
      <c r="F82" s="59">
        <v>3053</v>
      </c>
      <c r="G82" s="4">
        <v>3040</v>
      </c>
      <c r="H82" s="59">
        <v>3526</v>
      </c>
      <c r="I82" s="4">
        <v>4040</v>
      </c>
      <c r="J82" s="59">
        <v>2474</v>
      </c>
      <c r="K82" s="4">
        <v>5040</v>
      </c>
      <c r="L82" s="59">
        <v>9293</v>
      </c>
      <c r="M82" s="4">
        <v>6040</v>
      </c>
      <c r="N82" s="59">
        <v>10401</v>
      </c>
      <c r="O82" s="4">
        <v>7040</v>
      </c>
      <c r="P82" s="59">
        <v>173893</v>
      </c>
    </row>
    <row r="83" spans="2:16" ht="12.9" customHeight="1" x14ac:dyDescent="0.2">
      <c r="B83" s="1" t="s">
        <v>266</v>
      </c>
      <c r="C83" s="4">
        <v>1041</v>
      </c>
      <c r="D83" s="59">
        <v>526</v>
      </c>
      <c r="E83" s="4">
        <v>2041</v>
      </c>
      <c r="F83" s="59">
        <v>176</v>
      </c>
      <c r="G83" s="4">
        <v>3041</v>
      </c>
      <c r="H83" s="59">
        <v>73</v>
      </c>
      <c r="I83" s="4">
        <v>4041</v>
      </c>
      <c r="J83" s="59">
        <v>253</v>
      </c>
      <c r="K83" s="4">
        <v>5041</v>
      </c>
      <c r="L83" s="59">
        <v>458</v>
      </c>
      <c r="M83" s="4">
        <v>6041</v>
      </c>
      <c r="N83" s="59">
        <v>499</v>
      </c>
      <c r="O83" s="4">
        <v>7041</v>
      </c>
      <c r="P83" s="59">
        <v>16855</v>
      </c>
    </row>
    <row r="84" spans="2:16" ht="12.9" customHeight="1" x14ac:dyDescent="0.2">
      <c r="B84" s="1" t="s">
        <v>267</v>
      </c>
      <c r="C84" s="4">
        <v>1042</v>
      </c>
      <c r="D84" s="59">
        <v>13880</v>
      </c>
      <c r="E84" s="4">
        <v>2042</v>
      </c>
      <c r="F84" s="59">
        <v>6552</v>
      </c>
      <c r="G84" s="4">
        <v>3042</v>
      </c>
      <c r="H84" s="59">
        <v>8979</v>
      </c>
      <c r="I84" s="4">
        <v>4042</v>
      </c>
      <c r="J84" s="59">
        <v>17283</v>
      </c>
      <c r="K84" s="4">
        <v>5042</v>
      </c>
      <c r="L84" s="59">
        <v>10570</v>
      </c>
      <c r="M84" s="4">
        <v>6042</v>
      </c>
      <c r="N84" s="59">
        <v>6643</v>
      </c>
      <c r="O84" s="4">
        <v>7042</v>
      </c>
      <c r="P84" s="59">
        <v>26420</v>
      </c>
    </row>
    <row r="85" spans="2:16" ht="12.9" customHeight="1" x14ac:dyDescent="0.2">
      <c r="B85" s="1" t="s">
        <v>268</v>
      </c>
      <c r="C85" s="4">
        <v>1043</v>
      </c>
      <c r="D85" s="59">
        <v>83290</v>
      </c>
      <c r="E85" s="4">
        <v>2043</v>
      </c>
      <c r="F85" s="59">
        <v>28303</v>
      </c>
      <c r="G85" s="4">
        <v>3043</v>
      </c>
      <c r="H85" s="59">
        <v>30509</v>
      </c>
      <c r="I85" s="4">
        <v>4043</v>
      </c>
      <c r="J85" s="59">
        <v>54956</v>
      </c>
      <c r="K85" s="4">
        <v>5043</v>
      </c>
      <c r="L85" s="59">
        <v>52721</v>
      </c>
      <c r="M85" s="4">
        <v>6043</v>
      </c>
      <c r="N85" s="59">
        <v>43325</v>
      </c>
      <c r="O85" s="4">
        <v>7043</v>
      </c>
      <c r="P85" s="59">
        <v>186780</v>
      </c>
    </row>
    <row r="86" spans="2:16" ht="12.9" customHeight="1" x14ac:dyDescent="0.2">
      <c r="B86" s="1" t="s">
        <v>269</v>
      </c>
      <c r="C86" s="4">
        <v>1044</v>
      </c>
      <c r="D86" s="59">
        <v>159824</v>
      </c>
      <c r="E86" s="4">
        <v>2044</v>
      </c>
      <c r="F86" s="59">
        <v>157902</v>
      </c>
      <c r="G86" s="4">
        <v>3044</v>
      </c>
      <c r="H86" s="59">
        <v>225146</v>
      </c>
      <c r="I86" s="4">
        <v>4044</v>
      </c>
      <c r="J86" s="59">
        <v>288004</v>
      </c>
      <c r="K86" s="4">
        <v>5044</v>
      </c>
      <c r="L86" s="59">
        <v>359848</v>
      </c>
      <c r="M86" s="4">
        <v>6044</v>
      </c>
      <c r="N86" s="59">
        <v>310762</v>
      </c>
      <c r="O86" s="4">
        <v>7044</v>
      </c>
      <c r="P86" s="59">
        <v>571069</v>
      </c>
    </row>
    <row r="87" spans="2:16" ht="12.9" customHeight="1" x14ac:dyDescent="0.2">
      <c r="B87" s="1" t="s">
        <v>372</v>
      </c>
      <c r="C87" s="4">
        <v>1045</v>
      </c>
      <c r="D87" s="59">
        <v>48731</v>
      </c>
      <c r="E87" s="4">
        <v>2045</v>
      </c>
      <c r="F87" s="59">
        <v>34298</v>
      </c>
      <c r="G87" s="4">
        <v>3045</v>
      </c>
      <c r="H87" s="59">
        <v>67564</v>
      </c>
      <c r="I87" s="4">
        <v>4045</v>
      </c>
      <c r="J87" s="59">
        <v>92772</v>
      </c>
      <c r="K87" s="4">
        <v>5045</v>
      </c>
      <c r="L87" s="59">
        <v>65016</v>
      </c>
      <c r="M87" s="4">
        <v>6045</v>
      </c>
      <c r="N87" s="59">
        <v>43854</v>
      </c>
      <c r="O87" s="4">
        <v>7045</v>
      </c>
      <c r="P87" s="59">
        <v>333310</v>
      </c>
    </row>
    <row r="88" spans="2:16" ht="12.9" customHeight="1" x14ac:dyDescent="0.2">
      <c r="C88" s="4"/>
      <c r="E88" s="4"/>
      <c r="G88" s="4"/>
      <c r="I88" s="4"/>
      <c r="K88" s="4"/>
      <c r="M88" s="4"/>
      <c r="O88" s="4"/>
    </row>
    <row r="89" spans="2:16" ht="12.9" customHeight="1" x14ac:dyDescent="0.2">
      <c r="B89" s="45" t="s">
        <v>325</v>
      </c>
      <c r="C89" s="4"/>
      <c r="E89" s="4"/>
      <c r="G89" s="4"/>
      <c r="I89" s="4"/>
      <c r="K89" s="4"/>
      <c r="M89" s="4"/>
      <c r="O89" s="4"/>
    </row>
    <row r="90" spans="2:16" ht="12.9" customHeight="1" x14ac:dyDescent="0.2">
      <c r="B90" s="1" t="s">
        <v>326</v>
      </c>
      <c r="C90" s="4">
        <v>1046</v>
      </c>
      <c r="D90" s="59">
        <v>2165</v>
      </c>
      <c r="E90" s="4">
        <v>2046</v>
      </c>
      <c r="F90" s="59">
        <v>0</v>
      </c>
      <c r="G90" s="4">
        <v>3046</v>
      </c>
      <c r="H90" s="59">
        <v>0</v>
      </c>
      <c r="I90" s="4">
        <v>4046</v>
      </c>
      <c r="J90" s="59">
        <v>0</v>
      </c>
      <c r="K90" s="4">
        <v>5046</v>
      </c>
      <c r="L90" s="59">
        <v>1</v>
      </c>
      <c r="M90" s="4">
        <v>6046</v>
      </c>
      <c r="N90" s="59">
        <v>256</v>
      </c>
      <c r="O90" s="4">
        <v>7046</v>
      </c>
      <c r="P90" s="59">
        <v>4944</v>
      </c>
    </row>
    <row r="91" spans="2:16" ht="12.9" customHeight="1" x14ac:dyDescent="0.2">
      <c r="B91" s="1" t="s">
        <v>327</v>
      </c>
      <c r="C91" s="4">
        <v>1047</v>
      </c>
      <c r="D91" s="59">
        <v>4979</v>
      </c>
      <c r="E91" s="4">
        <v>2047</v>
      </c>
      <c r="F91" s="59">
        <v>831</v>
      </c>
      <c r="G91" s="4">
        <v>3047</v>
      </c>
      <c r="H91" s="59">
        <v>1618</v>
      </c>
      <c r="I91" s="4">
        <v>4047</v>
      </c>
      <c r="J91" s="59">
        <v>1269</v>
      </c>
      <c r="K91" s="4">
        <v>5047</v>
      </c>
      <c r="L91" s="59">
        <v>595</v>
      </c>
      <c r="M91" s="4">
        <v>6047</v>
      </c>
      <c r="N91" s="59">
        <v>4823</v>
      </c>
      <c r="O91" s="4">
        <v>7047</v>
      </c>
      <c r="P91" s="59">
        <v>9796</v>
      </c>
    </row>
    <row r="92" spans="2:16" ht="12.9" customHeight="1" x14ac:dyDescent="0.2">
      <c r="C92" s="4"/>
      <c r="E92" s="4"/>
      <c r="G92" s="4"/>
      <c r="I92" s="4"/>
      <c r="K92" s="4"/>
      <c r="M92" s="4"/>
      <c r="O92" s="4"/>
    </row>
    <row r="93" spans="2:16" s="45" customFormat="1" ht="12.9" customHeight="1" x14ac:dyDescent="0.2">
      <c r="B93" s="86" t="s">
        <v>91</v>
      </c>
      <c r="C93" s="104">
        <v>1048</v>
      </c>
      <c r="D93" s="82">
        <v>1170746</v>
      </c>
      <c r="E93" s="104">
        <v>2048</v>
      </c>
      <c r="F93" s="82">
        <v>435103</v>
      </c>
      <c r="G93" s="104">
        <v>3048</v>
      </c>
      <c r="H93" s="82">
        <v>493876</v>
      </c>
      <c r="I93" s="104">
        <v>4048</v>
      </c>
      <c r="J93" s="82">
        <v>697852</v>
      </c>
      <c r="K93" s="104">
        <v>5048</v>
      </c>
      <c r="L93" s="82">
        <v>958034</v>
      </c>
      <c r="M93" s="104">
        <v>6048</v>
      </c>
      <c r="N93" s="82">
        <v>885686</v>
      </c>
      <c r="O93" s="104">
        <v>7048</v>
      </c>
      <c r="P93" s="82">
        <v>4507044</v>
      </c>
    </row>
    <row r="94" spans="2:16" ht="12.9" customHeight="1" x14ac:dyDescent="0.2">
      <c r="B94" s="45"/>
      <c r="C94" s="4"/>
      <c r="E94" s="4"/>
      <c r="G94" s="4"/>
      <c r="I94" s="4"/>
      <c r="K94" s="4"/>
      <c r="M94" s="4"/>
      <c r="O94" s="4"/>
    </row>
    <row r="95" spans="2:16" ht="12.9" customHeight="1" x14ac:dyDescent="0.2">
      <c r="B95" s="45"/>
      <c r="C95" s="4"/>
      <c r="E95" s="4"/>
      <c r="G95" s="4"/>
      <c r="I95" s="4"/>
      <c r="K95" s="4"/>
      <c r="M95" s="4"/>
      <c r="O95" s="4"/>
    </row>
    <row r="96" spans="2:16" ht="12.9" customHeight="1" x14ac:dyDescent="0.2">
      <c r="B96" s="45" t="s">
        <v>238</v>
      </c>
      <c r="C96" s="4"/>
      <c r="E96" s="4"/>
      <c r="G96" s="4"/>
      <c r="I96" s="4"/>
      <c r="K96" s="4"/>
      <c r="M96" s="4"/>
      <c r="O96" s="4"/>
    </row>
    <row r="97" spans="2:16" ht="12.9" customHeight="1" x14ac:dyDescent="0.2">
      <c r="C97" s="4"/>
      <c r="E97" s="4"/>
      <c r="G97" s="4"/>
      <c r="I97" s="4"/>
      <c r="K97" s="4"/>
      <c r="M97" s="4"/>
      <c r="O97" s="4"/>
    </row>
    <row r="98" spans="2:16" ht="12.9" customHeight="1" x14ac:dyDescent="0.2">
      <c r="B98" s="1" t="s">
        <v>5</v>
      </c>
      <c r="C98" s="4">
        <v>1049</v>
      </c>
      <c r="D98" s="59">
        <v>21148</v>
      </c>
      <c r="E98" s="4">
        <v>2049</v>
      </c>
      <c r="F98" s="59">
        <v>14060</v>
      </c>
      <c r="G98" s="4">
        <v>3049</v>
      </c>
      <c r="H98" s="59">
        <v>0</v>
      </c>
      <c r="I98" s="4">
        <v>4049</v>
      </c>
      <c r="J98" s="59">
        <v>2983</v>
      </c>
      <c r="K98" s="4">
        <v>5049</v>
      </c>
      <c r="L98" s="59">
        <v>24</v>
      </c>
      <c r="M98" s="4">
        <v>6049</v>
      </c>
      <c r="N98" s="59">
        <v>242</v>
      </c>
      <c r="O98" s="4">
        <v>7049</v>
      </c>
      <c r="P98" s="59">
        <v>7743</v>
      </c>
    </row>
    <row r="99" spans="2:16" ht="12.9" customHeight="1" x14ac:dyDescent="0.2">
      <c r="B99" s="1" t="s">
        <v>16</v>
      </c>
      <c r="C99" s="4">
        <v>1050</v>
      </c>
      <c r="D99" s="59">
        <v>0</v>
      </c>
      <c r="E99" s="4">
        <v>2050</v>
      </c>
      <c r="F99" s="59">
        <v>0</v>
      </c>
      <c r="G99" s="4">
        <v>3050</v>
      </c>
      <c r="H99" s="59">
        <v>0</v>
      </c>
      <c r="I99" s="4">
        <v>4050</v>
      </c>
      <c r="J99" s="59">
        <v>0</v>
      </c>
      <c r="K99" s="4">
        <v>5050</v>
      </c>
      <c r="L99" s="59">
        <v>0</v>
      </c>
      <c r="M99" s="4">
        <v>6050</v>
      </c>
      <c r="N99" s="59">
        <v>0</v>
      </c>
      <c r="O99" s="4">
        <v>7050</v>
      </c>
      <c r="P99" s="59">
        <v>10927</v>
      </c>
    </row>
    <row r="100" spans="2:16" ht="12.9" customHeight="1" x14ac:dyDescent="0.2">
      <c r="B100" s="1" t="s">
        <v>247</v>
      </c>
      <c r="C100" s="4">
        <v>1051</v>
      </c>
      <c r="D100" s="59">
        <v>573669</v>
      </c>
      <c r="E100" s="4">
        <v>2051</v>
      </c>
      <c r="F100" s="59">
        <v>43050</v>
      </c>
      <c r="G100" s="4">
        <v>3051</v>
      </c>
      <c r="H100" s="59">
        <v>59435</v>
      </c>
      <c r="I100" s="4">
        <v>4051</v>
      </c>
      <c r="J100" s="59">
        <v>95943</v>
      </c>
      <c r="K100" s="4">
        <v>5051</v>
      </c>
      <c r="L100" s="59">
        <v>126693</v>
      </c>
      <c r="M100" s="4">
        <v>6051</v>
      </c>
      <c r="N100" s="59">
        <v>139584</v>
      </c>
      <c r="O100" s="4">
        <v>7051</v>
      </c>
      <c r="P100" s="59">
        <v>391644</v>
      </c>
    </row>
    <row r="101" spans="2:16" ht="12.9" customHeight="1" x14ac:dyDescent="0.2">
      <c r="C101" s="4"/>
      <c r="E101" s="4"/>
      <c r="G101" s="4"/>
      <c r="I101" s="4"/>
      <c r="K101" s="4"/>
      <c r="M101" s="4"/>
      <c r="O101" s="4"/>
    </row>
    <row r="102" spans="2:16" s="45" customFormat="1" ht="10.199999999999999" x14ac:dyDescent="0.2">
      <c r="B102" s="97" t="s">
        <v>239</v>
      </c>
      <c r="C102" s="98">
        <v>1052</v>
      </c>
      <c r="D102" s="99">
        <v>1765563</v>
      </c>
      <c r="E102" s="98">
        <v>2052</v>
      </c>
      <c r="F102" s="99">
        <v>492213</v>
      </c>
      <c r="G102" s="98">
        <v>3052</v>
      </c>
      <c r="H102" s="99">
        <v>553311</v>
      </c>
      <c r="I102" s="98">
        <v>4052</v>
      </c>
      <c r="J102" s="99">
        <v>796779</v>
      </c>
      <c r="K102" s="98">
        <v>5052</v>
      </c>
      <c r="L102" s="99">
        <v>1084751</v>
      </c>
      <c r="M102" s="98">
        <v>6052</v>
      </c>
      <c r="N102" s="99">
        <v>1025512</v>
      </c>
      <c r="O102" s="98">
        <v>7052</v>
      </c>
      <c r="P102" s="99">
        <v>4917357</v>
      </c>
    </row>
    <row r="105" spans="2:16" s="26" customFormat="1" ht="12.9" customHeight="1" x14ac:dyDescent="0.2">
      <c r="B105" s="101" t="s">
        <v>276</v>
      </c>
    </row>
    <row r="106" spans="2:16" s="26" customFormat="1" ht="96" customHeight="1" x14ac:dyDescent="0.2">
      <c r="B106" s="156" t="s">
        <v>440</v>
      </c>
      <c r="C106" s="156"/>
      <c r="D106" s="156"/>
      <c r="E106" s="156"/>
      <c r="F106" s="156"/>
      <c r="G106" s="156"/>
      <c r="H106" s="156"/>
      <c r="I106" s="156"/>
      <c r="J106" s="156"/>
      <c r="K106" s="156"/>
      <c r="L106" s="156"/>
      <c r="M106" s="156"/>
      <c r="N106" s="156"/>
      <c r="O106" s="156"/>
      <c r="P106" s="156"/>
    </row>
    <row r="107" spans="2:16" s="26" customFormat="1" ht="12.9" customHeight="1" x14ac:dyDescent="0.2">
      <c r="B107" s="100"/>
    </row>
    <row r="108" spans="2:16" s="26" customFormat="1" ht="12.9" customHeight="1" x14ac:dyDescent="0.2">
      <c r="B108" s="107" t="s">
        <v>441</v>
      </c>
    </row>
    <row r="109" spans="2:16" s="26" customFormat="1" ht="12.9" customHeight="1" x14ac:dyDescent="0.2">
      <c r="B109" s="100"/>
    </row>
    <row r="110" spans="2:16" s="26" customFormat="1" ht="12.9" customHeight="1" x14ac:dyDescent="0.2">
      <c r="B110" s="100"/>
    </row>
    <row r="111" spans="2:16" s="26" customFormat="1" ht="12.9" customHeight="1" x14ac:dyDescent="0.2">
      <c r="B111" s="100"/>
    </row>
  </sheetData>
  <mergeCells count="21">
    <mergeCell ref="B10:B11"/>
    <mergeCell ref="B58:B59"/>
    <mergeCell ref="B106:P106"/>
    <mergeCell ref="O2:P2"/>
    <mergeCell ref="O4:P4"/>
    <mergeCell ref="C10:D11"/>
    <mergeCell ref="I58:J59"/>
    <mergeCell ref="K58:L59"/>
    <mergeCell ref="M58:N59"/>
    <mergeCell ref="C58:D59"/>
    <mergeCell ref="O58:P59"/>
    <mergeCell ref="E10:F11"/>
    <mergeCell ref="G10:H11"/>
    <mergeCell ref="I10:J11"/>
    <mergeCell ref="K10:L11"/>
    <mergeCell ref="M10:N11"/>
    <mergeCell ref="O10:P11"/>
    <mergeCell ref="E58:F59"/>
    <mergeCell ref="G58:H59"/>
    <mergeCell ref="M13:N13"/>
    <mergeCell ref="M61:N61"/>
  </mergeCells>
  <pageMargins left="0.74803149606299213" right="0.74803149606299213" top="0.59055118110236227" bottom="0.39370078740157483" header="0.51181102362204722" footer="0.51181102362204722"/>
  <pageSetup paperSize="9" scale="75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">
    <pageSetUpPr fitToPage="1"/>
  </sheetPr>
  <dimension ref="B2:T72"/>
  <sheetViews>
    <sheetView showGridLines="0" zoomScaleNormal="100" workbookViewId="0"/>
  </sheetViews>
  <sheetFormatPr defaultColWidth="7.42578125" defaultRowHeight="12.9" customHeight="1" x14ac:dyDescent="0.2"/>
  <cols>
    <col min="1" max="1" width="2.85546875" style="1" customWidth="1"/>
    <col min="2" max="2" width="15.7109375" style="1" customWidth="1"/>
    <col min="3" max="3" width="5.85546875" style="6" customWidth="1"/>
    <col min="4" max="4" width="12.7109375" style="38" bestFit="1" customWidth="1"/>
    <col min="5" max="5" width="5.85546875" style="6" customWidth="1"/>
    <col min="6" max="6" width="13.85546875" style="38" bestFit="1" customWidth="1"/>
    <col min="7" max="7" width="2.140625" style="1" customWidth="1"/>
    <col min="8" max="8" width="5.85546875" style="6" customWidth="1"/>
    <col min="9" max="9" width="12.7109375" style="38" customWidth="1"/>
    <col min="10" max="10" width="5.85546875" style="6" customWidth="1"/>
    <col min="11" max="11" width="13.85546875" style="38" bestFit="1" customWidth="1"/>
    <col min="12" max="12" width="5.85546875" style="6" customWidth="1"/>
    <col min="13" max="13" width="13.85546875" style="38" bestFit="1" customWidth="1"/>
    <col min="14" max="14" width="5.85546875" style="6" customWidth="1"/>
    <col min="15" max="15" width="13.85546875" style="38" bestFit="1" customWidth="1"/>
    <col min="16" max="16" width="5.85546875" style="6" customWidth="1"/>
    <col min="17" max="17" width="12.7109375" style="38" bestFit="1" customWidth="1"/>
    <col min="18" max="18" width="2.85546875" style="1" customWidth="1"/>
    <col min="19" max="19" width="5.85546875" style="6" customWidth="1"/>
    <col min="20" max="20" width="13.85546875" style="38" bestFit="1" customWidth="1"/>
    <col min="21" max="16384" width="7.42578125" style="1"/>
  </cols>
  <sheetData>
    <row r="2" spans="2:20" ht="15.6" x14ac:dyDescent="0.3">
      <c r="B2" s="58" t="s">
        <v>590</v>
      </c>
      <c r="C2" s="3"/>
    </row>
    <row r="3" spans="2:20" ht="12.9" customHeight="1" x14ac:dyDescent="0.2">
      <c r="B3" s="26"/>
      <c r="C3" s="3"/>
      <c r="R3" s="48"/>
    </row>
    <row r="4" spans="2:20" ht="12.9" customHeight="1" x14ac:dyDescent="0.25">
      <c r="B4" s="85" t="s">
        <v>558</v>
      </c>
      <c r="C4" s="3"/>
      <c r="R4" s="48"/>
    </row>
    <row r="5" spans="2:20" ht="12.9" customHeight="1" x14ac:dyDescent="0.2">
      <c r="B5" s="25" t="s">
        <v>882</v>
      </c>
      <c r="C5" s="3"/>
      <c r="R5" s="49"/>
    </row>
    <row r="6" spans="2:20" ht="12.9" customHeight="1" x14ac:dyDescent="0.2">
      <c r="B6" s="26" t="s">
        <v>559</v>
      </c>
    </row>
    <row r="9" spans="2:20" ht="12.9" customHeight="1" x14ac:dyDescent="0.2">
      <c r="B9" s="148" t="s">
        <v>253</v>
      </c>
      <c r="C9" s="147" t="s">
        <v>16</v>
      </c>
      <c r="D9" s="147"/>
      <c r="E9" s="147"/>
      <c r="F9" s="147"/>
      <c r="G9" s="148"/>
      <c r="H9" s="147" t="s">
        <v>252</v>
      </c>
      <c r="I9" s="147"/>
      <c r="J9" s="147"/>
      <c r="K9" s="147"/>
      <c r="L9" s="147"/>
      <c r="M9" s="147"/>
      <c r="N9" s="147"/>
      <c r="O9" s="147"/>
      <c r="P9" s="147"/>
      <c r="Q9" s="147"/>
      <c r="R9" s="148"/>
      <c r="S9" s="158" t="s">
        <v>250</v>
      </c>
      <c r="T9" s="158"/>
    </row>
    <row r="10" spans="2:20" ht="38.25" customHeight="1" x14ac:dyDescent="0.2">
      <c r="B10" s="149"/>
      <c r="C10" s="157" t="s">
        <v>251</v>
      </c>
      <c r="D10" s="157"/>
      <c r="E10" s="157" t="s">
        <v>297</v>
      </c>
      <c r="F10" s="157"/>
      <c r="G10" s="149"/>
      <c r="H10" s="157" t="s">
        <v>251</v>
      </c>
      <c r="I10" s="157"/>
      <c r="J10" s="157" t="s">
        <v>312</v>
      </c>
      <c r="K10" s="157"/>
      <c r="L10" s="157" t="s">
        <v>371</v>
      </c>
      <c r="M10" s="157"/>
      <c r="N10" s="157" t="s">
        <v>81</v>
      </c>
      <c r="O10" s="157"/>
      <c r="P10" s="157" t="s">
        <v>313</v>
      </c>
      <c r="Q10" s="157"/>
      <c r="R10" s="149"/>
      <c r="S10" s="159"/>
      <c r="T10" s="159"/>
    </row>
    <row r="11" spans="2:20" ht="12.9" customHeight="1" x14ac:dyDescent="0.2">
      <c r="B11" s="45" t="s">
        <v>482</v>
      </c>
      <c r="C11" s="46"/>
      <c r="D11" s="50"/>
      <c r="E11" s="46"/>
      <c r="F11" s="50"/>
      <c r="G11" s="63"/>
      <c r="H11" s="46"/>
      <c r="I11" s="50"/>
      <c r="J11" s="46"/>
      <c r="K11" s="50"/>
      <c r="L11" s="46"/>
      <c r="M11" s="50"/>
      <c r="N11" s="46"/>
      <c r="O11" s="50"/>
      <c r="P11" s="46"/>
      <c r="Q11" s="50"/>
      <c r="R11" s="63"/>
      <c r="S11" s="64"/>
      <c r="T11" s="65"/>
    </row>
    <row r="12" spans="2:20" ht="12.9" customHeight="1" x14ac:dyDescent="0.2">
      <c r="B12" s="45" t="s">
        <v>249</v>
      </c>
    </row>
    <row r="13" spans="2:20" ht="12.9" customHeight="1" x14ac:dyDescent="0.2">
      <c r="B13" s="59" t="s">
        <v>277</v>
      </c>
      <c r="C13" s="109">
        <v>1001</v>
      </c>
      <c r="D13" s="59">
        <v>449598</v>
      </c>
      <c r="E13" s="6">
        <v>2001</v>
      </c>
      <c r="F13" s="59">
        <v>0</v>
      </c>
      <c r="H13" s="6">
        <v>3001</v>
      </c>
      <c r="I13" s="59">
        <v>251989</v>
      </c>
      <c r="J13" s="6">
        <v>4001</v>
      </c>
      <c r="K13" s="59">
        <v>59358609</v>
      </c>
      <c r="L13" s="6">
        <v>5001</v>
      </c>
      <c r="M13" s="59">
        <v>30849375</v>
      </c>
      <c r="N13" s="6">
        <v>6001</v>
      </c>
      <c r="O13" s="59">
        <v>26149806</v>
      </c>
      <c r="P13" s="6">
        <v>7001</v>
      </c>
      <c r="Q13" s="59">
        <v>229453</v>
      </c>
      <c r="S13" s="6">
        <v>8001</v>
      </c>
      <c r="T13" s="59">
        <v>7067859</v>
      </c>
    </row>
    <row r="14" spans="2:20" ht="12.9" customHeight="1" x14ac:dyDescent="0.2">
      <c r="B14" s="59" t="s">
        <v>278</v>
      </c>
      <c r="C14" s="109">
        <v>1002</v>
      </c>
      <c r="D14" s="59">
        <v>0</v>
      </c>
      <c r="E14" s="6">
        <v>2002</v>
      </c>
      <c r="F14" s="59">
        <v>0</v>
      </c>
      <c r="H14" s="6">
        <v>3002</v>
      </c>
      <c r="I14" s="59">
        <v>0</v>
      </c>
      <c r="J14" s="6">
        <v>4002</v>
      </c>
      <c r="K14" s="59">
        <v>99</v>
      </c>
      <c r="L14" s="6">
        <v>5002</v>
      </c>
      <c r="M14" s="59">
        <v>0</v>
      </c>
      <c r="N14" s="6">
        <v>6002</v>
      </c>
      <c r="O14" s="59">
        <v>0</v>
      </c>
      <c r="P14" s="6">
        <v>7002</v>
      </c>
      <c r="Q14" s="59">
        <v>0</v>
      </c>
      <c r="S14" s="6">
        <v>8002</v>
      </c>
      <c r="T14" s="59">
        <v>1</v>
      </c>
    </row>
    <row r="15" spans="2:20" ht="12.9" customHeight="1" x14ac:dyDescent="0.2">
      <c r="B15" s="59" t="s">
        <v>279</v>
      </c>
      <c r="C15" s="109">
        <v>1003</v>
      </c>
      <c r="D15" s="59">
        <v>0</v>
      </c>
      <c r="E15" s="6">
        <v>2003</v>
      </c>
      <c r="F15" s="59">
        <v>0</v>
      </c>
      <c r="H15" s="6">
        <v>3003</v>
      </c>
      <c r="I15" s="59">
        <v>0</v>
      </c>
      <c r="J15" s="6">
        <v>4003</v>
      </c>
      <c r="K15" s="59">
        <v>0</v>
      </c>
      <c r="L15" s="6">
        <v>5003</v>
      </c>
      <c r="M15" s="59">
        <v>0</v>
      </c>
      <c r="N15" s="6">
        <v>6003</v>
      </c>
      <c r="O15" s="59">
        <v>0</v>
      </c>
      <c r="P15" s="6">
        <v>7003</v>
      </c>
      <c r="Q15" s="59">
        <v>0</v>
      </c>
      <c r="S15" s="6">
        <v>8003</v>
      </c>
      <c r="T15" s="59">
        <v>0</v>
      </c>
    </row>
    <row r="16" spans="2:20" ht="12.9" customHeight="1" x14ac:dyDescent="0.2">
      <c r="B16" s="59" t="s">
        <v>280</v>
      </c>
      <c r="C16" s="109">
        <v>1004</v>
      </c>
      <c r="D16" s="59">
        <v>0</v>
      </c>
      <c r="E16" s="6">
        <v>2004</v>
      </c>
      <c r="F16" s="59">
        <v>0</v>
      </c>
      <c r="H16" s="6">
        <v>3004</v>
      </c>
      <c r="I16" s="59">
        <v>0</v>
      </c>
      <c r="J16" s="6">
        <v>4004</v>
      </c>
      <c r="K16" s="59">
        <v>0</v>
      </c>
      <c r="L16" s="6">
        <v>5004</v>
      </c>
      <c r="M16" s="59">
        <v>0</v>
      </c>
      <c r="N16" s="6">
        <v>6004</v>
      </c>
      <c r="O16" s="59">
        <v>0</v>
      </c>
      <c r="P16" s="6">
        <v>7004</v>
      </c>
      <c r="Q16" s="59">
        <v>0</v>
      </c>
      <c r="S16" s="6">
        <v>8004</v>
      </c>
      <c r="T16" s="59">
        <v>0</v>
      </c>
    </row>
    <row r="17" spans="2:20" ht="12.9" customHeight="1" x14ac:dyDescent="0.2">
      <c r="B17" s="59" t="s">
        <v>281</v>
      </c>
      <c r="C17" s="109">
        <v>1005</v>
      </c>
      <c r="D17" s="59">
        <v>0</v>
      </c>
      <c r="E17" s="6">
        <v>2005</v>
      </c>
      <c r="F17" s="59">
        <v>0</v>
      </c>
      <c r="H17" s="6">
        <v>3005</v>
      </c>
      <c r="I17" s="59">
        <v>0</v>
      </c>
      <c r="J17" s="6">
        <v>4005</v>
      </c>
      <c r="K17" s="59">
        <v>0</v>
      </c>
      <c r="L17" s="6">
        <v>5005</v>
      </c>
      <c r="M17" s="59">
        <v>0</v>
      </c>
      <c r="N17" s="6">
        <v>6005</v>
      </c>
      <c r="O17" s="59">
        <v>0</v>
      </c>
      <c r="P17" s="6">
        <v>7005</v>
      </c>
      <c r="Q17" s="59">
        <v>0</v>
      </c>
      <c r="S17" s="6">
        <v>8005</v>
      </c>
      <c r="T17" s="59">
        <v>0</v>
      </c>
    </row>
    <row r="18" spans="2:20" ht="12.9" customHeight="1" x14ac:dyDescent="0.2">
      <c r="B18" s="59" t="s">
        <v>282</v>
      </c>
      <c r="C18" s="109">
        <v>1006</v>
      </c>
      <c r="D18" s="59">
        <v>0</v>
      </c>
      <c r="E18" s="6">
        <v>2006</v>
      </c>
      <c r="F18" s="59">
        <v>0</v>
      </c>
      <c r="H18" s="6">
        <v>3006</v>
      </c>
      <c r="I18" s="59">
        <v>0</v>
      </c>
      <c r="J18" s="6">
        <v>4006</v>
      </c>
      <c r="K18" s="59">
        <v>0</v>
      </c>
      <c r="L18" s="6">
        <v>5006</v>
      </c>
      <c r="M18" s="59">
        <v>0</v>
      </c>
      <c r="N18" s="6">
        <v>6006</v>
      </c>
      <c r="O18" s="59">
        <v>0</v>
      </c>
      <c r="P18" s="6">
        <v>7006</v>
      </c>
      <c r="Q18" s="59">
        <v>0</v>
      </c>
      <c r="S18" s="6">
        <v>8006</v>
      </c>
      <c r="T18" s="59">
        <v>0</v>
      </c>
    </row>
    <row r="19" spans="2:20" ht="12.9" customHeight="1" x14ac:dyDescent="0.2">
      <c r="B19" s="59" t="s">
        <v>283</v>
      </c>
      <c r="C19" s="109">
        <v>1007</v>
      </c>
      <c r="D19" s="59">
        <v>0</v>
      </c>
      <c r="E19" s="6">
        <v>2007</v>
      </c>
      <c r="F19" s="59">
        <v>0</v>
      </c>
      <c r="H19" s="6">
        <v>3007</v>
      </c>
      <c r="I19" s="59">
        <v>0</v>
      </c>
      <c r="J19" s="6">
        <v>4007</v>
      </c>
      <c r="K19" s="59">
        <v>0</v>
      </c>
      <c r="L19" s="6">
        <v>5007</v>
      </c>
      <c r="M19" s="59">
        <v>0</v>
      </c>
      <c r="N19" s="6">
        <v>6007</v>
      </c>
      <c r="O19" s="59">
        <v>0</v>
      </c>
      <c r="P19" s="6">
        <v>7007</v>
      </c>
      <c r="Q19" s="59">
        <v>0</v>
      </c>
      <c r="S19" s="6">
        <v>8007</v>
      </c>
      <c r="T19" s="59">
        <v>0</v>
      </c>
    </row>
    <row r="20" spans="2:20" ht="12.9" customHeight="1" x14ac:dyDescent="0.2">
      <c r="B20" s="59" t="s">
        <v>284</v>
      </c>
      <c r="C20" s="109">
        <v>1008</v>
      </c>
      <c r="D20" s="59">
        <v>0</v>
      </c>
      <c r="E20" s="6">
        <v>2008</v>
      </c>
      <c r="F20" s="59">
        <v>0</v>
      </c>
      <c r="H20" s="6">
        <v>3008</v>
      </c>
      <c r="I20" s="59">
        <v>0</v>
      </c>
      <c r="J20" s="6">
        <v>4008</v>
      </c>
      <c r="K20" s="59">
        <v>0</v>
      </c>
      <c r="L20" s="6">
        <v>5008</v>
      </c>
      <c r="M20" s="59">
        <v>0</v>
      </c>
      <c r="N20" s="6">
        <v>6008</v>
      </c>
      <c r="O20" s="59">
        <v>0</v>
      </c>
      <c r="P20" s="6">
        <v>7008</v>
      </c>
      <c r="Q20" s="59">
        <v>0</v>
      </c>
      <c r="S20" s="6">
        <v>8008</v>
      </c>
      <c r="T20" s="59">
        <v>0</v>
      </c>
    </row>
    <row r="21" spans="2:20" ht="12.9" customHeight="1" x14ac:dyDescent="0.2">
      <c r="B21" s="59" t="s">
        <v>285</v>
      </c>
      <c r="C21" s="109">
        <v>1009</v>
      </c>
      <c r="D21" s="59">
        <v>0</v>
      </c>
      <c r="E21" s="6">
        <v>2009</v>
      </c>
      <c r="F21" s="59">
        <v>0</v>
      </c>
      <c r="H21" s="6">
        <v>3009</v>
      </c>
      <c r="I21" s="59">
        <v>0</v>
      </c>
      <c r="J21" s="6">
        <v>4009</v>
      </c>
      <c r="K21" s="59">
        <v>0</v>
      </c>
      <c r="L21" s="6">
        <v>5009</v>
      </c>
      <c r="M21" s="59">
        <v>0</v>
      </c>
      <c r="N21" s="6">
        <v>6009</v>
      </c>
      <c r="O21" s="59">
        <v>0</v>
      </c>
      <c r="P21" s="6">
        <v>7009</v>
      </c>
      <c r="Q21" s="59">
        <v>0</v>
      </c>
      <c r="S21" s="6">
        <v>8009</v>
      </c>
      <c r="T21" s="59">
        <v>0</v>
      </c>
    </row>
    <row r="22" spans="2:20" ht="12.9" customHeight="1" x14ac:dyDescent="0.2">
      <c r="B22" s="59" t="s">
        <v>272</v>
      </c>
      <c r="C22" s="109">
        <v>1010</v>
      </c>
      <c r="D22" s="59">
        <v>0</v>
      </c>
      <c r="E22" s="6">
        <v>2010</v>
      </c>
      <c r="F22" s="59">
        <v>0</v>
      </c>
      <c r="H22" s="6">
        <v>3010</v>
      </c>
      <c r="I22" s="59">
        <v>0</v>
      </c>
      <c r="J22" s="6">
        <v>4010</v>
      </c>
      <c r="K22" s="59">
        <v>292434</v>
      </c>
      <c r="L22" s="6">
        <v>5010</v>
      </c>
      <c r="M22" s="59">
        <v>24066</v>
      </c>
      <c r="N22" s="6">
        <v>6010</v>
      </c>
      <c r="O22" s="59">
        <v>60532</v>
      </c>
      <c r="P22" s="6">
        <v>7010</v>
      </c>
      <c r="Q22" s="59">
        <v>2891</v>
      </c>
      <c r="S22" s="6">
        <v>8010</v>
      </c>
      <c r="T22" s="59">
        <v>1780</v>
      </c>
    </row>
    <row r="23" spans="2:20" ht="12.9" customHeight="1" x14ac:dyDescent="0.2">
      <c r="B23" s="59" t="s">
        <v>273</v>
      </c>
      <c r="C23" s="109">
        <v>1011</v>
      </c>
      <c r="D23" s="59">
        <v>0</v>
      </c>
      <c r="E23" s="6">
        <v>2011</v>
      </c>
      <c r="F23" s="59">
        <v>0</v>
      </c>
      <c r="H23" s="6">
        <v>3011</v>
      </c>
      <c r="I23" s="59">
        <v>0</v>
      </c>
      <c r="J23" s="6">
        <v>4011</v>
      </c>
      <c r="K23" s="59">
        <v>289</v>
      </c>
      <c r="L23" s="6">
        <v>5011</v>
      </c>
      <c r="M23" s="59">
        <v>0</v>
      </c>
      <c r="N23" s="6">
        <v>6011</v>
      </c>
      <c r="O23" s="59">
        <v>0</v>
      </c>
      <c r="P23" s="6">
        <v>7011</v>
      </c>
      <c r="Q23" s="59">
        <v>0</v>
      </c>
      <c r="S23" s="6">
        <v>8011</v>
      </c>
      <c r="T23" s="59">
        <v>1</v>
      </c>
    </row>
    <row r="24" spans="2:20" ht="12.9" customHeight="1" x14ac:dyDescent="0.2">
      <c r="B24" s="59" t="s">
        <v>274</v>
      </c>
      <c r="C24" s="109">
        <v>1012</v>
      </c>
      <c r="D24" s="59">
        <v>0</v>
      </c>
      <c r="E24" s="6">
        <v>2012</v>
      </c>
      <c r="F24" s="59">
        <v>0</v>
      </c>
      <c r="H24" s="6">
        <v>3012</v>
      </c>
      <c r="I24" s="59">
        <v>0</v>
      </c>
      <c r="J24" s="6">
        <v>4012</v>
      </c>
      <c r="K24" s="59">
        <v>61014</v>
      </c>
      <c r="L24" s="6">
        <v>5012</v>
      </c>
      <c r="M24" s="59">
        <v>526</v>
      </c>
      <c r="N24" s="6">
        <v>6012</v>
      </c>
      <c r="O24" s="59">
        <v>0</v>
      </c>
      <c r="P24" s="6">
        <v>7012</v>
      </c>
      <c r="Q24" s="59">
        <v>0</v>
      </c>
      <c r="S24" s="6">
        <v>8012</v>
      </c>
      <c r="T24" s="59">
        <v>359</v>
      </c>
    </row>
    <row r="25" spans="2:20" ht="12.9" customHeight="1" x14ac:dyDescent="0.2">
      <c r="B25" s="59" t="s">
        <v>275</v>
      </c>
      <c r="C25" s="109">
        <v>1013</v>
      </c>
      <c r="D25" s="59">
        <v>0</v>
      </c>
      <c r="E25" s="6">
        <v>2013</v>
      </c>
      <c r="F25" s="59">
        <v>0</v>
      </c>
      <c r="H25" s="6">
        <v>3013</v>
      </c>
      <c r="I25" s="59">
        <v>0</v>
      </c>
      <c r="J25" s="6">
        <v>4013</v>
      </c>
      <c r="K25" s="59">
        <v>0</v>
      </c>
      <c r="L25" s="6">
        <v>5013</v>
      </c>
      <c r="M25" s="59">
        <v>0</v>
      </c>
      <c r="N25" s="6">
        <v>6013</v>
      </c>
      <c r="O25" s="59">
        <v>0</v>
      </c>
      <c r="P25" s="6">
        <v>7013</v>
      </c>
      <c r="Q25" s="59">
        <v>0</v>
      </c>
      <c r="S25" s="6">
        <v>8013</v>
      </c>
      <c r="T25" s="59">
        <v>0</v>
      </c>
    </row>
    <row r="26" spans="2:20" ht="12.9" customHeight="1" x14ac:dyDescent="0.2">
      <c r="B26" s="59" t="s">
        <v>490</v>
      </c>
      <c r="C26" s="109">
        <v>1014</v>
      </c>
      <c r="D26" s="59">
        <v>0</v>
      </c>
      <c r="E26" s="6">
        <v>2014</v>
      </c>
      <c r="F26" s="59">
        <v>0</v>
      </c>
      <c r="H26" s="6">
        <v>3014</v>
      </c>
      <c r="I26" s="59">
        <v>0</v>
      </c>
      <c r="J26" s="6">
        <v>4014</v>
      </c>
      <c r="K26" s="59">
        <v>0</v>
      </c>
      <c r="L26" s="6">
        <v>5014</v>
      </c>
      <c r="M26" s="59">
        <v>0</v>
      </c>
      <c r="N26" s="6">
        <v>6014</v>
      </c>
      <c r="O26" s="59">
        <v>0</v>
      </c>
      <c r="P26" s="6">
        <v>7014</v>
      </c>
      <c r="Q26" s="59">
        <v>0</v>
      </c>
      <c r="S26" s="6">
        <v>8014</v>
      </c>
      <c r="T26" s="59">
        <v>0</v>
      </c>
    </row>
    <row r="27" spans="2:20" s="45" customFormat="1" ht="12.9" customHeight="1" x14ac:dyDescent="0.2">
      <c r="B27" s="80" t="s">
        <v>170</v>
      </c>
      <c r="C27" s="91">
        <v>1015</v>
      </c>
      <c r="D27" s="80">
        <v>449598</v>
      </c>
      <c r="E27" s="79">
        <v>2015</v>
      </c>
      <c r="F27" s="80">
        <v>0</v>
      </c>
      <c r="G27" s="87"/>
      <c r="H27" s="79">
        <v>3015</v>
      </c>
      <c r="I27" s="80">
        <v>251989</v>
      </c>
      <c r="J27" s="79">
        <v>4015</v>
      </c>
      <c r="K27" s="80">
        <v>59712444</v>
      </c>
      <c r="L27" s="79">
        <v>5015</v>
      </c>
      <c r="M27" s="80">
        <v>30873967</v>
      </c>
      <c r="N27" s="79">
        <v>6015</v>
      </c>
      <c r="O27" s="80">
        <v>26210339</v>
      </c>
      <c r="P27" s="79">
        <v>7015</v>
      </c>
      <c r="Q27" s="80">
        <v>232344</v>
      </c>
      <c r="R27" s="87"/>
      <c r="S27" s="79">
        <v>8015</v>
      </c>
      <c r="T27" s="80">
        <v>7070001</v>
      </c>
    </row>
    <row r="30" spans="2:20" ht="12.9" customHeight="1" x14ac:dyDescent="0.2">
      <c r="B30" s="87" t="s">
        <v>50</v>
      </c>
      <c r="C30" s="79"/>
      <c r="D30" s="105"/>
      <c r="E30" s="79"/>
      <c r="F30" s="105"/>
      <c r="G30" s="87"/>
      <c r="H30" s="79"/>
      <c r="I30" s="105"/>
      <c r="J30" s="79"/>
      <c r="K30" s="105"/>
      <c r="L30" s="79"/>
      <c r="M30" s="105"/>
      <c r="N30" s="79"/>
      <c r="O30" s="105"/>
      <c r="P30" s="79"/>
      <c r="Q30" s="105"/>
      <c r="R30" s="87"/>
      <c r="S30" s="79"/>
      <c r="T30" s="105"/>
    </row>
    <row r="31" spans="2:20" ht="12.9" customHeight="1" x14ac:dyDescent="0.2">
      <c r="B31" s="1" t="s">
        <v>241</v>
      </c>
    </row>
    <row r="32" spans="2:20" ht="12.9" customHeight="1" x14ac:dyDescent="0.2">
      <c r="B32" s="1" t="s">
        <v>277</v>
      </c>
      <c r="C32" s="6">
        <v>1016</v>
      </c>
      <c r="D32" s="122"/>
      <c r="E32" s="6">
        <v>2016</v>
      </c>
      <c r="F32" s="122"/>
      <c r="H32" s="6">
        <v>3016</v>
      </c>
      <c r="I32" s="122"/>
      <c r="J32" s="6">
        <v>4016</v>
      </c>
      <c r="K32" s="122"/>
      <c r="L32" s="6">
        <v>5016</v>
      </c>
      <c r="M32" s="122"/>
      <c r="N32" s="6">
        <v>6016</v>
      </c>
      <c r="O32" s="122"/>
      <c r="P32" s="6">
        <v>7016</v>
      </c>
      <c r="Q32" s="59">
        <v>0</v>
      </c>
      <c r="S32" s="6">
        <v>8016</v>
      </c>
      <c r="T32" s="122"/>
    </row>
    <row r="33" spans="2:20" ht="12.9" customHeight="1" x14ac:dyDescent="0.2">
      <c r="B33" s="1" t="s">
        <v>286</v>
      </c>
      <c r="C33" s="6">
        <v>1017</v>
      </c>
      <c r="D33" s="122"/>
      <c r="E33" s="6">
        <v>2017</v>
      </c>
      <c r="F33" s="122"/>
      <c r="H33" s="6">
        <v>3017</v>
      </c>
      <c r="I33" s="122"/>
      <c r="J33" s="6">
        <v>4017</v>
      </c>
      <c r="K33" s="122"/>
      <c r="L33" s="6">
        <v>5017</v>
      </c>
      <c r="M33" s="122"/>
      <c r="N33" s="6">
        <v>6017</v>
      </c>
      <c r="O33" s="122"/>
      <c r="P33" s="6">
        <v>7017</v>
      </c>
      <c r="Q33" s="59">
        <v>0</v>
      </c>
      <c r="S33" s="6">
        <v>8017</v>
      </c>
      <c r="T33" s="122"/>
    </row>
    <row r="34" spans="2:20" ht="12.9" customHeight="1" x14ac:dyDescent="0.2">
      <c r="B34" s="1" t="s">
        <v>287</v>
      </c>
      <c r="C34" s="6">
        <v>1018</v>
      </c>
      <c r="D34" s="122"/>
      <c r="E34" s="6">
        <v>2018</v>
      </c>
      <c r="F34" s="122"/>
      <c r="H34" s="6">
        <v>3018</v>
      </c>
      <c r="I34" s="122"/>
      <c r="J34" s="6">
        <v>4018</v>
      </c>
      <c r="K34" s="122"/>
      <c r="L34" s="6">
        <v>5018</v>
      </c>
      <c r="M34" s="122"/>
      <c r="N34" s="6">
        <v>6018</v>
      </c>
      <c r="O34" s="122"/>
      <c r="P34" s="6">
        <v>7018</v>
      </c>
      <c r="Q34" s="59">
        <v>0</v>
      </c>
      <c r="S34" s="6">
        <v>8018</v>
      </c>
      <c r="T34" s="122"/>
    </row>
    <row r="35" spans="2:20" ht="12.9" customHeight="1" x14ac:dyDescent="0.2">
      <c r="B35" s="1" t="s">
        <v>288</v>
      </c>
      <c r="C35" s="6">
        <v>1019</v>
      </c>
      <c r="D35" s="122"/>
      <c r="E35" s="6">
        <v>2019</v>
      </c>
      <c r="F35" s="122"/>
      <c r="H35" s="6">
        <v>3019</v>
      </c>
      <c r="I35" s="122"/>
      <c r="J35" s="6">
        <v>4019</v>
      </c>
      <c r="K35" s="122"/>
      <c r="L35" s="6">
        <v>5019</v>
      </c>
      <c r="M35" s="122"/>
      <c r="N35" s="6">
        <v>6019</v>
      </c>
      <c r="O35" s="122"/>
      <c r="P35" s="6">
        <v>7019</v>
      </c>
      <c r="Q35" s="59">
        <v>0</v>
      </c>
      <c r="S35" s="6">
        <v>8019</v>
      </c>
      <c r="T35" s="122"/>
    </row>
    <row r="36" spans="2:20" ht="12.9" customHeight="1" x14ac:dyDescent="0.2">
      <c r="B36" s="1" t="s">
        <v>289</v>
      </c>
      <c r="C36" s="6">
        <v>1020</v>
      </c>
      <c r="D36" s="122"/>
      <c r="E36" s="6">
        <v>2020</v>
      </c>
      <c r="F36" s="122"/>
      <c r="H36" s="6">
        <v>3020</v>
      </c>
      <c r="I36" s="122"/>
      <c r="J36" s="6">
        <v>4020</v>
      </c>
      <c r="K36" s="122"/>
      <c r="L36" s="6">
        <v>5020</v>
      </c>
      <c r="M36" s="122"/>
      <c r="N36" s="6">
        <v>6020</v>
      </c>
      <c r="O36" s="122"/>
      <c r="P36" s="6">
        <v>7020</v>
      </c>
      <c r="Q36" s="59">
        <v>0</v>
      </c>
      <c r="S36" s="6">
        <v>8020</v>
      </c>
      <c r="T36" s="122"/>
    </row>
    <row r="37" spans="2:20" ht="12.9" customHeight="1" x14ac:dyDescent="0.2">
      <c r="B37" s="89" t="s">
        <v>491</v>
      </c>
      <c r="C37" s="83">
        <v>1021</v>
      </c>
      <c r="D37" s="123"/>
      <c r="E37" s="83">
        <v>2021</v>
      </c>
      <c r="F37" s="123"/>
      <c r="G37" s="89"/>
      <c r="H37" s="83">
        <v>3021</v>
      </c>
      <c r="I37" s="123"/>
      <c r="J37" s="83">
        <v>4021</v>
      </c>
      <c r="K37" s="123"/>
      <c r="L37" s="83">
        <v>5021</v>
      </c>
      <c r="M37" s="123"/>
      <c r="N37" s="83">
        <v>6021</v>
      </c>
      <c r="O37" s="123"/>
      <c r="P37" s="83">
        <v>7021</v>
      </c>
      <c r="Q37" s="84">
        <v>0</v>
      </c>
      <c r="R37" s="89"/>
      <c r="S37" s="83">
        <v>8021</v>
      </c>
      <c r="T37" s="123"/>
    </row>
    <row r="41" spans="2:20" ht="12.9" customHeight="1" x14ac:dyDescent="0.2">
      <c r="B41" s="148" t="s">
        <v>253</v>
      </c>
      <c r="C41" s="147" t="s">
        <v>16</v>
      </c>
      <c r="D41" s="147"/>
      <c r="E41" s="147"/>
      <c r="F41" s="147"/>
      <c r="G41" s="148"/>
      <c r="H41" s="147" t="s">
        <v>252</v>
      </c>
      <c r="I41" s="147"/>
      <c r="J41" s="147"/>
      <c r="K41" s="147"/>
      <c r="L41" s="147"/>
      <c r="M41" s="147"/>
      <c r="N41" s="147"/>
      <c r="O41" s="147"/>
      <c r="P41" s="147"/>
      <c r="Q41" s="147"/>
      <c r="R41" s="148"/>
      <c r="S41" s="158" t="s">
        <v>250</v>
      </c>
      <c r="T41" s="158"/>
    </row>
    <row r="42" spans="2:20" ht="37.5" customHeight="1" x14ac:dyDescent="0.2">
      <c r="B42" s="149"/>
      <c r="C42" s="157" t="s">
        <v>251</v>
      </c>
      <c r="D42" s="157"/>
      <c r="E42" s="157" t="s">
        <v>297</v>
      </c>
      <c r="F42" s="157"/>
      <c r="G42" s="149"/>
      <c r="H42" s="157" t="s">
        <v>251</v>
      </c>
      <c r="I42" s="157"/>
      <c r="J42" s="157" t="s">
        <v>312</v>
      </c>
      <c r="K42" s="157"/>
      <c r="L42" s="157" t="s">
        <v>371</v>
      </c>
      <c r="M42" s="157"/>
      <c r="N42" s="157" t="s">
        <v>81</v>
      </c>
      <c r="O42" s="157"/>
      <c r="P42" s="157" t="s">
        <v>313</v>
      </c>
      <c r="Q42" s="157"/>
      <c r="R42" s="149"/>
      <c r="S42" s="159"/>
      <c r="T42" s="159"/>
    </row>
    <row r="43" spans="2:20" ht="12.9" customHeight="1" x14ac:dyDescent="0.2">
      <c r="B43" s="45" t="s">
        <v>1</v>
      </c>
    </row>
    <row r="44" spans="2:20" ht="12.9" customHeight="1" x14ac:dyDescent="0.2">
      <c r="B44" s="45" t="s">
        <v>249</v>
      </c>
    </row>
    <row r="45" spans="2:20" ht="12.9" customHeight="1" x14ac:dyDescent="0.2">
      <c r="B45" s="59" t="s">
        <v>277</v>
      </c>
      <c r="C45" s="109">
        <v>1022</v>
      </c>
      <c r="D45" s="59">
        <v>7097934</v>
      </c>
      <c r="E45" s="6">
        <v>2022</v>
      </c>
      <c r="F45" s="59">
        <v>12671670</v>
      </c>
      <c r="H45" s="6">
        <v>3022</v>
      </c>
      <c r="I45" s="59">
        <v>1452389</v>
      </c>
      <c r="J45" s="6">
        <v>4022</v>
      </c>
      <c r="K45" s="59">
        <v>198540</v>
      </c>
      <c r="L45" s="6">
        <v>5022</v>
      </c>
      <c r="M45" s="59">
        <v>16436248</v>
      </c>
      <c r="N45" s="6">
        <v>6022</v>
      </c>
      <c r="O45" s="59">
        <v>165813</v>
      </c>
      <c r="P45" s="6">
        <v>7022</v>
      </c>
      <c r="Q45" s="59">
        <v>14648843</v>
      </c>
      <c r="S45" s="6">
        <v>8022</v>
      </c>
      <c r="T45" s="59">
        <v>28540847</v>
      </c>
    </row>
    <row r="46" spans="2:20" ht="12.9" customHeight="1" x14ac:dyDescent="0.2">
      <c r="B46" s="59" t="s">
        <v>278</v>
      </c>
      <c r="C46" s="109">
        <v>1023</v>
      </c>
      <c r="D46" s="59">
        <v>12800</v>
      </c>
      <c r="E46" s="6">
        <v>2023</v>
      </c>
      <c r="F46" s="59">
        <v>441090</v>
      </c>
      <c r="H46" s="6">
        <v>3023</v>
      </c>
      <c r="I46" s="59">
        <v>0</v>
      </c>
      <c r="J46" s="6">
        <v>4023</v>
      </c>
      <c r="K46" s="59">
        <v>0</v>
      </c>
      <c r="L46" s="6">
        <v>5023</v>
      </c>
      <c r="M46" s="59">
        <v>0</v>
      </c>
      <c r="N46" s="6">
        <v>6023</v>
      </c>
      <c r="O46" s="59">
        <v>0</v>
      </c>
      <c r="P46" s="6">
        <v>7023</v>
      </c>
      <c r="Q46" s="59">
        <v>0</v>
      </c>
      <c r="S46" s="6">
        <v>8023</v>
      </c>
      <c r="T46" s="59">
        <v>24790</v>
      </c>
    </row>
    <row r="47" spans="2:20" ht="12.9" customHeight="1" x14ac:dyDescent="0.2">
      <c r="B47" s="59" t="s">
        <v>279</v>
      </c>
      <c r="C47" s="109">
        <v>1024</v>
      </c>
      <c r="D47" s="59">
        <v>13543</v>
      </c>
      <c r="E47" s="6">
        <v>2024</v>
      </c>
      <c r="F47" s="59">
        <v>587659</v>
      </c>
      <c r="H47" s="6">
        <v>3024</v>
      </c>
      <c r="I47" s="59">
        <v>0</v>
      </c>
      <c r="J47" s="6">
        <v>4024</v>
      </c>
      <c r="K47" s="59">
        <v>1</v>
      </c>
      <c r="L47" s="6">
        <v>5024</v>
      </c>
      <c r="M47" s="59">
        <v>0</v>
      </c>
      <c r="N47" s="6">
        <v>6024</v>
      </c>
      <c r="O47" s="59">
        <v>0</v>
      </c>
      <c r="P47" s="6">
        <v>7024</v>
      </c>
      <c r="Q47" s="59">
        <v>114014</v>
      </c>
      <c r="S47" s="6">
        <v>8024</v>
      </c>
      <c r="T47" s="59">
        <v>40002</v>
      </c>
    </row>
    <row r="48" spans="2:20" ht="12.9" customHeight="1" x14ac:dyDescent="0.2">
      <c r="B48" s="59" t="s">
        <v>280</v>
      </c>
      <c r="C48" s="109">
        <v>1025</v>
      </c>
      <c r="D48" s="59">
        <v>1596</v>
      </c>
      <c r="E48" s="6">
        <v>2025</v>
      </c>
      <c r="F48" s="59">
        <v>9126</v>
      </c>
      <c r="H48" s="6">
        <v>3025</v>
      </c>
      <c r="I48" s="59">
        <v>0</v>
      </c>
      <c r="J48" s="6">
        <v>4025</v>
      </c>
      <c r="K48" s="59">
        <v>0</v>
      </c>
      <c r="L48" s="6">
        <v>5025</v>
      </c>
      <c r="M48" s="59">
        <v>0</v>
      </c>
      <c r="N48" s="6">
        <v>6025</v>
      </c>
      <c r="O48" s="59">
        <v>0</v>
      </c>
      <c r="P48" s="6">
        <v>7025</v>
      </c>
      <c r="Q48" s="59">
        <v>0</v>
      </c>
      <c r="S48" s="6">
        <v>8025</v>
      </c>
      <c r="T48" s="59">
        <v>25023</v>
      </c>
    </row>
    <row r="49" spans="2:20" ht="12.9" customHeight="1" x14ac:dyDescent="0.2">
      <c r="B49" s="59" t="s">
        <v>281</v>
      </c>
      <c r="C49" s="109">
        <v>1026</v>
      </c>
      <c r="D49" s="59">
        <v>2709</v>
      </c>
      <c r="E49" s="6">
        <v>2026</v>
      </c>
      <c r="F49" s="59">
        <v>26748</v>
      </c>
      <c r="H49" s="6">
        <v>3026</v>
      </c>
      <c r="I49" s="59">
        <v>0</v>
      </c>
      <c r="J49" s="6">
        <v>4026</v>
      </c>
      <c r="K49" s="59">
        <v>0</v>
      </c>
      <c r="L49" s="6">
        <v>5026</v>
      </c>
      <c r="M49" s="59">
        <v>0</v>
      </c>
      <c r="N49" s="6">
        <v>6026</v>
      </c>
      <c r="O49" s="59">
        <v>0</v>
      </c>
      <c r="P49" s="6">
        <v>7026</v>
      </c>
      <c r="Q49" s="59">
        <v>0</v>
      </c>
      <c r="S49" s="6">
        <v>8026</v>
      </c>
      <c r="T49" s="59">
        <v>22640</v>
      </c>
    </row>
    <row r="50" spans="2:20" ht="12.9" customHeight="1" x14ac:dyDescent="0.2">
      <c r="B50" s="59" t="s">
        <v>282</v>
      </c>
      <c r="C50" s="109">
        <v>1027</v>
      </c>
      <c r="D50" s="59">
        <v>897</v>
      </c>
      <c r="E50" s="6">
        <v>2027</v>
      </c>
      <c r="F50" s="59">
        <v>10391</v>
      </c>
      <c r="H50" s="6">
        <v>3027</v>
      </c>
      <c r="I50" s="59">
        <v>0</v>
      </c>
      <c r="J50" s="6">
        <v>4027</v>
      </c>
      <c r="K50" s="59">
        <v>0</v>
      </c>
      <c r="L50" s="6">
        <v>5027</v>
      </c>
      <c r="M50" s="59">
        <v>0</v>
      </c>
      <c r="N50" s="6">
        <v>6027</v>
      </c>
      <c r="O50" s="59">
        <v>0</v>
      </c>
      <c r="P50" s="6">
        <v>7027</v>
      </c>
      <c r="Q50" s="59">
        <v>376248</v>
      </c>
      <c r="S50" s="6">
        <v>8027</v>
      </c>
      <c r="T50" s="59">
        <v>13334</v>
      </c>
    </row>
    <row r="51" spans="2:20" ht="12.9" customHeight="1" x14ac:dyDescent="0.2">
      <c r="B51" s="59" t="s">
        <v>283</v>
      </c>
      <c r="C51" s="109">
        <v>1028</v>
      </c>
      <c r="D51" s="59">
        <v>1607</v>
      </c>
      <c r="E51" s="6">
        <v>2028</v>
      </c>
      <c r="F51" s="59">
        <v>18455</v>
      </c>
      <c r="H51" s="6">
        <v>3028</v>
      </c>
      <c r="I51" s="59">
        <v>0</v>
      </c>
      <c r="J51" s="6">
        <v>4028</v>
      </c>
      <c r="K51" s="59">
        <v>0</v>
      </c>
      <c r="L51" s="6">
        <v>5028</v>
      </c>
      <c r="M51" s="59">
        <v>0</v>
      </c>
      <c r="N51" s="6">
        <v>6028</v>
      </c>
      <c r="O51" s="59">
        <v>0</v>
      </c>
      <c r="P51" s="6">
        <v>7028</v>
      </c>
      <c r="Q51" s="59">
        <v>0</v>
      </c>
      <c r="S51" s="6">
        <v>8028</v>
      </c>
      <c r="T51" s="59">
        <v>4635</v>
      </c>
    </row>
    <row r="52" spans="2:20" ht="12.9" customHeight="1" x14ac:dyDescent="0.2">
      <c r="B52" s="59" t="s">
        <v>284</v>
      </c>
      <c r="C52" s="109">
        <v>1029</v>
      </c>
      <c r="D52" s="59">
        <v>3840</v>
      </c>
      <c r="E52" s="6">
        <v>2029</v>
      </c>
      <c r="F52" s="59">
        <v>117148</v>
      </c>
      <c r="H52" s="6">
        <v>3029</v>
      </c>
      <c r="I52" s="59">
        <v>0</v>
      </c>
      <c r="J52" s="6">
        <v>4029</v>
      </c>
      <c r="K52" s="59">
        <v>0</v>
      </c>
      <c r="L52" s="6">
        <v>5029</v>
      </c>
      <c r="M52" s="59">
        <v>0</v>
      </c>
      <c r="N52" s="6">
        <v>6029</v>
      </c>
      <c r="O52" s="59">
        <v>0</v>
      </c>
      <c r="P52" s="6">
        <v>7029</v>
      </c>
      <c r="Q52" s="59">
        <v>0</v>
      </c>
      <c r="S52" s="6">
        <v>8029</v>
      </c>
      <c r="T52" s="59">
        <v>14168</v>
      </c>
    </row>
    <row r="53" spans="2:20" ht="12.9" customHeight="1" x14ac:dyDescent="0.2">
      <c r="B53" s="59" t="s">
        <v>285</v>
      </c>
      <c r="C53" s="109">
        <v>1030</v>
      </c>
      <c r="D53" s="59">
        <v>18003</v>
      </c>
      <c r="E53" s="6">
        <v>2030</v>
      </c>
      <c r="F53" s="59">
        <v>138808</v>
      </c>
      <c r="H53" s="6">
        <v>3030</v>
      </c>
      <c r="I53" s="59">
        <v>0</v>
      </c>
      <c r="J53" s="6">
        <v>4030</v>
      </c>
      <c r="K53" s="59">
        <v>0</v>
      </c>
      <c r="L53" s="6">
        <v>5030</v>
      </c>
      <c r="M53" s="59">
        <v>0</v>
      </c>
      <c r="N53" s="6">
        <v>6030</v>
      </c>
      <c r="O53" s="59">
        <v>0</v>
      </c>
      <c r="P53" s="6">
        <v>7030</v>
      </c>
      <c r="Q53" s="59">
        <v>0</v>
      </c>
      <c r="S53" s="6">
        <v>8030</v>
      </c>
      <c r="T53" s="59">
        <v>27537</v>
      </c>
    </row>
    <row r="54" spans="2:20" ht="12.9" customHeight="1" x14ac:dyDescent="0.2">
      <c r="B54" s="59" t="s">
        <v>272</v>
      </c>
      <c r="C54" s="109">
        <v>1031</v>
      </c>
      <c r="D54" s="59">
        <v>123058</v>
      </c>
      <c r="E54" s="6">
        <v>2031</v>
      </c>
      <c r="F54" s="59">
        <v>1673665</v>
      </c>
      <c r="H54" s="6">
        <v>3031</v>
      </c>
      <c r="I54" s="59">
        <v>0</v>
      </c>
      <c r="J54" s="6">
        <v>4031</v>
      </c>
      <c r="K54" s="59">
        <v>168</v>
      </c>
      <c r="L54" s="6">
        <v>5031</v>
      </c>
      <c r="M54" s="59">
        <v>10131</v>
      </c>
      <c r="N54" s="6">
        <v>6031</v>
      </c>
      <c r="O54" s="59">
        <v>0</v>
      </c>
      <c r="P54" s="6">
        <v>7031</v>
      </c>
      <c r="Q54" s="59">
        <v>0</v>
      </c>
      <c r="S54" s="6">
        <v>8031</v>
      </c>
      <c r="T54" s="59">
        <v>1024998</v>
      </c>
    </row>
    <row r="55" spans="2:20" ht="12.9" customHeight="1" x14ac:dyDescent="0.2">
      <c r="B55" s="59" t="s">
        <v>273</v>
      </c>
      <c r="C55" s="109">
        <v>1032</v>
      </c>
      <c r="D55" s="59">
        <v>21980</v>
      </c>
      <c r="E55" s="6">
        <v>2032</v>
      </c>
      <c r="F55" s="59">
        <v>465853</v>
      </c>
      <c r="H55" s="6">
        <v>3032</v>
      </c>
      <c r="I55" s="59">
        <v>0</v>
      </c>
      <c r="J55" s="6">
        <v>4032</v>
      </c>
      <c r="K55" s="59">
        <v>1</v>
      </c>
      <c r="L55" s="6">
        <v>5032</v>
      </c>
      <c r="M55" s="59">
        <v>0</v>
      </c>
      <c r="N55" s="6">
        <v>6032</v>
      </c>
      <c r="O55" s="59">
        <v>0</v>
      </c>
      <c r="P55" s="6">
        <v>7032</v>
      </c>
      <c r="Q55" s="59">
        <v>0</v>
      </c>
      <c r="S55" s="6">
        <v>8032</v>
      </c>
      <c r="T55" s="59">
        <v>62180</v>
      </c>
    </row>
    <row r="56" spans="2:20" ht="12.9" customHeight="1" x14ac:dyDescent="0.2">
      <c r="B56" s="59" t="s">
        <v>274</v>
      </c>
      <c r="C56" s="109">
        <v>1033</v>
      </c>
      <c r="D56" s="59">
        <v>121053</v>
      </c>
      <c r="E56" s="6">
        <v>2033</v>
      </c>
      <c r="F56" s="59">
        <v>2641105</v>
      </c>
      <c r="H56" s="6">
        <v>3033</v>
      </c>
      <c r="I56" s="59">
        <v>358669</v>
      </c>
      <c r="J56" s="6">
        <v>4033</v>
      </c>
      <c r="K56" s="59">
        <v>238</v>
      </c>
      <c r="L56" s="6">
        <v>5033</v>
      </c>
      <c r="M56" s="59">
        <v>386208</v>
      </c>
      <c r="N56" s="6">
        <v>6033</v>
      </c>
      <c r="O56" s="59">
        <v>0</v>
      </c>
      <c r="P56" s="6">
        <v>7033</v>
      </c>
      <c r="Q56" s="59">
        <v>588630</v>
      </c>
      <c r="S56" s="6">
        <v>8033</v>
      </c>
      <c r="T56" s="59">
        <v>5933777</v>
      </c>
    </row>
    <row r="57" spans="2:20" ht="12.9" customHeight="1" x14ac:dyDescent="0.2">
      <c r="B57" s="59" t="s">
        <v>275</v>
      </c>
      <c r="C57" s="109">
        <v>1034</v>
      </c>
      <c r="D57" s="59">
        <v>3142</v>
      </c>
      <c r="E57" s="6">
        <v>2034</v>
      </c>
      <c r="F57" s="59">
        <v>12593</v>
      </c>
      <c r="H57" s="6">
        <v>3034</v>
      </c>
      <c r="I57" s="59">
        <v>0</v>
      </c>
      <c r="J57" s="6">
        <v>4034</v>
      </c>
      <c r="K57" s="59">
        <v>0</v>
      </c>
      <c r="L57" s="6">
        <v>5034</v>
      </c>
      <c r="M57" s="59">
        <v>0</v>
      </c>
      <c r="N57" s="6">
        <v>6034</v>
      </c>
      <c r="O57" s="59">
        <v>0</v>
      </c>
      <c r="P57" s="6">
        <v>7034</v>
      </c>
      <c r="Q57" s="59">
        <v>0</v>
      </c>
      <c r="S57" s="6">
        <v>8034</v>
      </c>
      <c r="T57" s="59">
        <v>20741</v>
      </c>
    </row>
    <row r="58" spans="2:20" ht="12.9" customHeight="1" x14ac:dyDescent="0.2">
      <c r="B58" s="59" t="s">
        <v>490</v>
      </c>
      <c r="C58" s="109">
        <v>1035</v>
      </c>
      <c r="D58" s="59">
        <v>440</v>
      </c>
      <c r="E58" s="6">
        <v>2035</v>
      </c>
      <c r="F58" s="59">
        <v>63285</v>
      </c>
      <c r="H58" s="6">
        <v>3035</v>
      </c>
      <c r="I58" s="59">
        <v>0</v>
      </c>
      <c r="J58" s="6">
        <v>4035</v>
      </c>
      <c r="K58" s="59">
        <v>0</v>
      </c>
      <c r="L58" s="6">
        <v>5035</v>
      </c>
      <c r="M58" s="59">
        <v>52466</v>
      </c>
      <c r="N58" s="6">
        <v>6035</v>
      </c>
      <c r="O58" s="59">
        <v>0</v>
      </c>
      <c r="P58" s="6">
        <v>7035</v>
      </c>
      <c r="Q58" s="59">
        <v>0</v>
      </c>
      <c r="S58" s="6">
        <v>8035</v>
      </c>
      <c r="T58" s="59">
        <v>818990</v>
      </c>
    </row>
    <row r="59" spans="2:20" s="45" customFormat="1" ht="12.9" customHeight="1" x14ac:dyDescent="0.2">
      <c r="B59" s="80" t="s">
        <v>170</v>
      </c>
      <c r="C59" s="91">
        <v>1036</v>
      </c>
      <c r="D59" s="80">
        <v>7422603</v>
      </c>
      <c r="E59" s="79">
        <v>2036</v>
      </c>
      <c r="F59" s="80">
        <v>18877597</v>
      </c>
      <c r="G59" s="87"/>
      <c r="H59" s="79">
        <v>3036</v>
      </c>
      <c r="I59" s="80">
        <v>1811058</v>
      </c>
      <c r="J59" s="79">
        <v>4036</v>
      </c>
      <c r="K59" s="80">
        <v>198948</v>
      </c>
      <c r="L59" s="79">
        <v>5036</v>
      </c>
      <c r="M59" s="80">
        <v>16885053</v>
      </c>
      <c r="N59" s="79">
        <v>6036</v>
      </c>
      <c r="O59" s="80">
        <v>165813</v>
      </c>
      <c r="P59" s="79">
        <v>7036</v>
      </c>
      <c r="Q59" s="80">
        <v>15727734</v>
      </c>
      <c r="R59" s="87"/>
      <c r="S59" s="79">
        <v>8036</v>
      </c>
      <c r="T59" s="80">
        <v>36573662</v>
      </c>
    </row>
    <row r="62" spans="2:20" ht="12.9" customHeight="1" x14ac:dyDescent="0.2">
      <c r="B62" s="87" t="s">
        <v>50</v>
      </c>
      <c r="C62" s="79"/>
      <c r="D62" s="105"/>
      <c r="E62" s="79"/>
      <c r="F62" s="105"/>
      <c r="G62" s="87"/>
      <c r="H62" s="79"/>
      <c r="I62" s="105"/>
      <c r="J62" s="79"/>
      <c r="K62" s="105"/>
      <c r="L62" s="79"/>
      <c r="M62" s="105"/>
      <c r="N62" s="79"/>
      <c r="O62" s="105"/>
      <c r="P62" s="79"/>
      <c r="Q62" s="105"/>
      <c r="R62" s="87"/>
      <c r="S62" s="79"/>
      <c r="T62" s="105"/>
    </row>
    <row r="63" spans="2:20" ht="12.9" customHeight="1" x14ac:dyDescent="0.2">
      <c r="B63" s="1" t="s">
        <v>241</v>
      </c>
    </row>
    <row r="64" spans="2:20" ht="12.9" customHeight="1" x14ac:dyDescent="0.2">
      <c r="B64" s="1" t="s">
        <v>277</v>
      </c>
      <c r="C64" s="6">
        <v>1037</v>
      </c>
      <c r="D64" s="122"/>
      <c r="E64" s="6">
        <v>2037</v>
      </c>
      <c r="F64" s="122"/>
      <c r="H64" s="6">
        <v>3037</v>
      </c>
      <c r="I64" s="122"/>
      <c r="J64" s="6">
        <v>4037</v>
      </c>
      <c r="K64" s="122"/>
      <c r="L64" s="6">
        <v>5037</v>
      </c>
      <c r="M64" s="122"/>
      <c r="N64" s="6">
        <v>6037</v>
      </c>
      <c r="O64" s="122"/>
      <c r="P64" s="6">
        <v>7037</v>
      </c>
      <c r="Q64" s="59">
        <v>12862116</v>
      </c>
      <c r="S64" s="6">
        <v>8037</v>
      </c>
      <c r="T64" s="122"/>
    </row>
    <row r="65" spans="2:20" ht="12.9" customHeight="1" x14ac:dyDescent="0.2">
      <c r="B65" s="1" t="s">
        <v>286</v>
      </c>
      <c r="C65" s="6">
        <v>1038</v>
      </c>
      <c r="D65" s="122"/>
      <c r="E65" s="6">
        <v>2038</v>
      </c>
      <c r="F65" s="122"/>
      <c r="H65" s="6">
        <v>3038</v>
      </c>
      <c r="I65" s="122"/>
      <c r="J65" s="6">
        <v>4038</v>
      </c>
      <c r="K65" s="122"/>
      <c r="L65" s="6">
        <v>5038</v>
      </c>
      <c r="M65" s="122"/>
      <c r="N65" s="6">
        <v>6038</v>
      </c>
      <c r="O65" s="122"/>
      <c r="P65" s="6">
        <v>7038</v>
      </c>
      <c r="Q65" s="59">
        <v>0</v>
      </c>
      <c r="S65" s="6">
        <v>8038</v>
      </c>
      <c r="T65" s="122"/>
    </row>
    <row r="66" spans="2:20" ht="12.9" customHeight="1" x14ac:dyDescent="0.2">
      <c r="B66" s="1" t="s">
        <v>287</v>
      </c>
      <c r="C66" s="6">
        <v>1039</v>
      </c>
      <c r="D66" s="122"/>
      <c r="E66" s="6">
        <v>2039</v>
      </c>
      <c r="F66" s="122"/>
      <c r="H66" s="6">
        <v>3039</v>
      </c>
      <c r="I66" s="122"/>
      <c r="J66" s="6">
        <v>4039</v>
      </c>
      <c r="K66" s="122"/>
      <c r="L66" s="6">
        <v>5039</v>
      </c>
      <c r="M66" s="122"/>
      <c r="N66" s="6">
        <v>6039</v>
      </c>
      <c r="O66" s="122"/>
      <c r="P66" s="6">
        <v>7039</v>
      </c>
      <c r="Q66" s="59">
        <v>0</v>
      </c>
      <c r="S66" s="6">
        <v>8039</v>
      </c>
      <c r="T66" s="122"/>
    </row>
    <row r="67" spans="2:20" ht="12.9" customHeight="1" x14ac:dyDescent="0.2">
      <c r="B67" s="1" t="s">
        <v>288</v>
      </c>
      <c r="C67" s="6">
        <v>1040</v>
      </c>
      <c r="D67" s="122"/>
      <c r="E67" s="6">
        <v>2040</v>
      </c>
      <c r="F67" s="122"/>
      <c r="H67" s="6">
        <v>3040</v>
      </c>
      <c r="I67" s="122"/>
      <c r="J67" s="6">
        <v>4040</v>
      </c>
      <c r="K67" s="122"/>
      <c r="L67" s="6">
        <v>5040</v>
      </c>
      <c r="M67" s="122"/>
      <c r="N67" s="6">
        <v>6040</v>
      </c>
      <c r="O67" s="122"/>
      <c r="P67" s="6">
        <v>7040</v>
      </c>
      <c r="Q67" s="59">
        <v>0</v>
      </c>
      <c r="S67" s="6">
        <v>8040</v>
      </c>
      <c r="T67" s="122"/>
    </row>
    <row r="68" spans="2:20" ht="12.9" customHeight="1" x14ac:dyDescent="0.2">
      <c r="B68" s="1" t="s">
        <v>289</v>
      </c>
      <c r="C68" s="6">
        <v>1041</v>
      </c>
      <c r="D68" s="122"/>
      <c r="E68" s="6">
        <v>2041</v>
      </c>
      <c r="F68" s="122"/>
      <c r="H68" s="6">
        <v>3041</v>
      </c>
      <c r="I68" s="122"/>
      <c r="J68" s="6">
        <v>4041</v>
      </c>
      <c r="K68" s="122"/>
      <c r="L68" s="6">
        <v>5041</v>
      </c>
      <c r="M68" s="122"/>
      <c r="N68" s="6">
        <v>6041</v>
      </c>
      <c r="O68" s="122"/>
      <c r="P68" s="6">
        <v>7041</v>
      </c>
      <c r="Q68" s="59">
        <v>385592</v>
      </c>
      <c r="S68" s="6">
        <v>8041</v>
      </c>
      <c r="T68" s="122"/>
    </row>
    <row r="69" spans="2:20" ht="12.9" customHeight="1" x14ac:dyDescent="0.2">
      <c r="B69" s="89" t="s">
        <v>491</v>
      </c>
      <c r="C69" s="83">
        <v>1042</v>
      </c>
      <c r="D69" s="123"/>
      <c r="E69" s="83">
        <v>2042</v>
      </c>
      <c r="F69" s="123"/>
      <c r="G69" s="89"/>
      <c r="H69" s="83">
        <v>3042</v>
      </c>
      <c r="I69" s="123"/>
      <c r="J69" s="83">
        <v>4042</v>
      </c>
      <c r="K69" s="123"/>
      <c r="L69" s="83">
        <v>5042</v>
      </c>
      <c r="M69" s="123"/>
      <c r="N69" s="83">
        <v>6042</v>
      </c>
      <c r="O69" s="123"/>
      <c r="P69" s="83">
        <v>7042</v>
      </c>
      <c r="Q69" s="84">
        <v>0</v>
      </c>
      <c r="R69" s="89"/>
      <c r="S69" s="83">
        <v>8042</v>
      </c>
      <c r="T69" s="123"/>
    </row>
    <row r="72" spans="2:20" ht="12.9" customHeight="1" x14ac:dyDescent="0.2">
      <c r="B72" s="107" t="s">
        <v>441</v>
      </c>
    </row>
  </sheetData>
  <mergeCells count="26">
    <mergeCell ref="S9:T10"/>
    <mergeCell ref="B41:B42"/>
    <mergeCell ref="G41:G42"/>
    <mergeCell ref="R41:R42"/>
    <mergeCell ref="S41:T42"/>
    <mergeCell ref="H9:Q9"/>
    <mergeCell ref="C9:F9"/>
    <mergeCell ref="C41:F41"/>
    <mergeCell ref="H41:Q41"/>
    <mergeCell ref="C10:D10"/>
    <mergeCell ref="E10:F10"/>
    <mergeCell ref="H10:I10"/>
    <mergeCell ref="J10:K10"/>
    <mergeCell ref="L10:M10"/>
    <mergeCell ref="N10:O10"/>
    <mergeCell ref="R9:R10"/>
    <mergeCell ref="L42:M42"/>
    <mergeCell ref="N42:O42"/>
    <mergeCell ref="P42:Q42"/>
    <mergeCell ref="B9:B10"/>
    <mergeCell ref="C42:D42"/>
    <mergeCell ref="E42:F42"/>
    <mergeCell ref="H42:I42"/>
    <mergeCell ref="J42:K42"/>
    <mergeCell ref="P10:Q10"/>
    <mergeCell ref="G9:G10"/>
  </mergeCells>
  <pageMargins left="0.94488188976377963" right="0.74803149606299213" top="0.98425196850393704" bottom="0.98425196850393704" header="0.51181102362204722" footer="0.51181102362204722"/>
  <pageSetup paperSize="9" scale="60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9"/>
  <dimension ref="B2:T75"/>
  <sheetViews>
    <sheetView showGridLines="0" zoomScaleNormal="100" workbookViewId="0"/>
  </sheetViews>
  <sheetFormatPr defaultColWidth="7.42578125" defaultRowHeight="12.9" customHeight="1" x14ac:dyDescent="0.2"/>
  <cols>
    <col min="1" max="1" width="2.85546875" style="1" customWidth="1"/>
    <col min="2" max="2" width="17.28515625" style="1" customWidth="1"/>
    <col min="3" max="3" width="5.85546875" style="6" customWidth="1"/>
    <col min="4" max="4" width="12.7109375" style="1" bestFit="1" customWidth="1"/>
    <col min="5" max="5" width="5.85546875" style="6" customWidth="1"/>
    <col min="6" max="6" width="14.85546875" style="1" bestFit="1" customWidth="1"/>
    <col min="7" max="7" width="5.85546875" style="6" customWidth="1"/>
    <col min="8" max="8" width="13.85546875" style="1" bestFit="1" customWidth="1"/>
    <col min="9" max="9" width="5.85546875" style="6" customWidth="1"/>
    <col min="10" max="10" width="13.85546875" style="1" bestFit="1" customWidth="1"/>
    <col min="11" max="11" width="2" style="1" customWidth="1"/>
    <col min="12" max="12" width="5.85546875" style="6" customWidth="1"/>
    <col min="13" max="13" width="10.140625" style="1" bestFit="1" customWidth="1"/>
    <col min="14" max="14" width="5.85546875" style="6" customWidth="1"/>
    <col min="15" max="15" width="12.7109375" style="1" bestFit="1" customWidth="1"/>
    <col min="16" max="16" width="5.85546875" style="6" customWidth="1"/>
    <col min="17" max="17" width="13.85546875" style="1" bestFit="1" customWidth="1"/>
    <col min="18" max="18" width="2" style="1" customWidth="1"/>
    <col min="19" max="19" width="5.85546875" style="6" customWidth="1"/>
    <col min="20" max="20" width="12.7109375" style="1" bestFit="1" customWidth="1"/>
    <col min="21" max="16384" width="7.42578125" style="1"/>
  </cols>
  <sheetData>
    <row r="2" spans="2:20" ht="15.6" x14ac:dyDescent="0.3">
      <c r="B2" s="58" t="s">
        <v>591</v>
      </c>
      <c r="C2" s="3"/>
      <c r="E2" s="3"/>
      <c r="G2" s="3"/>
      <c r="I2" s="3"/>
    </row>
    <row r="3" spans="2:20" ht="12.9" customHeight="1" x14ac:dyDescent="0.2">
      <c r="B3" s="26"/>
      <c r="C3" s="3"/>
      <c r="E3" s="3"/>
      <c r="G3" s="3"/>
      <c r="I3" s="3"/>
    </row>
    <row r="4" spans="2:20" ht="12.9" customHeight="1" x14ac:dyDescent="0.25">
      <c r="B4" s="85" t="s">
        <v>558</v>
      </c>
      <c r="C4" s="3"/>
      <c r="E4" s="3"/>
      <c r="G4" s="3"/>
      <c r="I4" s="3"/>
    </row>
    <row r="5" spans="2:20" ht="12.9" customHeight="1" x14ac:dyDescent="0.2">
      <c r="B5" s="25" t="s">
        <v>882</v>
      </c>
      <c r="C5" s="3"/>
      <c r="D5" s="2"/>
      <c r="E5" s="3"/>
      <c r="F5" s="2"/>
      <c r="G5" s="3"/>
      <c r="H5" s="2"/>
      <c r="I5" s="3"/>
      <c r="J5" s="2"/>
      <c r="K5" s="2"/>
      <c r="M5" s="2"/>
      <c r="O5" s="2"/>
      <c r="Q5" s="2"/>
      <c r="R5" s="2"/>
      <c r="T5" s="2"/>
    </row>
    <row r="6" spans="2:20" ht="12.9" customHeight="1" x14ac:dyDescent="0.2">
      <c r="B6" s="26" t="s">
        <v>559</v>
      </c>
    </row>
    <row r="9" spans="2:20" ht="12.9" customHeight="1" x14ac:dyDescent="0.2">
      <c r="B9" s="148" t="s">
        <v>257</v>
      </c>
      <c r="C9" s="147" t="s">
        <v>16</v>
      </c>
      <c r="D9" s="147"/>
      <c r="E9" s="147"/>
      <c r="F9" s="147"/>
      <c r="G9" s="147"/>
      <c r="H9" s="147"/>
      <c r="I9" s="147"/>
      <c r="J9" s="147"/>
      <c r="K9" s="148"/>
      <c r="L9" s="147" t="s">
        <v>256</v>
      </c>
      <c r="M9" s="147"/>
      <c r="N9" s="147"/>
      <c r="O9" s="147"/>
      <c r="P9" s="147"/>
      <c r="Q9" s="147"/>
      <c r="R9" s="148"/>
      <c r="S9" s="158" t="s">
        <v>254</v>
      </c>
      <c r="T9" s="158"/>
    </row>
    <row r="10" spans="2:20" ht="12.9" customHeight="1" x14ac:dyDescent="0.2">
      <c r="B10" s="160"/>
      <c r="C10" s="151" t="s">
        <v>251</v>
      </c>
      <c r="D10" s="151"/>
      <c r="E10" s="151" t="s">
        <v>255</v>
      </c>
      <c r="F10" s="151"/>
      <c r="G10" s="147" t="s">
        <v>313</v>
      </c>
      <c r="H10" s="147"/>
      <c r="I10" s="147"/>
      <c r="J10" s="147"/>
      <c r="K10" s="160"/>
      <c r="L10" s="151" t="s">
        <v>251</v>
      </c>
      <c r="M10" s="151"/>
      <c r="N10" s="151" t="s">
        <v>255</v>
      </c>
      <c r="O10" s="151"/>
      <c r="P10" s="151" t="s">
        <v>313</v>
      </c>
      <c r="Q10" s="151"/>
      <c r="R10" s="160"/>
      <c r="S10" s="161"/>
      <c r="T10" s="161"/>
    </row>
    <row r="11" spans="2:20" ht="29.25" customHeight="1" x14ac:dyDescent="0.2">
      <c r="B11" s="149"/>
      <c r="C11" s="151"/>
      <c r="D11" s="151"/>
      <c r="E11" s="151"/>
      <c r="F11" s="151"/>
      <c r="G11" s="151" t="s">
        <v>79</v>
      </c>
      <c r="H11" s="151"/>
      <c r="I11" s="151" t="s">
        <v>370</v>
      </c>
      <c r="J11" s="151"/>
      <c r="K11" s="149"/>
      <c r="L11" s="151"/>
      <c r="M11" s="151"/>
      <c r="N11" s="151"/>
      <c r="O11" s="151"/>
      <c r="P11" s="151"/>
      <c r="Q11" s="151"/>
      <c r="R11" s="149"/>
      <c r="S11" s="159"/>
      <c r="T11" s="159"/>
    </row>
    <row r="12" spans="2:20" ht="12.9" customHeight="1" x14ac:dyDescent="0.2">
      <c r="B12" s="45" t="s">
        <v>482</v>
      </c>
    </row>
    <row r="13" spans="2:20" ht="12.9" customHeight="1" x14ac:dyDescent="0.2">
      <c r="B13" s="45" t="s">
        <v>249</v>
      </c>
      <c r="D13" s="55"/>
      <c r="F13" s="55"/>
      <c r="H13" s="55"/>
      <c r="J13" s="55"/>
      <c r="K13" s="45"/>
      <c r="M13" s="55"/>
      <c r="O13" s="55"/>
      <c r="Q13" s="55"/>
      <c r="R13" s="45"/>
      <c r="T13" s="55"/>
    </row>
    <row r="14" spans="2:20" ht="12.9" customHeight="1" x14ac:dyDescent="0.2">
      <c r="B14" s="61" t="s">
        <v>277</v>
      </c>
      <c r="C14" s="46">
        <v>1001</v>
      </c>
      <c r="D14" s="59">
        <v>471012</v>
      </c>
      <c r="E14" s="46">
        <v>2001</v>
      </c>
      <c r="F14" s="59">
        <v>5081742</v>
      </c>
      <c r="G14" s="46">
        <v>3001</v>
      </c>
      <c r="H14" s="59">
        <v>0</v>
      </c>
      <c r="I14" s="46">
        <v>4001</v>
      </c>
      <c r="J14" s="59">
        <v>22265</v>
      </c>
      <c r="L14" s="6">
        <v>5001</v>
      </c>
      <c r="M14" s="59">
        <v>95263</v>
      </c>
      <c r="N14" s="46">
        <v>6001</v>
      </c>
      <c r="O14" s="59">
        <v>3699839</v>
      </c>
      <c r="P14" s="46">
        <v>7001</v>
      </c>
      <c r="Q14" s="59">
        <v>767</v>
      </c>
      <c r="R14" s="6"/>
      <c r="S14" s="46">
        <v>8001</v>
      </c>
      <c r="T14" s="59">
        <v>1670272</v>
      </c>
    </row>
    <row r="15" spans="2:20" ht="12.9" customHeight="1" x14ac:dyDescent="0.2">
      <c r="B15" s="61" t="s">
        <v>278</v>
      </c>
      <c r="C15" s="6">
        <v>1002</v>
      </c>
      <c r="D15" s="59">
        <v>0</v>
      </c>
      <c r="E15" s="6">
        <v>2002</v>
      </c>
      <c r="F15" s="59">
        <v>0</v>
      </c>
      <c r="G15" s="6">
        <v>3002</v>
      </c>
      <c r="H15" s="59">
        <v>0</v>
      </c>
      <c r="I15" s="6">
        <v>4002</v>
      </c>
      <c r="J15" s="59">
        <v>0</v>
      </c>
      <c r="L15" s="6">
        <v>5002</v>
      </c>
      <c r="M15" s="59">
        <v>0</v>
      </c>
      <c r="N15" s="6">
        <v>6002</v>
      </c>
      <c r="O15" s="59">
        <v>0</v>
      </c>
      <c r="P15" s="6">
        <v>7002</v>
      </c>
      <c r="Q15" s="59">
        <v>0</v>
      </c>
      <c r="R15" s="6"/>
      <c r="S15" s="6">
        <v>8002</v>
      </c>
      <c r="T15" s="59">
        <v>0</v>
      </c>
    </row>
    <row r="16" spans="2:20" ht="12.9" customHeight="1" x14ac:dyDescent="0.2">
      <c r="B16" s="61" t="s">
        <v>279</v>
      </c>
      <c r="C16" s="6">
        <v>1003</v>
      </c>
      <c r="D16" s="59">
        <v>0</v>
      </c>
      <c r="E16" s="6">
        <v>2003</v>
      </c>
      <c r="F16" s="59">
        <v>0</v>
      </c>
      <c r="G16" s="6">
        <v>3003</v>
      </c>
      <c r="H16" s="59">
        <v>0</v>
      </c>
      <c r="I16" s="6">
        <v>4003</v>
      </c>
      <c r="J16" s="59">
        <v>0</v>
      </c>
      <c r="L16" s="6">
        <v>5003</v>
      </c>
      <c r="M16" s="59">
        <v>0</v>
      </c>
      <c r="N16" s="6">
        <v>6003</v>
      </c>
      <c r="O16" s="59">
        <v>0</v>
      </c>
      <c r="P16" s="6">
        <v>7003</v>
      </c>
      <c r="Q16" s="59">
        <v>0</v>
      </c>
      <c r="R16" s="6"/>
      <c r="S16" s="6">
        <v>8003</v>
      </c>
      <c r="T16" s="59">
        <v>0</v>
      </c>
    </row>
    <row r="17" spans="2:20" ht="12.9" customHeight="1" x14ac:dyDescent="0.2">
      <c r="B17" s="61" t="s">
        <v>280</v>
      </c>
      <c r="C17" s="6">
        <v>1004</v>
      </c>
      <c r="D17" s="59">
        <v>0</v>
      </c>
      <c r="E17" s="6">
        <v>2004</v>
      </c>
      <c r="F17" s="59">
        <v>0</v>
      </c>
      <c r="G17" s="6">
        <v>3004</v>
      </c>
      <c r="H17" s="59">
        <v>0</v>
      </c>
      <c r="I17" s="6">
        <v>4004</v>
      </c>
      <c r="J17" s="59">
        <v>0</v>
      </c>
      <c r="L17" s="6">
        <v>5004</v>
      </c>
      <c r="M17" s="59">
        <v>0</v>
      </c>
      <c r="N17" s="6">
        <v>6004</v>
      </c>
      <c r="O17" s="59">
        <v>0</v>
      </c>
      <c r="P17" s="6">
        <v>7004</v>
      </c>
      <c r="Q17" s="59">
        <v>0</v>
      </c>
      <c r="R17" s="6"/>
      <c r="S17" s="6">
        <v>8004</v>
      </c>
      <c r="T17" s="59">
        <v>0</v>
      </c>
    </row>
    <row r="18" spans="2:20" ht="12.9" customHeight="1" x14ac:dyDescent="0.2">
      <c r="B18" s="61" t="s">
        <v>281</v>
      </c>
      <c r="C18" s="6">
        <v>1005</v>
      </c>
      <c r="D18" s="59">
        <v>0</v>
      </c>
      <c r="E18" s="6">
        <v>2005</v>
      </c>
      <c r="F18" s="59">
        <v>0</v>
      </c>
      <c r="G18" s="6">
        <v>3005</v>
      </c>
      <c r="H18" s="59">
        <v>0</v>
      </c>
      <c r="I18" s="6">
        <v>4005</v>
      </c>
      <c r="J18" s="59">
        <v>0</v>
      </c>
      <c r="L18" s="6">
        <v>5005</v>
      </c>
      <c r="M18" s="59">
        <v>0</v>
      </c>
      <c r="N18" s="6">
        <v>6005</v>
      </c>
      <c r="O18" s="59">
        <v>0</v>
      </c>
      <c r="P18" s="6">
        <v>7005</v>
      </c>
      <c r="Q18" s="59">
        <v>0</v>
      </c>
      <c r="R18" s="6"/>
      <c r="S18" s="6">
        <v>8005</v>
      </c>
      <c r="T18" s="59">
        <v>0</v>
      </c>
    </row>
    <row r="19" spans="2:20" ht="12.9" customHeight="1" x14ac:dyDescent="0.2">
      <c r="B19" s="61" t="s">
        <v>282</v>
      </c>
      <c r="C19" s="6">
        <v>1006</v>
      </c>
      <c r="D19" s="59">
        <v>0</v>
      </c>
      <c r="E19" s="6">
        <v>2006</v>
      </c>
      <c r="F19" s="59">
        <v>0</v>
      </c>
      <c r="G19" s="6">
        <v>3006</v>
      </c>
      <c r="H19" s="59">
        <v>0</v>
      </c>
      <c r="I19" s="6">
        <v>4006</v>
      </c>
      <c r="J19" s="59">
        <v>0</v>
      </c>
      <c r="L19" s="6">
        <v>5006</v>
      </c>
      <c r="M19" s="59">
        <v>0</v>
      </c>
      <c r="N19" s="6">
        <v>6006</v>
      </c>
      <c r="O19" s="59">
        <v>0</v>
      </c>
      <c r="P19" s="6">
        <v>7006</v>
      </c>
      <c r="Q19" s="59">
        <v>0</v>
      </c>
      <c r="R19" s="6"/>
      <c r="S19" s="6">
        <v>8006</v>
      </c>
      <c r="T19" s="59">
        <v>0</v>
      </c>
    </row>
    <row r="20" spans="2:20" ht="12.9" customHeight="1" x14ac:dyDescent="0.2">
      <c r="B20" s="61" t="s">
        <v>283</v>
      </c>
      <c r="C20" s="6">
        <v>1007</v>
      </c>
      <c r="D20" s="59">
        <v>0</v>
      </c>
      <c r="E20" s="6">
        <v>2007</v>
      </c>
      <c r="F20" s="59">
        <v>0</v>
      </c>
      <c r="G20" s="6">
        <v>3007</v>
      </c>
      <c r="H20" s="59">
        <v>0</v>
      </c>
      <c r="I20" s="6">
        <v>4007</v>
      </c>
      <c r="J20" s="59">
        <v>0</v>
      </c>
      <c r="L20" s="6">
        <v>5007</v>
      </c>
      <c r="M20" s="59">
        <v>0</v>
      </c>
      <c r="N20" s="6">
        <v>6007</v>
      </c>
      <c r="O20" s="59">
        <v>0</v>
      </c>
      <c r="P20" s="6">
        <v>7007</v>
      </c>
      <c r="Q20" s="59">
        <v>0</v>
      </c>
      <c r="R20" s="6"/>
      <c r="S20" s="6">
        <v>8007</v>
      </c>
      <c r="T20" s="59">
        <v>0</v>
      </c>
    </row>
    <row r="21" spans="2:20" ht="12.9" customHeight="1" x14ac:dyDescent="0.2">
      <c r="B21" s="61" t="s">
        <v>284</v>
      </c>
      <c r="C21" s="6">
        <v>1008</v>
      </c>
      <c r="D21" s="59">
        <v>0</v>
      </c>
      <c r="E21" s="6">
        <v>2008</v>
      </c>
      <c r="F21" s="59">
        <v>0</v>
      </c>
      <c r="G21" s="6">
        <v>3008</v>
      </c>
      <c r="H21" s="59">
        <v>0</v>
      </c>
      <c r="I21" s="6">
        <v>4008</v>
      </c>
      <c r="J21" s="59">
        <v>0</v>
      </c>
      <c r="L21" s="6">
        <v>5008</v>
      </c>
      <c r="M21" s="59">
        <v>0</v>
      </c>
      <c r="N21" s="6">
        <v>6008</v>
      </c>
      <c r="O21" s="59">
        <v>0</v>
      </c>
      <c r="P21" s="6">
        <v>7008</v>
      </c>
      <c r="Q21" s="59">
        <v>0</v>
      </c>
      <c r="R21" s="6"/>
      <c r="S21" s="6">
        <v>8008</v>
      </c>
      <c r="T21" s="59">
        <v>0</v>
      </c>
    </row>
    <row r="22" spans="2:20" ht="12.9" customHeight="1" x14ac:dyDescent="0.2">
      <c r="B22" s="61" t="s">
        <v>285</v>
      </c>
      <c r="C22" s="6">
        <v>1009</v>
      </c>
      <c r="D22" s="59">
        <v>0</v>
      </c>
      <c r="E22" s="6">
        <v>2009</v>
      </c>
      <c r="F22" s="59">
        <v>0</v>
      </c>
      <c r="G22" s="6">
        <v>3009</v>
      </c>
      <c r="H22" s="59">
        <v>0</v>
      </c>
      <c r="I22" s="6">
        <v>4009</v>
      </c>
      <c r="J22" s="59">
        <v>0</v>
      </c>
      <c r="L22" s="6">
        <v>5009</v>
      </c>
      <c r="M22" s="59">
        <v>0</v>
      </c>
      <c r="N22" s="6">
        <v>6009</v>
      </c>
      <c r="O22" s="59">
        <v>0</v>
      </c>
      <c r="P22" s="6">
        <v>7009</v>
      </c>
      <c r="Q22" s="59">
        <v>0</v>
      </c>
      <c r="R22" s="6"/>
      <c r="S22" s="6">
        <v>8009</v>
      </c>
      <c r="T22" s="59">
        <v>0</v>
      </c>
    </row>
    <row r="23" spans="2:20" ht="12.9" customHeight="1" x14ac:dyDescent="0.2">
      <c r="B23" s="61" t="s">
        <v>272</v>
      </c>
      <c r="C23" s="6">
        <v>1010</v>
      </c>
      <c r="D23" s="59">
        <v>0</v>
      </c>
      <c r="E23" s="6">
        <v>2010</v>
      </c>
      <c r="F23" s="59">
        <v>33827</v>
      </c>
      <c r="G23" s="6">
        <v>3010</v>
      </c>
      <c r="H23" s="59">
        <v>0</v>
      </c>
      <c r="I23" s="6">
        <v>4010</v>
      </c>
      <c r="J23" s="59">
        <v>47</v>
      </c>
      <c r="L23" s="6">
        <v>5010</v>
      </c>
      <c r="M23" s="59">
        <v>0</v>
      </c>
      <c r="N23" s="6">
        <v>6010</v>
      </c>
      <c r="O23" s="59">
        <v>0</v>
      </c>
      <c r="P23" s="6">
        <v>7010</v>
      </c>
      <c r="Q23" s="59">
        <v>0</v>
      </c>
      <c r="R23" s="6"/>
      <c r="S23" s="6">
        <v>8010</v>
      </c>
      <c r="T23" s="59">
        <v>820</v>
      </c>
    </row>
    <row r="24" spans="2:20" ht="12.9" customHeight="1" x14ac:dyDescent="0.2">
      <c r="B24" s="61" t="s">
        <v>273</v>
      </c>
      <c r="C24" s="6">
        <v>1011</v>
      </c>
      <c r="D24" s="59">
        <v>0</v>
      </c>
      <c r="E24" s="6">
        <v>2011</v>
      </c>
      <c r="F24" s="59">
        <v>0</v>
      </c>
      <c r="G24" s="6">
        <v>3011</v>
      </c>
      <c r="H24" s="59">
        <v>0</v>
      </c>
      <c r="I24" s="6">
        <v>4011</v>
      </c>
      <c r="J24" s="59">
        <v>0</v>
      </c>
      <c r="L24" s="6">
        <v>5011</v>
      </c>
      <c r="M24" s="59">
        <v>0</v>
      </c>
      <c r="N24" s="6">
        <v>6011</v>
      </c>
      <c r="O24" s="59">
        <v>0</v>
      </c>
      <c r="P24" s="6">
        <v>7011</v>
      </c>
      <c r="Q24" s="59">
        <v>0</v>
      </c>
      <c r="R24" s="6"/>
      <c r="S24" s="6">
        <v>8011</v>
      </c>
      <c r="T24" s="59">
        <v>3</v>
      </c>
    </row>
    <row r="25" spans="2:20" ht="12.9" customHeight="1" x14ac:dyDescent="0.2">
      <c r="B25" s="61" t="s">
        <v>274</v>
      </c>
      <c r="C25" s="6">
        <v>1012</v>
      </c>
      <c r="D25" s="59">
        <v>0</v>
      </c>
      <c r="E25" s="6">
        <v>2012</v>
      </c>
      <c r="F25" s="59">
        <v>11973</v>
      </c>
      <c r="G25" s="6">
        <v>3012</v>
      </c>
      <c r="H25" s="59">
        <v>0</v>
      </c>
      <c r="I25" s="6">
        <v>4012</v>
      </c>
      <c r="J25" s="59">
        <v>569</v>
      </c>
      <c r="L25" s="6">
        <v>5012</v>
      </c>
      <c r="M25" s="59">
        <v>0</v>
      </c>
      <c r="N25" s="6">
        <v>6012</v>
      </c>
      <c r="O25" s="59">
        <v>0</v>
      </c>
      <c r="P25" s="6">
        <v>7012</v>
      </c>
      <c r="Q25" s="59">
        <v>0</v>
      </c>
      <c r="R25" s="6"/>
      <c r="S25" s="6">
        <v>8012</v>
      </c>
      <c r="T25" s="59">
        <v>69</v>
      </c>
    </row>
    <row r="26" spans="2:20" ht="12.9" customHeight="1" x14ac:dyDescent="0.2">
      <c r="B26" s="61" t="s">
        <v>275</v>
      </c>
      <c r="C26" s="6">
        <v>1013</v>
      </c>
      <c r="D26" s="59">
        <v>0</v>
      </c>
      <c r="E26" s="6">
        <v>2013</v>
      </c>
      <c r="F26" s="59">
        <v>0</v>
      </c>
      <c r="G26" s="6">
        <v>3013</v>
      </c>
      <c r="H26" s="59">
        <v>0</v>
      </c>
      <c r="I26" s="6">
        <v>4013</v>
      </c>
      <c r="J26" s="59">
        <v>0</v>
      </c>
      <c r="L26" s="6">
        <v>5013</v>
      </c>
      <c r="M26" s="59">
        <v>0</v>
      </c>
      <c r="N26" s="6">
        <v>6013</v>
      </c>
      <c r="O26" s="59">
        <v>0</v>
      </c>
      <c r="P26" s="6">
        <v>7013</v>
      </c>
      <c r="Q26" s="59">
        <v>0</v>
      </c>
      <c r="R26" s="6"/>
      <c r="S26" s="6">
        <v>8013</v>
      </c>
      <c r="T26" s="59">
        <v>0</v>
      </c>
    </row>
    <row r="27" spans="2:20" ht="12.9" customHeight="1" x14ac:dyDescent="0.2">
      <c r="B27" s="61" t="s">
        <v>490</v>
      </c>
      <c r="C27" s="6">
        <v>1014</v>
      </c>
      <c r="D27" s="59">
        <v>0</v>
      </c>
      <c r="E27" s="6">
        <v>2014</v>
      </c>
      <c r="F27" s="59">
        <v>0</v>
      </c>
      <c r="G27" s="6">
        <v>3014</v>
      </c>
      <c r="H27" s="59">
        <v>0</v>
      </c>
      <c r="I27" s="6">
        <v>4014</v>
      </c>
      <c r="J27" s="59">
        <v>0</v>
      </c>
      <c r="L27" s="6">
        <v>5014</v>
      </c>
      <c r="M27" s="59">
        <v>0</v>
      </c>
      <c r="N27" s="6">
        <v>6014</v>
      </c>
      <c r="O27" s="59">
        <v>0</v>
      </c>
      <c r="P27" s="6">
        <v>7014</v>
      </c>
      <c r="Q27" s="59">
        <v>0</v>
      </c>
      <c r="R27" s="6"/>
      <c r="S27" s="6">
        <v>8014</v>
      </c>
      <c r="T27" s="59">
        <v>0</v>
      </c>
    </row>
    <row r="28" spans="2:20" s="45" customFormat="1" ht="12.9" customHeight="1" x14ac:dyDescent="0.2">
      <c r="B28" s="87" t="s">
        <v>170</v>
      </c>
      <c r="C28" s="79">
        <v>1015</v>
      </c>
      <c r="D28" s="80">
        <v>471012</v>
      </c>
      <c r="E28" s="79">
        <v>2015</v>
      </c>
      <c r="F28" s="80">
        <v>5127543</v>
      </c>
      <c r="G28" s="79">
        <v>3015</v>
      </c>
      <c r="H28" s="80">
        <v>0</v>
      </c>
      <c r="I28" s="79">
        <v>4015</v>
      </c>
      <c r="J28" s="80">
        <v>22880</v>
      </c>
      <c r="K28" s="87"/>
      <c r="L28" s="79">
        <v>5015</v>
      </c>
      <c r="M28" s="80">
        <v>95263</v>
      </c>
      <c r="N28" s="79">
        <v>6015</v>
      </c>
      <c r="O28" s="80">
        <v>3699839</v>
      </c>
      <c r="P28" s="79">
        <v>7015</v>
      </c>
      <c r="Q28" s="80">
        <v>767</v>
      </c>
      <c r="R28" s="79"/>
      <c r="S28" s="79">
        <v>8015</v>
      </c>
      <c r="T28" s="80">
        <v>1671165</v>
      </c>
    </row>
    <row r="29" spans="2:20" ht="12.9" customHeight="1" x14ac:dyDescent="0.2">
      <c r="D29" s="38"/>
      <c r="F29" s="38"/>
      <c r="H29" s="38"/>
      <c r="J29" s="38"/>
      <c r="M29" s="38"/>
      <c r="O29" s="38"/>
      <c r="Q29" s="38"/>
      <c r="T29" s="38"/>
    </row>
    <row r="30" spans="2:20" ht="12.9" customHeight="1" x14ac:dyDescent="0.2">
      <c r="T30" s="38"/>
    </row>
    <row r="31" spans="2:20" ht="12.9" customHeight="1" x14ac:dyDescent="0.2">
      <c r="B31" s="87" t="s">
        <v>50</v>
      </c>
      <c r="C31" s="79"/>
      <c r="D31" s="87"/>
      <c r="E31" s="79"/>
      <c r="F31" s="87"/>
      <c r="G31" s="79"/>
      <c r="H31" s="87"/>
      <c r="I31" s="79"/>
      <c r="J31" s="87"/>
      <c r="K31" s="87"/>
      <c r="L31" s="79"/>
      <c r="M31" s="87"/>
      <c r="N31" s="79"/>
      <c r="O31" s="87"/>
      <c r="P31" s="79"/>
      <c r="Q31" s="87"/>
      <c r="R31" s="87"/>
      <c r="S31" s="79"/>
      <c r="T31" s="87"/>
    </row>
    <row r="32" spans="2:20" ht="12.9" customHeight="1" x14ac:dyDescent="0.2">
      <c r="B32" s="1" t="s">
        <v>242</v>
      </c>
    </row>
    <row r="33" spans="2:20" ht="12.9" customHeight="1" x14ac:dyDescent="0.2">
      <c r="B33" s="61" t="s">
        <v>277</v>
      </c>
      <c r="C33" s="6">
        <v>1016</v>
      </c>
      <c r="D33" s="121"/>
      <c r="E33" s="6">
        <v>2016</v>
      </c>
      <c r="F33" s="121"/>
      <c r="G33" s="6">
        <v>3016</v>
      </c>
      <c r="H33" s="121"/>
      <c r="I33" s="6">
        <v>4016</v>
      </c>
      <c r="J33" s="121"/>
      <c r="L33" s="6">
        <v>5016</v>
      </c>
      <c r="M33" s="121"/>
      <c r="N33" s="6">
        <v>6016</v>
      </c>
      <c r="O33" s="121"/>
      <c r="P33" s="6">
        <v>7016</v>
      </c>
      <c r="Q33" s="59">
        <v>0</v>
      </c>
      <c r="S33" s="6">
        <v>8016</v>
      </c>
      <c r="T33" s="121"/>
    </row>
    <row r="34" spans="2:20" ht="12.9" customHeight="1" x14ac:dyDescent="0.2">
      <c r="B34" s="61" t="s">
        <v>286</v>
      </c>
      <c r="C34" s="6">
        <v>1017</v>
      </c>
      <c r="D34" s="121"/>
      <c r="E34" s="6">
        <v>2017</v>
      </c>
      <c r="F34" s="121"/>
      <c r="G34" s="6">
        <v>3017</v>
      </c>
      <c r="H34" s="121"/>
      <c r="I34" s="6">
        <v>4017</v>
      </c>
      <c r="J34" s="121"/>
      <c r="L34" s="6">
        <v>5017</v>
      </c>
      <c r="M34" s="121"/>
      <c r="N34" s="6">
        <v>6017</v>
      </c>
      <c r="O34" s="121"/>
      <c r="P34" s="6">
        <v>7017</v>
      </c>
      <c r="Q34" s="59">
        <v>0</v>
      </c>
      <c r="S34" s="6">
        <v>8017</v>
      </c>
      <c r="T34" s="121"/>
    </row>
    <row r="35" spans="2:20" ht="12.9" customHeight="1" x14ac:dyDescent="0.2">
      <c r="B35" s="61" t="s">
        <v>287</v>
      </c>
      <c r="C35" s="6">
        <v>1018</v>
      </c>
      <c r="D35" s="121"/>
      <c r="E35" s="6">
        <v>2018</v>
      </c>
      <c r="F35" s="121"/>
      <c r="G35" s="6">
        <v>3018</v>
      </c>
      <c r="H35" s="121"/>
      <c r="I35" s="6">
        <v>4018</v>
      </c>
      <c r="J35" s="121"/>
      <c r="L35" s="6">
        <v>5018</v>
      </c>
      <c r="M35" s="121"/>
      <c r="N35" s="6">
        <v>6018</v>
      </c>
      <c r="O35" s="121"/>
      <c r="P35" s="6">
        <v>7018</v>
      </c>
      <c r="Q35" s="59">
        <v>0</v>
      </c>
      <c r="S35" s="6">
        <v>8018</v>
      </c>
      <c r="T35" s="121"/>
    </row>
    <row r="36" spans="2:20" ht="12.9" customHeight="1" x14ac:dyDescent="0.2">
      <c r="B36" s="61" t="s">
        <v>288</v>
      </c>
      <c r="C36" s="6">
        <v>1019</v>
      </c>
      <c r="D36" s="121"/>
      <c r="E36" s="6">
        <v>2019</v>
      </c>
      <c r="F36" s="121"/>
      <c r="G36" s="6">
        <v>3019</v>
      </c>
      <c r="H36" s="121"/>
      <c r="I36" s="6">
        <v>4019</v>
      </c>
      <c r="J36" s="121"/>
      <c r="L36" s="6">
        <v>5019</v>
      </c>
      <c r="M36" s="121"/>
      <c r="N36" s="6">
        <v>6019</v>
      </c>
      <c r="O36" s="121"/>
      <c r="P36" s="6">
        <v>7019</v>
      </c>
      <c r="Q36" s="59">
        <v>0</v>
      </c>
      <c r="S36" s="6">
        <v>8019</v>
      </c>
      <c r="T36" s="121"/>
    </row>
    <row r="37" spans="2:20" ht="12.9" customHeight="1" x14ac:dyDescent="0.2">
      <c r="B37" s="61" t="s">
        <v>289</v>
      </c>
      <c r="C37" s="6">
        <v>1020</v>
      </c>
      <c r="D37" s="121"/>
      <c r="E37" s="6">
        <v>2020</v>
      </c>
      <c r="F37" s="121"/>
      <c r="G37" s="6">
        <v>3020</v>
      </c>
      <c r="H37" s="121"/>
      <c r="I37" s="6">
        <v>4020</v>
      </c>
      <c r="J37" s="121"/>
      <c r="L37" s="6">
        <v>5020</v>
      </c>
      <c r="M37" s="121"/>
      <c r="N37" s="6">
        <v>6020</v>
      </c>
      <c r="O37" s="121"/>
      <c r="P37" s="6">
        <v>7020</v>
      </c>
      <c r="Q37" s="59">
        <v>0</v>
      </c>
      <c r="S37" s="6">
        <v>8020</v>
      </c>
      <c r="T37" s="121"/>
    </row>
    <row r="38" spans="2:20" ht="12.9" customHeight="1" x14ac:dyDescent="0.2">
      <c r="B38" s="106" t="s">
        <v>491</v>
      </c>
      <c r="C38" s="83">
        <v>1021</v>
      </c>
      <c r="D38" s="124"/>
      <c r="E38" s="83">
        <v>2021</v>
      </c>
      <c r="F38" s="124"/>
      <c r="G38" s="83">
        <v>3021</v>
      </c>
      <c r="H38" s="124"/>
      <c r="I38" s="83">
        <v>4021</v>
      </c>
      <c r="J38" s="124"/>
      <c r="K38" s="89"/>
      <c r="L38" s="83">
        <v>5021</v>
      </c>
      <c r="M38" s="124"/>
      <c r="N38" s="83">
        <v>6021</v>
      </c>
      <c r="O38" s="124"/>
      <c r="P38" s="83">
        <v>7021</v>
      </c>
      <c r="Q38" s="84">
        <v>0</v>
      </c>
      <c r="R38" s="89"/>
      <c r="S38" s="83">
        <v>8021</v>
      </c>
      <c r="T38" s="124"/>
    </row>
    <row r="42" spans="2:20" ht="12.9" customHeight="1" x14ac:dyDescent="0.2">
      <c r="B42" s="148" t="s">
        <v>257</v>
      </c>
      <c r="C42" s="147" t="s">
        <v>16</v>
      </c>
      <c r="D42" s="147"/>
      <c r="E42" s="147"/>
      <c r="F42" s="147"/>
      <c r="G42" s="147"/>
      <c r="H42" s="147"/>
      <c r="I42" s="147"/>
      <c r="J42" s="147"/>
      <c r="K42" s="148"/>
      <c r="L42" s="147" t="s">
        <v>256</v>
      </c>
      <c r="M42" s="147"/>
      <c r="N42" s="147"/>
      <c r="O42" s="147"/>
      <c r="P42" s="147"/>
      <c r="Q42" s="147"/>
      <c r="R42" s="148"/>
      <c r="S42" s="158" t="s">
        <v>254</v>
      </c>
      <c r="T42" s="158"/>
    </row>
    <row r="43" spans="2:20" ht="12.9" customHeight="1" x14ac:dyDescent="0.2">
      <c r="B43" s="160"/>
      <c r="C43" s="162" t="s">
        <v>251</v>
      </c>
      <c r="D43" s="162"/>
      <c r="E43" s="162" t="s">
        <v>255</v>
      </c>
      <c r="F43" s="162"/>
      <c r="G43" s="147" t="s">
        <v>313</v>
      </c>
      <c r="H43" s="147"/>
      <c r="I43" s="147"/>
      <c r="J43" s="147"/>
      <c r="K43" s="160"/>
      <c r="L43" s="162" t="s">
        <v>251</v>
      </c>
      <c r="M43" s="162"/>
      <c r="N43" s="162" t="s">
        <v>255</v>
      </c>
      <c r="O43" s="162"/>
      <c r="P43" s="162" t="s">
        <v>313</v>
      </c>
      <c r="Q43" s="162"/>
      <c r="R43" s="160"/>
      <c r="S43" s="161"/>
      <c r="T43" s="161"/>
    </row>
    <row r="44" spans="2:20" ht="23.25" customHeight="1" x14ac:dyDescent="0.2">
      <c r="B44" s="149"/>
      <c r="C44" s="163"/>
      <c r="D44" s="163"/>
      <c r="E44" s="163"/>
      <c r="F44" s="163"/>
      <c r="G44" s="151" t="s">
        <v>79</v>
      </c>
      <c r="H44" s="151"/>
      <c r="I44" s="151" t="s">
        <v>370</v>
      </c>
      <c r="J44" s="151"/>
      <c r="K44" s="149"/>
      <c r="L44" s="163"/>
      <c r="M44" s="163"/>
      <c r="N44" s="163"/>
      <c r="O44" s="163"/>
      <c r="P44" s="163"/>
      <c r="Q44" s="163"/>
      <c r="R44" s="149"/>
      <c r="S44" s="159"/>
      <c r="T44" s="159"/>
    </row>
    <row r="45" spans="2:20" ht="12.9" customHeight="1" x14ac:dyDescent="0.2">
      <c r="B45" s="45" t="s">
        <v>1</v>
      </c>
    </row>
    <row r="46" spans="2:20" ht="12.9" customHeight="1" x14ac:dyDescent="0.2">
      <c r="B46" s="45" t="s">
        <v>249</v>
      </c>
      <c r="D46" s="55"/>
      <c r="F46" s="55"/>
      <c r="H46" s="55"/>
      <c r="J46" s="55"/>
      <c r="K46" s="45"/>
      <c r="M46" s="45"/>
      <c r="O46" s="55"/>
      <c r="Q46" s="45"/>
      <c r="R46" s="45"/>
      <c r="T46" s="55"/>
    </row>
    <row r="47" spans="2:20" ht="12.9" customHeight="1" x14ac:dyDescent="0.2">
      <c r="B47" s="61" t="s">
        <v>277</v>
      </c>
      <c r="C47" s="46">
        <v>1022</v>
      </c>
      <c r="D47" s="59">
        <v>4771672</v>
      </c>
      <c r="E47" s="46">
        <v>2022</v>
      </c>
      <c r="F47" s="59">
        <v>157140687</v>
      </c>
      <c r="G47" s="46">
        <v>3022</v>
      </c>
      <c r="H47" s="59">
        <v>3784427</v>
      </c>
      <c r="I47" s="46">
        <v>4022</v>
      </c>
      <c r="J47" s="59">
        <v>7860235</v>
      </c>
      <c r="L47" s="6">
        <v>5022</v>
      </c>
      <c r="M47" s="59">
        <v>60717</v>
      </c>
      <c r="N47" s="46">
        <v>6022</v>
      </c>
      <c r="O47" s="59">
        <v>0</v>
      </c>
      <c r="P47" s="46">
        <v>7022</v>
      </c>
      <c r="Q47" s="59">
        <v>4658389</v>
      </c>
      <c r="R47" s="6"/>
      <c r="S47" s="46">
        <v>8022</v>
      </c>
      <c r="T47" s="59">
        <v>10293345</v>
      </c>
    </row>
    <row r="48" spans="2:20" ht="12.9" customHeight="1" x14ac:dyDescent="0.2">
      <c r="B48" s="61" t="s">
        <v>278</v>
      </c>
      <c r="C48" s="6">
        <v>1023</v>
      </c>
      <c r="D48" s="59">
        <v>13592</v>
      </c>
      <c r="E48" s="6">
        <v>2023</v>
      </c>
      <c r="F48" s="59">
        <v>773106</v>
      </c>
      <c r="G48" s="6">
        <v>3023</v>
      </c>
      <c r="H48" s="59">
        <v>4753</v>
      </c>
      <c r="I48" s="6">
        <v>4023</v>
      </c>
      <c r="J48" s="59">
        <v>84574</v>
      </c>
      <c r="L48" s="6">
        <v>5023</v>
      </c>
      <c r="M48" s="59">
        <v>0</v>
      </c>
      <c r="N48" s="6">
        <v>6023</v>
      </c>
      <c r="O48" s="59">
        <v>0</v>
      </c>
      <c r="P48" s="6">
        <v>7023</v>
      </c>
      <c r="Q48" s="59">
        <v>0</v>
      </c>
      <c r="R48" s="6"/>
      <c r="S48" s="6">
        <v>8023</v>
      </c>
      <c r="T48" s="59">
        <v>8521</v>
      </c>
    </row>
    <row r="49" spans="2:20" ht="12.9" customHeight="1" x14ac:dyDescent="0.2">
      <c r="B49" s="61" t="s">
        <v>279</v>
      </c>
      <c r="C49" s="6">
        <v>1024</v>
      </c>
      <c r="D49" s="59">
        <v>14189</v>
      </c>
      <c r="E49" s="6">
        <v>2024</v>
      </c>
      <c r="F49" s="59">
        <v>700240</v>
      </c>
      <c r="G49" s="6">
        <v>3024</v>
      </c>
      <c r="H49" s="59">
        <v>8323</v>
      </c>
      <c r="I49" s="6">
        <v>4024</v>
      </c>
      <c r="J49" s="59">
        <v>60809</v>
      </c>
      <c r="L49" s="6">
        <v>5024</v>
      </c>
      <c r="M49" s="59">
        <v>0</v>
      </c>
      <c r="N49" s="6">
        <v>6024</v>
      </c>
      <c r="O49" s="59">
        <v>0</v>
      </c>
      <c r="P49" s="6">
        <v>7024</v>
      </c>
      <c r="Q49" s="59">
        <v>0</v>
      </c>
      <c r="R49" s="6"/>
      <c r="S49" s="6">
        <v>8024</v>
      </c>
      <c r="T49" s="59">
        <v>6818</v>
      </c>
    </row>
    <row r="50" spans="2:20" ht="12.9" customHeight="1" x14ac:dyDescent="0.2">
      <c r="B50" s="61" t="s">
        <v>280</v>
      </c>
      <c r="C50" s="6">
        <v>1025</v>
      </c>
      <c r="D50" s="59">
        <v>5799</v>
      </c>
      <c r="E50" s="6">
        <v>2025</v>
      </c>
      <c r="F50" s="59">
        <v>15710</v>
      </c>
      <c r="G50" s="6">
        <v>3025</v>
      </c>
      <c r="H50" s="59">
        <v>1808</v>
      </c>
      <c r="I50" s="6">
        <v>4025</v>
      </c>
      <c r="J50" s="59">
        <v>536</v>
      </c>
      <c r="L50" s="6">
        <v>5025</v>
      </c>
      <c r="M50" s="59">
        <v>0</v>
      </c>
      <c r="N50" s="6">
        <v>6025</v>
      </c>
      <c r="O50" s="59">
        <v>0</v>
      </c>
      <c r="P50" s="6">
        <v>7025</v>
      </c>
      <c r="Q50" s="59">
        <v>0</v>
      </c>
      <c r="R50" s="6"/>
      <c r="S50" s="6">
        <v>8025</v>
      </c>
      <c r="T50" s="59">
        <v>114</v>
      </c>
    </row>
    <row r="51" spans="2:20" ht="12.9" customHeight="1" x14ac:dyDescent="0.2">
      <c r="B51" s="61" t="s">
        <v>281</v>
      </c>
      <c r="C51" s="6">
        <v>1026</v>
      </c>
      <c r="D51" s="59">
        <v>10980</v>
      </c>
      <c r="E51" s="6">
        <v>2026</v>
      </c>
      <c r="F51" s="59">
        <v>36645</v>
      </c>
      <c r="G51" s="6">
        <v>3026</v>
      </c>
      <c r="H51" s="59">
        <v>4816</v>
      </c>
      <c r="I51" s="6">
        <v>4026</v>
      </c>
      <c r="J51" s="59">
        <v>5444</v>
      </c>
      <c r="L51" s="6">
        <v>5026</v>
      </c>
      <c r="M51" s="59">
        <v>0</v>
      </c>
      <c r="N51" s="6">
        <v>6026</v>
      </c>
      <c r="O51" s="59">
        <v>0</v>
      </c>
      <c r="P51" s="6">
        <v>7026</v>
      </c>
      <c r="Q51" s="59">
        <v>0</v>
      </c>
      <c r="R51" s="6"/>
      <c r="S51" s="6">
        <v>8026</v>
      </c>
      <c r="T51" s="59">
        <v>2479</v>
      </c>
    </row>
    <row r="52" spans="2:20" ht="12.9" customHeight="1" x14ac:dyDescent="0.2">
      <c r="B52" s="61" t="s">
        <v>282</v>
      </c>
      <c r="C52" s="6">
        <v>1027</v>
      </c>
      <c r="D52" s="59">
        <v>3028</v>
      </c>
      <c r="E52" s="6">
        <v>2027</v>
      </c>
      <c r="F52" s="59">
        <v>62560</v>
      </c>
      <c r="G52" s="6">
        <v>3027</v>
      </c>
      <c r="H52" s="59">
        <v>27</v>
      </c>
      <c r="I52" s="6">
        <v>4027</v>
      </c>
      <c r="J52" s="59">
        <v>428</v>
      </c>
      <c r="L52" s="6">
        <v>5027</v>
      </c>
      <c r="M52" s="59">
        <v>0</v>
      </c>
      <c r="N52" s="6">
        <v>6027</v>
      </c>
      <c r="O52" s="59">
        <v>0</v>
      </c>
      <c r="P52" s="6">
        <v>7027</v>
      </c>
      <c r="Q52" s="59">
        <v>0</v>
      </c>
      <c r="R52" s="6"/>
      <c r="S52" s="6">
        <v>8027</v>
      </c>
      <c r="T52" s="59">
        <v>2439</v>
      </c>
    </row>
    <row r="53" spans="2:20" ht="12.9" customHeight="1" x14ac:dyDescent="0.2">
      <c r="B53" s="61" t="s">
        <v>283</v>
      </c>
      <c r="C53" s="6">
        <v>1028</v>
      </c>
      <c r="D53" s="59">
        <v>3386</v>
      </c>
      <c r="E53" s="6">
        <v>2028</v>
      </c>
      <c r="F53" s="59">
        <v>19876</v>
      </c>
      <c r="G53" s="6">
        <v>3028</v>
      </c>
      <c r="H53" s="59">
        <v>33</v>
      </c>
      <c r="I53" s="6">
        <v>4028</v>
      </c>
      <c r="J53" s="59">
        <v>1437</v>
      </c>
      <c r="L53" s="6">
        <v>5028</v>
      </c>
      <c r="M53" s="59">
        <v>0</v>
      </c>
      <c r="N53" s="6">
        <v>6028</v>
      </c>
      <c r="O53" s="59">
        <v>0</v>
      </c>
      <c r="P53" s="6">
        <v>7028</v>
      </c>
      <c r="Q53" s="59">
        <v>0</v>
      </c>
      <c r="R53" s="6"/>
      <c r="S53" s="6">
        <v>8028</v>
      </c>
      <c r="T53" s="59">
        <v>2521</v>
      </c>
    </row>
    <row r="54" spans="2:20" ht="12.9" customHeight="1" x14ac:dyDescent="0.2">
      <c r="B54" s="61" t="s">
        <v>284</v>
      </c>
      <c r="C54" s="6">
        <v>1029</v>
      </c>
      <c r="D54" s="59">
        <v>4403</v>
      </c>
      <c r="E54" s="6">
        <v>2029</v>
      </c>
      <c r="F54" s="59">
        <v>210380</v>
      </c>
      <c r="G54" s="6">
        <v>3029</v>
      </c>
      <c r="H54" s="59">
        <v>8042</v>
      </c>
      <c r="I54" s="6">
        <v>4029</v>
      </c>
      <c r="J54" s="59">
        <v>7221</v>
      </c>
      <c r="L54" s="6">
        <v>5029</v>
      </c>
      <c r="M54" s="59">
        <v>0</v>
      </c>
      <c r="N54" s="6">
        <v>6029</v>
      </c>
      <c r="O54" s="59">
        <v>0</v>
      </c>
      <c r="P54" s="6">
        <v>7029</v>
      </c>
      <c r="Q54" s="59">
        <v>0</v>
      </c>
      <c r="R54" s="6"/>
      <c r="S54" s="6">
        <v>8029</v>
      </c>
      <c r="T54" s="59">
        <v>53333</v>
      </c>
    </row>
    <row r="55" spans="2:20" ht="12.9" customHeight="1" x14ac:dyDescent="0.2">
      <c r="B55" s="61" t="s">
        <v>285</v>
      </c>
      <c r="C55" s="6">
        <v>1030</v>
      </c>
      <c r="D55" s="59">
        <v>18900</v>
      </c>
      <c r="E55" s="6">
        <v>2030</v>
      </c>
      <c r="F55" s="59">
        <v>124354</v>
      </c>
      <c r="G55" s="6">
        <v>3030</v>
      </c>
      <c r="H55" s="59">
        <v>2702</v>
      </c>
      <c r="I55" s="6">
        <v>4030</v>
      </c>
      <c r="J55" s="59">
        <v>16207</v>
      </c>
      <c r="L55" s="6">
        <v>5030</v>
      </c>
      <c r="M55" s="59">
        <v>0</v>
      </c>
      <c r="N55" s="6">
        <v>6030</v>
      </c>
      <c r="O55" s="59">
        <v>0</v>
      </c>
      <c r="P55" s="6">
        <v>7030</v>
      </c>
      <c r="Q55" s="59">
        <v>0</v>
      </c>
      <c r="R55" s="6"/>
      <c r="S55" s="6">
        <v>8030</v>
      </c>
      <c r="T55" s="59">
        <v>55549</v>
      </c>
    </row>
    <row r="56" spans="2:20" ht="12.9" customHeight="1" x14ac:dyDescent="0.2">
      <c r="B56" s="61" t="s">
        <v>272</v>
      </c>
      <c r="C56" s="6">
        <v>1031</v>
      </c>
      <c r="D56" s="59">
        <v>180844</v>
      </c>
      <c r="E56" s="6">
        <v>2031</v>
      </c>
      <c r="F56" s="59">
        <v>3708261</v>
      </c>
      <c r="G56" s="6">
        <v>3031</v>
      </c>
      <c r="H56" s="59">
        <v>71201</v>
      </c>
      <c r="I56" s="6">
        <v>4031</v>
      </c>
      <c r="J56" s="59">
        <v>240136</v>
      </c>
      <c r="L56" s="6">
        <v>5031</v>
      </c>
      <c r="M56" s="59">
        <v>0</v>
      </c>
      <c r="N56" s="6">
        <v>6031</v>
      </c>
      <c r="O56" s="59">
        <v>0</v>
      </c>
      <c r="P56" s="6">
        <v>7031</v>
      </c>
      <c r="Q56" s="59">
        <v>1068</v>
      </c>
      <c r="R56" s="6"/>
      <c r="S56" s="6">
        <v>8031</v>
      </c>
      <c r="T56" s="59">
        <v>87096</v>
      </c>
    </row>
    <row r="57" spans="2:20" ht="12.9" customHeight="1" x14ac:dyDescent="0.2">
      <c r="B57" s="61" t="s">
        <v>273</v>
      </c>
      <c r="C57" s="6">
        <v>1032</v>
      </c>
      <c r="D57" s="59">
        <v>31732</v>
      </c>
      <c r="E57" s="6">
        <v>2032</v>
      </c>
      <c r="F57" s="59">
        <v>651942</v>
      </c>
      <c r="G57" s="6">
        <v>3032</v>
      </c>
      <c r="H57" s="59">
        <v>12696</v>
      </c>
      <c r="I57" s="6">
        <v>4032</v>
      </c>
      <c r="J57" s="59">
        <v>41587</v>
      </c>
      <c r="L57" s="6">
        <v>5032</v>
      </c>
      <c r="M57" s="59">
        <v>0</v>
      </c>
      <c r="N57" s="6">
        <v>6032</v>
      </c>
      <c r="O57" s="59">
        <v>0</v>
      </c>
      <c r="P57" s="6">
        <v>7032</v>
      </c>
      <c r="Q57" s="59">
        <v>0</v>
      </c>
      <c r="R57" s="6"/>
      <c r="S57" s="6">
        <v>8032</v>
      </c>
      <c r="T57" s="59">
        <v>13614</v>
      </c>
    </row>
    <row r="58" spans="2:20" ht="12.9" customHeight="1" x14ac:dyDescent="0.2">
      <c r="B58" s="61" t="s">
        <v>274</v>
      </c>
      <c r="C58" s="6">
        <v>1033</v>
      </c>
      <c r="D58" s="59">
        <v>557294</v>
      </c>
      <c r="E58" s="6">
        <v>2033</v>
      </c>
      <c r="F58" s="59">
        <v>12299834</v>
      </c>
      <c r="G58" s="6">
        <v>3033</v>
      </c>
      <c r="H58" s="59">
        <v>55862</v>
      </c>
      <c r="I58" s="6">
        <v>4033</v>
      </c>
      <c r="J58" s="59">
        <v>985992</v>
      </c>
      <c r="L58" s="6">
        <v>5033</v>
      </c>
      <c r="M58" s="59">
        <v>0</v>
      </c>
      <c r="N58" s="6">
        <v>6033</v>
      </c>
      <c r="O58" s="59">
        <v>0</v>
      </c>
      <c r="P58" s="6">
        <v>7033</v>
      </c>
      <c r="Q58" s="59">
        <v>2354</v>
      </c>
      <c r="R58" s="6"/>
      <c r="S58" s="6">
        <v>8033</v>
      </c>
      <c r="T58" s="59">
        <v>546293</v>
      </c>
    </row>
    <row r="59" spans="2:20" ht="12.9" customHeight="1" x14ac:dyDescent="0.2">
      <c r="B59" s="61" t="s">
        <v>275</v>
      </c>
      <c r="C59" s="6">
        <v>1034</v>
      </c>
      <c r="D59" s="59">
        <v>5301</v>
      </c>
      <c r="E59" s="6">
        <v>2034</v>
      </c>
      <c r="F59" s="59">
        <v>20204</v>
      </c>
      <c r="G59" s="6">
        <v>3034</v>
      </c>
      <c r="H59" s="59">
        <v>0</v>
      </c>
      <c r="I59" s="6">
        <v>4034</v>
      </c>
      <c r="J59" s="59">
        <v>2220</v>
      </c>
      <c r="L59" s="6">
        <v>5034</v>
      </c>
      <c r="M59" s="59">
        <v>0</v>
      </c>
      <c r="N59" s="6">
        <v>6034</v>
      </c>
      <c r="O59" s="59">
        <v>0</v>
      </c>
      <c r="P59" s="6">
        <v>7034</v>
      </c>
      <c r="Q59" s="59">
        <v>0</v>
      </c>
      <c r="R59" s="6"/>
      <c r="S59" s="6">
        <v>8034</v>
      </c>
      <c r="T59" s="59">
        <v>1695</v>
      </c>
    </row>
    <row r="60" spans="2:20" ht="12.9" customHeight="1" x14ac:dyDescent="0.2">
      <c r="B60" s="61" t="s">
        <v>490</v>
      </c>
      <c r="C60" s="6">
        <v>1035</v>
      </c>
      <c r="D60" s="59">
        <v>30683</v>
      </c>
      <c r="E60" s="6">
        <v>2035</v>
      </c>
      <c r="F60" s="59">
        <v>24074</v>
      </c>
      <c r="G60" s="6">
        <v>3035</v>
      </c>
      <c r="H60" s="59">
        <v>12259</v>
      </c>
      <c r="I60" s="6">
        <v>4035</v>
      </c>
      <c r="J60" s="59">
        <v>3128</v>
      </c>
      <c r="L60" s="6">
        <v>5035</v>
      </c>
      <c r="M60" s="59">
        <v>0</v>
      </c>
      <c r="N60" s="6">
        <v>6035</v>
      </c>
      <c r="O60" s="59">
        <v>0</v>
      </c>
      <c r="P60" s="6">
        <v>7035</v>
      </c>
      <c r="Q60" s="59">
        <v>0</v>
      </c>
      <c r="R60" s="6"/>
      <c r="S60" s="6">
        <v>8035</v>
      </c>
      <c r="T60" s="59">
        <v>21024</v>
      </c>
    </row>
    <row r="61" spans="2:20" s="45" customFormat="1" ht="12.9" customHeight="1" x14ac:dyDescent="0.2">
      <c r="B61" s="87" t="s">
        <v>170</v>
      </c>
      <c r="C61" s="79">
        <v>1036</v>
      </c>
      <c r="D61" s="80">
        <v>5651802</v>
      </c>
      <c r="E61" s="79">
        <v>2036</v>
      </c>
      <c r="F61" s="80">
        <v>175787873</v>
      </c>
      <c r="G61" s="79">
        <v>3036</v>
      </c>
      <c r="H61" s="80">
        <v>3966949</v>
      </c>
      <c r="I61" s="79">
        <v>4036</v>
      </c>
      <c r="J61" s="80">
        <v>9309956</v>
      </c>
      <c r="K61" s="87"/>
      <c r="L61" s="79">
        <v>5036</v>
      </c>
      <c r="M61" s="80">
        <v>60717</v>
      </c>
      <c r="N61" s="79">
        <v>6036</v>
      </c>
      <c r="O61" s="80">
        <v>0</v>
      </c>
      <c r="P61" s="79">
        <v>7036</v>
      </c>
      <c r="Q61" s="80">
        <v>4661810</v>
      </c>
      <c r="R61" s="79"/>
      <c r="S61" s="79">
        <v>8036</v>
      </c>
      <c r="T61" s="80">
        <v>11094842</v>
      </c>
    </row>
    <row r="62" spans="2:20" ht="12.9" customHeight="1" x14ac:dyDescent="0.2">
      <c r="D62" s="38"/>
      <c r="F62" s="38"/>
      <c r="H62" s="38"/>
      <c r="J62" s="38"/>
      <c r="M62" s="38"/>
      <c r="O62" s="38"/>
      <c r="Q62" s="38"/>
      <c r="T62" s="38"/>
    </row>
    <row r="63" spans="2:20" ht="12.9" customHeight="1" x14ac:dyDescent="0.2">
      <c r="M63" s="38"/>
    </row>
    <row r="64" spans="2:20" ht="12.9" customHeight="1" x14ac:dyDescent="0.2">
      <c r="B64" s="87" t="s">
        <v>50</v>
      </c>
      <c r="C64" s="79"/>
      <c r="D64" s="87"/>
      <c r="E64" s="79"/>
      <c r="F64" s="87"/>
      <c r="G64" s="79"/>
      <c r="H64" s="87"/>
      <c r="I64" s="79"/>
      <c r="J64" s="87"/>
      <c r="K64" s="87"/>
      <c r="L64" s="79"/>
      <c r="M64" s="87"/>
      <c r="N64" s="79"/>
      <c r="O64" s="87"/>
      <c r="P64" s="79"/>
      <c r="Q64" s="87"/>
      <c r="R64" s="87"/>
      <c r="S64" s="79"/>
      <c r="T64" s="87"/>
    </row>
    <row r="65" spans="2:20" ht="12.9" customHeight="1" x14ac:dyDescent="0.2">
      <c r="B65" s="1" t="s">
        <v>242</v>
      </c>
      <c r="Q65" s="38"/>
    </row>
    <row r="66" spans="2:20" ht="12.9" customHeight="1" x14ac:dyDescent="0.2">
      <c r="B66" s="61" t="s">
        <v>277</v>
      </c>
      <c r="C66" s="6">
        <v>1037</v>
      </c>
      <c r="D66" s="121"/>
      <c r="E66" s="6">
        <v>2037</v>
      </c>
      <c r="F66" s="121"/>
      <c r="G66" s="6">
        <v>3037</v>
      </c>
      <c r="H66" s="121"/>
      <c r="I66" s="6">
        <v>4037</v>
      </c>
      <c r="J66" s="121"/>
      <c r="L66" s="6">
        <v>5037</v>
      </c>
      <c r="M66" s="121"/>
      <c r="N66" s="6">
        <v>6037</v>
      </c>
      <c r="O66" s="121"/>
      <c r="P66" s="6">
        <v>7037</v>
      </c>
      <c r="Q66" s="59">
        <v>170272</v>
      </c>
      <c r="S66" s="6">
        <v>8037</v>
      </c>
      <c r="T66" s="121"/>
    </row>
    <row r="67" spans="2:20" ht="12.9" customHeight="1" x14ac:dyDescent="0.2">
      <c r="B67" s="61" t="s">
        <v>286</v>
      </c>
      <c r="C67" s="6">
        <v>1038</v>
      </c>
      <c r="D67" s="121"/>
      <c r="E67" s="6">
        <v>2038</v>
      </c>
      <c r="F67" s="121"/>
      <c r="G67" s="6">
        <v>3038</v>
      </c>
      <c r="H67" s="121"/>
      <c r="I67" s="6">
        <v>4038</v>
      </c>
      <c r="J67" s="121"/>
      <c r="L67" s="6">
        <v>5038</v>
      </c>
      <c r="M67" s="121"/>
      <c r="N67" s="6">
        <v>6038</v>
      </c>
      <c r="O67" s="121"/>
      <c r="P67" s="6">
        <v>7038</v>
      </c>
      <c r="Q67" s="59">
        <v>0</v>
      </c>
      <c r="S67" s="6">
        <v>8038</v>
      </c>
      <c r="T67" s="121"/>
    </row>
    <row r="68" spans="2:20" ht="12.9" customHeight="1" x14ac:dyDescent="0.2">
      <c r="B68" s="61" t="s">
        <v>287</v>
      </c>
      <c r="C68" s="6">
        <v>1039</v>
      </c>
      <c r="D68" s="121"/>
      <c r="E68" s="6">
        <v>2039</v>
      </c>
      <c r="F68" s="121"/>
      <c r="G68" s="6">
        <v>3039</v>
      </c>
      <c r="H68" s="121"/>
      <c r="I68" s="6">
        <v>4039</v>
      </c>
      <c r="J68" s="121"/>
      <c r="L68" s="6">
        <v>5039</v>
      </c>
      <c r="M68" s="121"/>
      <c r="N68" s="6">
        <v>6039</v>
      </c>
      <c r="O68" s="121"/>
      <c r="P68" s="6">
        <v>7039</v>
      </c>
      <c r="Q68" s="59">
        <v>0</v>
      </c>
      <c r="S68" s="6">
        <v>8039</v>
      </c>
      <c r="T68" s="121"/>
    </row>
    <row r="69" spans="2:20" ht="12.9" customHeight="1" x14ac:dyDescent="0.2">
      <c r="B69" s="61" t="s">
        <v>288</v>
      </c>
      <c r="C69" s="6">
        <v>1040</v>
      </c>
      <c r="D69" s="121"/>
      <c r="E69" s="6">
        <v>2040</v>
      </c>
      <c r="F69" s="121"/>
      <c r="G69" s="6">
        <v>3040</v>
      </c>
      <c r="H69" s="121"/>
      <c r="I69" s="6">
        <v>4040</v>
      </c>
      <c r="J69" s="121"/>
      <c r="L69" s="6">
        <v>5040</v>
      </c>
      <c r="M69" s="121"/>
      <c r="N69" s="6">
        <v>6040</v>
      </c>
      <c r="O69" s="121"/>
      <c r="P69" s="6">
        <v>7040</v>
      </c>
      <c r="Q69" s="59">
        <v>0</v>
      </c>
      <c r="S69" s="6">
        <v>8040</v>
      </c>
      <c r="T69" s="121"/>
    </row>
    <row r="70" spans="2:20" ht="12.9" customHeight="1" x14ac:dyDescent="0.2">
      <c r="B70" s="61" t="s">
        <v>289</v>
      </c>
      <c r="C70" s="6">
        <v>1041</v>
      </c>
      <c r="D70" s="121"/>
      <c r="E70" s="6">
        <v>2041</v>
      </c>
      <c r="F70" s="121"/>
      <c r="G70" s="6">
        <v>3041</v>
      </c>
      <c r="H70" s="121"/>
      <c r="I70" s="6">
        <v>4041</v>
      </c>
      <c r="J70" s="121"/>
      <c r="L70" s="6">
        <v>5041</v>
      </c>
      <c r="M70" s="121"/>
      <c r="N70" s="6">
        <v>6041</v>
      </c>
      <c r="O70" s="121"/>
      <c r="P70" s="6">
        <v>7041</v>
      </c>
      <c r="Q70" s="59">
        <v>0</v>
      </c>
      <c r="S70" s="6">
        <v>8041</v>
      </c>
      <c r="T70" s="121"/>
    </row>
    <row r="71" spans="2:20" ht="12.9" customHeight="1" x14ac:dyDescent="0.2">
      <c r="B71" s="106" t="s">
        <v>491</v>
      </c>
      <c r="C71" s="83">
        <v>1042</v>
      </c>
      <c r="D71" s="124"/>
      <c r="E71" s="83">
        <v>2042</v>
      </c>
      <c r="F71" s="124"/>
      <c r="G71" s="83">
        <v>3042</v>
      </c>
      <c r="H71" s="124"/>
      <c r="I71" s="83">
        <v>4042</v>
      </c>
      <c r="J71" s="124"/>
      <c r="K71" s="89"/>
      <c r="L71" s="83">
        <v>5042</v>
      </c>
      <c r="M71" s="124"/>
      <c r="N71" s="83">
        <v>6042</v>
      </c>
      <c r="O71" s="124"/>
      <c r="P71" s="83">
        <v>7042</v>
      </c>
      <c r="Q71" s="84">
        <v>0</v>
      </c>
      <c r="R71" s="89"/>
      <c r="S71" s="83">
        <v>8042</v>
      </c>
      <c r="T71" s="124"/>
    </row>
    <row r="72" spans="2:20" ht="12.9" customHeight="1" x14ac:dyDescent="0.2">
      <c r="Q72" s="38"/>
    </row>
    <row r="73" spans="2:20" ht="12.9" customHeight="1" x14ac:dyDescent="0.2">
      <c r="Q73" s="38"/>
    </row>
    <row r="74" spans="2:20" ht="12.9" customHeight="1" x14ac:dyDescent="0.2">
      <c r="B74" s="107" t="s">
        <v>441</v>
      </c>
      <c r="Q74" s="38"/>
    </row>
    <row r="75" spans="2:20" ht="12.9" customHeight="1" x14ac:dyDescent="0.2">
      <c r="Q75" s="38"/>
    </row>
  </sheetData>
  <mergeCells count="28">
    <mergeCell ref="B42:B44"/>
    <mergeCell ref="C42:J42"/>
    <mergeCell ref="K42:K44"/>
    <mergeCell ref="R42:R44"/>
    <mergeCell ref="S42:T44"/>
    <mergeCell ref="N43:O44"/>
    <mergeCell ref="P43:Q44"/>
    <mergeCell ref="L42:Q42"/>
    <mergeCell ref="C43:D44"/>
    <mergeCell ref="E43:F44"/>
    <mergeCell ref="G43:J43"/>
    <mergeCell ref="L43:M44"/>
    <mergeCell ref="G44:H44"/>
    <mergeCell ref="I44:J44"/>
    <mergeCell ref="B9:B11"/>
    <mergeCell ref="K9:K11"/>
    <mergeCell ref="R9:R11"/>
    <mergeCell ref="S9:T11"/>
    <mergeCell ref="C9:J9"/>
    <mergeCell ref="L9:Q9"/>
    <mergeCell ref="C10:D11"/>
    <mergeCell ref="E10:F11"/>
    <mergeCell ref="G10:J10"/>
    <mergeCell ref="P10:Q11"/>
    <mergeCell ref="L10:M11"/>
    <mergeCell ref="N10:O11"/>
    <mergeCell ref="G11:H11"/>
    <mergeCell ref="I11:J11"/>
  </mergeCells>
  <pageMargins left="0.55118110236220474" right="0.35433070866141736" top="0.98425196850393704" bottom="0.98425196850393704" header="0.51181102362204722" footer="0.51181102362204722"/>
  <pageSetup paperSize="9" scale="7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B2:L60"/>
  <sheetViews>
    <sheetView showGridLines="0" zoomScaleNormal="100" workbookViewId="0"/>
  </sheetViews>
  <sheetFormatPr defaultColWidth="8.85546875" defaultRowHeight="12.9" customHeight="1" x14ac:dyDescent="0.2"/>
  <cols>
    <col min="1" max="1" width="2.85546875" style="26" customWidth="1"/>
    <col min="2" max="2" width="59.85546875" style="26" customWidth="1"/>
    <col min="3" max="3" width="5.85546875" style="57" customWidth="1"/>
    <col min="4" max="4" width="14.85546875" style="26" customWidth="1"/>
    <col min="5" max="5" width="5.85546875" style="57" customWidth="1"/>
    <col min="6" max="6" width="14.85546875" style="26" customWidth="1"/>
    <col min="7" max="7" width="5.85546875" style="57" customWidth="1"/>
    <col min="8" max="8" width="14.85546875" style="26" customWidth="1"/>
    <col min="9" max="11" width="9" style="26" customWidth="1"/>
    <col min="12" max="12" width="14.140625" style="26" customWidth="1"/>
    <col min="13" max="18" width="9" style="26" customWidth="1"/>
    <col min="19" max="16384" width="8.85546875" style="26"/>
  </cols>
  <sheetData>
    <row r="2" spans="2:8" ht="15.6" x14ac:dyDescent="0.3">
      <c r="B2" s="58" t="s">
        <v>574</v>
      </c>
    </row>
    <row r="4" spans="2:8" ht="13.2" x14ac:dyDescent="0.25">
      <c r="B4" s="85" t="s">
        <v>558</v>
      </c>
    </row>
    <row r="5" spans="2:8" ht="12.9" customHeight="1" x14ac:dyDescent="0.2">
      <c r="B5" s="25" t="s">
        <v>882</v>
      </c>
    </row>
    <row r="6" spans="2:8" ht="12.9" customHeight="1" x14ac:dyDescent="0.2">
      <c r="B6" s="26" t="s">
        <v>559</v>
      </c>
    </row>
    <row r="8" spans="2:8" s="74" customFormat="1" ht="30.6" x14ac:dyDescent="0.2">
      <c r="B8" s="75"/>
      <c r="C8" s="75"/>
      <c r="D8" s="75" t="s">
        <v>0</v>
      </c>
      <c r="E8" s="75"/>
      <c r="F8" s="75" t="s">
        <v>1</v>
      </c>
      <c r="G8" s="75"/>
      <c r="H8" s="75" t="s">
        <v>442</v>
      </c>
    </row>
    <row r="9" spans="2:8" s="25" customFormat="1" ht="12.9" customHeight="1" x14ac:dyDescent="0.2">
      <c r="B9" s="13" t="s">
        <v>2</v>
      </c>
      <c r="C9" s="68"/>
      <c r="E9" s="68"/>
      <c r="G9" s="68"/>
    </row>
    <row r="10" spans="2:8" ht="12.9" customHeight="1" x14ac:dyDescent="0.2">
      <c r="B10" s="14" t="s">
        <v>290</v>
      </c>
    </row>
    <row r="11" spans="2:8" ht="12.9" customHeight="1" x14ac:dyDescent="0.2">
      <c r="B11" s="14" t="s">
        <v>3</v>
      </c>
      <c r="C11" s="57">
        <v>1001</v>
      </c>
      <c r="D11" s="59">
        <v>14172777</v>
      </c>
      <c r="E11" s="57">
        <v>2001</v>
      </c>
      <c r="F11" s="59">
        <v>5732934</v>
      </c>
      <c r="G11" s="57">
        <v>3001</v>
      </c>
      <c r="H11" s="59">
        <v>0</v>
      </c>
    </row>
    <row r="12" spans="2:8" ht="12.9" customHeight="1" x14ac:dyDescent="0.2">
      <c r="B12" s="14" t="s">
        <v>291</v>
      </c>
      <c r="C12" s="57">
        <v>1002</v>
      </c>
      <c r="D12" s="59">
        <v>97828439</v>
      </c>
      <c r="E12" s="57">
        <v>2002</v>
      </c>
      <c r="F12" s="59">
        <v>6354100</v>
      </c>
      <c r="G12" s="57">
        <v>3002</v>
      </c>
      <c r="H12" s="59">
        <v>0</v>
      </c>
    </row>
    <row r="13" spans="2:8" ht="12.9" customHeight="1" x14ac:dyDescent="0.2">
      <c r="B13" s="14" t="s">
        <v>4</v>
      </c>
      <c r="C13" s="57">
        <v>1003</v>
      </c>
      <c r="D13" s="59">
        <v>21099234</v>
      </c>
      <c r="E13" s="57">
        <v>2003</v>
      </c>
      <c r="F13" s="59">
        <v>19946099</v>
      </c>
      <c r="G13" s="57">
        <v>3003</v>
      </c>
      <c r="H13" s="59">
        <v>449598</v>
      </c>
    </row>
    <row r="14" spans="2:8" ht="12.9" customHeight="1" x14ac:dyDescent="0.2">
      <c r="B14" s="14" t="s">
        <v>292</v>
      </c>
      <c r="C14" s="57">
        <v>1004</v>
      </c>
      <c r="D14" s="59">
        <v>13217593</v>
      </c>
      <c r="E14" s="57">
        <v>2004</v>
      </c>
      <c r="F14" s="59">
        <v>7943257</v>
      </c>
      <c r="G14" s="57">
        <v>3004</v>
      </c>
      <c r="H14" s="59">
        <v>1062378</v>
      </c>
    </row>
    <row r="15" spans="2:8" ht="12.9" customHeight="1" x14ac:dyDescent="0.2">
      <c r="B15" s="14" t="s">
        <v>5</v>
      </c>
      <c r="C15" s="57">
        <v>1005</v>
      </c>
      <c r="D15" s="59">
        <v>52753329</v>
      </c>
      <c r="E15" s="57">
        <v>2005</v>
      </c>
      <c r="F15" s="59">
        <v>20009056</v>
      </c>
      <c r="G15" s="57">
        <v>3005</v>
      </c>
      <c r="H15" s="59">
        <v>5556593</v>
      </c>
    </row>
    <row r="16" spans="2:8" ht="12.9" customHeight="1" x14ac:dyDescent="0.2">
      <c r="B16" s="14" t="s">
        <v>443</v>
      </c>
      <c r="C16" s="57">
        <v>1006</v>
      </c>
      <c r="D16" s="59">
        <v>1108250</v>
      </c>
      <c r="E16" s="57">
        <v>2006</v>
      </c>
      <c r="F16" s="59">
        <v>355241</v>
      </c>
      <c r="G16" s="57">
        <v>3006</v>
      </c>
      <c r="H16" s="59">
        <v>77</v>
      </c>
    </row>
    <row r="17" spans="2:12" ht="12.9" customHeight="1" x14ac:dyDescent="0.2">
      <c r="B17" s="14" t="s">
        <v>6</v>
      </c>
      <c r="C17" s="57">
        <v>1007</v>
      </c>
      <c r="D17" s="59">
        <v>3626086</v>
      </c>
      <c r="E17" s="57">
        <v>2007</v>
      </c>
      <c r="F17" s="59">
        <v>1811058</v>
      </c>
      <c r="G17" s="57">
        <v>3007</v>
      </c>
      <c r="H17" s="59">
        <v>251989</v>
      </c>
    </row>
    <row r="18" spans="2:12" ht="12.9" customHeight="1" x14ac:dyDescent="0.2">
      <c r="B18" s="14" t="s">
        <v>7</v>
      </c>
      <c r="C18" s="57">
        <v>1008</v>
      </c>
      <c r="D18" s="59">
        <v>275454560</v>
      </c>
      <c r="E18" s="57">
        <v>2008</v>
      </c>
      <c r="F18" s="59">
        <v>32977548</v>
      </c>
      <c r="G18" s="57">
        <v>3008</v>
      </c>
      <c r="H18" s="59">
        <v>117029094</v>
      </c>
    </row>
    <row r="19" spans="2:12" ht="12.9" customHeight="1" x14ac:dyDescent="0.2">
      <c r="B19" s="14" t="s">
        <v>444</v>
      </c>
      <c r="C19" s="57">
        <v>1009</v>
      </c>
      <c r="D19" s="59">
        <v>5089581</v>
      </c>
      <c r="E19" s="57">
        <v>2009</v>
      </c>
      <c r="F19" s="59">
        <v>1757316</v>
      </c>
      <c r="G19" s="57">
        <v>3009</v>
      </c>
      <c r="H19" s="59">
        <v>0</v>
      </c>
    </row>
    <row r="20" spans="2:12" ht="12.9" customHeight="1" x14ac:dyDescent="0.2">
      <c r="B20" s="14" t="s">
        <v>8</v>
      </c>
      <c r="C20" s="57">
        <v>1010</v>
      </c>
      <c r="D20" s="59">
        <v>467111</v>
      </c>
      <c r="E20" s="57">
        <v>2010</v>
      </c>
      <c r="F20" s="59">
        <v>0</v>
      </c>
      <c r="G20" s="57">
        <v>3010</v>
      </c>
      <c r="H20" s="59">
        <v>0</v>
      </c>
    </row>
    <row r="21" spans="2:12" ht="12.9" customHeight="1" x14ac:dyDescent="0.2">
      <c r="B21" s="14" t="s">
        <v>9</v>
      </c>
      <c r="C21" s="57">
        <v>1011</v>
      </c>
      <c r="D21" s="59">
        <v>5252315</v>
      </c>
      <c r="E21" s="57">
        <v>2011</v>
      </c>
      <c r="F21" s="59">
        <v>0</v>
      </c>
      <c r="G21" s="57">
        <v>3011</v>
      </c>
      <c r="H21" s="59">
        <v>0</v>
      </c>
    </row>
    <row r="22" spans="2:12" ht="12.9" customHeight="1" x14ac:dyDescent="0.2">
      <c r="B22" s="14" t="s">
        <v>10</v>
      </c>
      <c r="C22" s="57">
        <v>1012</v>
      </c>
      <c r="D22" s="59">
        <v>6220310</v>
      </c>
      <c r="E22" s="57">
        <v>2012</v>
      </c>
      <c r="F22" s="59">
        <v>775858</v>
      </c>
      <c r="G22" s="57">
        <v>3012</v>
      </c>
      <c r="H22" s="59">
        <v>450953</v>
      </c>
    </row>
    <row r="23" spans="2:12" ht="12.9" customHeight="1" x14ac:dyDescent="0.2">
      <c r="B23" s="14" t="s">
        <v>429</v>
      </c>
      <c r="C23" s="57">
        <v>1013</v>
      </c>
      <c r="D23" s="59">
        <v>0</v>
      </c>
      <c r="E23" s="57">
        <v>2013</v>
      </c>
      <c r="F23" s="59">
        <v>0</v>
      </c>
      <c r="G23" s="57">
        <v>3013</v>
      </c>
      <c r="H23" s="59">
        <v>0</v>
      </c>
    </row>
    <row r="24" spans="2:12" s="25" customFormat="1" ht="12.9" customHeight="1" x14ac:dyDescent="0.2">
      <c r="B24" s="88" t="s">
        <v>11</v>
      </c>
      <c r="C24" s="81">
        <v>1014</v>
      </c>
      <c r="D24" s="82">
        <v>496289584</v>
      </c>
      <c r="E24" s="81">
        <v>2014</v>
      </c>
      <c r="F24" s="82">
        <v>97662468</v>
      </c>
      <c r="G24" s="81">
        <v>3014</v>
      </c>
      <c r="H24" s="82">
        <v>124800682</v>
      </c>
    </row>
    <row r="25" spans="2:12" s="25" customFormat="1" ht="12.9" customHeight="1" x14ac:dyDescent="0.2">
      <c r="B25" s="13"/>
      <c r="C25" s="68"/>
      <c r="D25" s="62"/>
      <c r="E25" s="68"/>
      <c r="F25" s="62"/>
      <c r="G25" s="68"/>
      <c r="H25" s="62"/>
      <c r="L25" s="62"/>
    </row>
    <row r="26" spans="2:12" s="25" customFormat="1" ht="12.9" customHeight="1" x14ac:dyDescent="0.2">
      <c r="B26" s="13"/>
      <c r="C26" s="68"/>
      <c r="D26" s="62"/>
      <c r="E26" s="68"/>
      <c r="F26" s="62"/>
      <c r="G26" s="68"/>
      <c r="H26" s="62"/>
    </row>
    <row r="27" spans="2:12" s="25" customFormat="1" ht="12.9" customHeight="1" x14ac:dyDescent="0.2">
      <c r="B27" s="13" t="s">
        <v>12</v>
      </c>
      <c r="C27" s="68"/>
      <c r="E27" s="68"/>
      <c r="G27" s="68"/>
    </row>
    <row r="28" spans="2:12" ht="12.9" customHeight="1" x14ac:dyDescent="0.2">
      <c r="B28" s="14" t="s">
        <v>13</v>
      </c>
    </row>
    <row r="29" spans="2:12" ht="12.9" customHeight="1" x14ac:dyDescent="0.2">
      <c r="B29" s="14" t="s">
        <v>14</v>
      </c>
      <c r="C29" s="57">
        <v>1015</v>
      </c>
      <c r="D29" s="59">
        <v>37604</v>
      </c>
      <c r="E29" s="57">
        <v>2015</v>
      </c>
      <c r="F29" s="59">
        <v>30733</v>
      </c>
      <c r="G29" s="57">
        <v>3015</v>
      </c>
      <c r="H29" s="59">
        <v>0</v>
      </c>
    </row>
    <row r="30" spans="2:12" ht="12.9" customHeight="1" x14ac:dyDescent="0.2">
      <c r="B30" s="14" t="s">
        <v>15</v>
      </c>
      <c r="C30" s="57">
        <v>1016</v>
      </c>
      <c r="D30" s="59">
        <v>3192247</v>
      </c>
      <c r="E30" s="57">
        <v>2016</v>
      </c>
      <c r="F30" s="59">
        <v>29984</v>
      </c>
      <c r="G30" s="57">
        <v>3016</v>
      </c>
      <c r="H30" s="59">
        <v>95263</v>
      </c>
    </row>
    <row r="31" spans="2:12" ht="12.9" customHeight="1" x14ac:dyDescent="0.2">
      <c r="B31" s="14" t="s">
        <v>16</v>
      </c>
    </row>
    <row r="32" spans="2:12" ht="12.9" customHeight="1" x14ac:dyDescent="0.2">
      <c r="B32" s="14" t="s">
        <v>207</v>
      </c>
      <c r="C32" s="57">
        <v>1017</v>
      </c>
      <c r="D32" s="59">
        <v>267360959</v>
      </c>
      <c r="E32" s="57">
        <v>2017</v>
      </c>
      <c r="F32" s="59">
        <v>109488531</v>
      </c>
      <c r="G32" s="57">
        <v>3017</v>
      </c>
      <c r="H32" s="59">
        <v>0</v>
      </c>
    </row>
    <row r="33" spans="2:8" ht="12.9" customHeight="1" x14ac:dyDescent="0.2">
      <c r="B33" s="14" t="s">
        <v>17</v>
      </c>
      <c r="C33" s="57">
        <v>1018</v>
      </c>
      <c r="D33" s="59">
        <v>22236497</v>
      </c>
      <c r="E33" s="57">
        <v>2018</v>
      </c>
      <c r="F33" s="59">
        <v>16064360</v>
      </c>
      <c r="G33" s="57">
        <v>3018</v>
      </c>
      <c r="H33" s="59">
        <v>68210</v>
      </c>
    </row>
    <row r="34" spans="2:8" ht="12.9" customHeight="1" x14ac:dyDescent="0.2">
      <c r="B34" s="14" t="s">
        <v>18</v>
      </c>
      <c r="C34" s="57">
        <v>1019</v>
      </c>
      <c r="D34" s="59">
        <v>100502309</v>
      </c>
      <c r="E34" s="57">
        <v>2019</v>
      </c>
      <c r="F34" s="59">
        <v>69163688</v>
      </c>
      <c r="G34" s="57">
        <v>3019</v>
      </c>
      <c r="H34" s="59">
        <v>5553225</v>
      </c>
    </row>
    <row r="35" spans="2:8" ht="12.9" customHeight="1" x14ac:dyDescent="0.2">
      <c r="B35" s="14" t="s">
        <v>19</v>
      </c>
    </row>
    <row r="36" spans="2:8" ht="12.9" customHeight="1" x14ac:dyDescent="0.2">
      <c r="B36" s="14" t="s">
        <v>20</v>
      </c>
      <c r="C36" s="57">
        <v>1020</v>
      </c>
      <c r="D36" s="59">
        <v>366630</v>
      </c>
      <c r="E36" s="57">
        <v>2020</v>
      </c>
      <c r="F36" s="59">
        <v>357712</v>
      </c>
      <c r="G36" s="57">
        <v>3020</v>
      </c>
      <c r="H36" s="59">
        <v>4591</v>
      </c>
    </row>
    <row r="37" spans="2:8" ht="12.9" customHeight="1" x14ac:dyDescent="0.2">
      <c r="B37" s="14" t="s">
        <v>21</v>
      </c>
      <c r="C37" s="57">
        <v>1021</v>
      </c>
      <c r="D37" s="59">
        <v>11514537</v>
      </c>
      <c r="E37" s="57">
        <v>2021</v>
      </c>
      <c r="F37" s="59">
        <v>4304098</v>
      </c>
      <c r="G37" s="57">
        <v>3021</v>
      </c>
      <c r="H37" s="59">
        <v>3696015</v>
      </c>
    </row>
    <row r="38" spans="2:8" ht="27" customHeight="1" x14ac:dyDescent="0.2">
      <c r="B38" s="14" t="s">
        <v>445</v>
      </c>
      <c r="C38" s="57">
        <v>1022</v>
      </c>
      <c r="D38" s="59">
        <v>963330</v>
      </c>
      <c r="E38" s="57">
        <v>2022</v>
      </c>
      <c r="F38" s="59">
        <v>296831</v>
      </c>
      <c r="G38" s="57">
        <v>3022</v>
      </c>
      <c r="H38" s="59">
        <v>0</v>
      </c>
    </row>
    <row r="39" spans="2:8" ht="12.9" customHeight="1" x14ac:dyDescent="0.2">
      <c r="B39" s="14" t="s">
        <v>209</v>
      </c>
    </row>
    <row r="40" spans="2:8" ht="12.9" customHeight="1" x14ac:dyDescent="0.2">
      <c r="B40" s="14" t="s">
        <v>22</v>
      </c>
      <c r="C40" s="57">
        <v>1023</v>
      </c>
      <c r="D40" s="59">
        <v>0</v>
      </c>
      <c r="E40" s="57">
        <v>2023</v>
      </c>
      <c r="F40" s="59">
        <v>0</v>
      </c>
      <c r="G40" s="57">
        <v>3023</v>
      </c>
      <c r="H40" s="59">
        <v>0</v>
      </c>
    </row>
    <row r="41" spans="2:8" ht="12.9" customHeight="1" x14ac:dyDescent="0.2">
      <c r="B41" s="14" t="s">
        <v>23</v>
      </c>
      <c r="C41" s="57">
        <v>1024</v>
      </c>
      <c r="D41" s="59">
        <v>4639557</v>
      </c>
      <c r="E41" s="57">
        <v>2024</v>
      </c>
      <c r="F41" s="59">
        <v>3629493</v>
      </c>
      <c r="G41" s="57">
        <v>3024</v>
      </c>
      <c r="H41" s="59">
        <v>710681</v>
      </c>
    </row>
    <row r="42" spans="2:8" ht="12.9" customHeight="1" x14ac:dyDescent="0.2">
      <c r="B42" s="14" t="s">
        <v>24</v>
      </c>
      <c r="C42" s="57">
        <v>1025</v>
      </c>
      <c r="D42" s="59">
        <v>1806319</v>
      </c>
      <c r="E42" s="57">
        <v>2025</v>
      </c>
      <c r="F42" s="59">
        <v>1626591</v>
      </c>
      <c r="G42" s="57">
        <v>3025</v>
      </c>
      <c r="H42" s="59">
        <v>97728</v>
      </c>
    </row>
    <row r="43" spans="2:8" ht="12.9" customHeight="1" x14ac:dyDescent="0.2">
      <c r="B43" s="14" t="s">
        <v>25</v>
      </c>
      <c r="C43" s="57">
        <v>1026</v>
      </c>
      <c r="D43" s="59">
        <v>207022</v>
      </c>
      <c r="E43" s="57">
        <v>2026</v>
      </c>
      <c r="F43" s="59">
        <v>71511</v>
      </c>
      <c r="G43" s="57">
        <v>3026</v>
      </c>
      <c r="H43" s="59">
        <v>39195</v>
      </c>
    </row>
    <row r="44" spans="2:8" ht="12.9" customHeight="1" x14ac:dyDescent="0.2">
      <c r="B44" s="14" t="s">
        <v>26</v>
      </c>
      <c r="C44" s="57">
        <v>1027</v>
      </c>
      <c r="D44" s="59">
        <v>17594250</v>
      </c>
      <c r="E44" s="57">
        <v>2027</v>
      </c>
      <c r="F44" s="59">
        <v>5470416</v>
      </c>
      <c r="G44" s="57">
        <v>3027</v>
      </c>
      <c r="H44" s="59">
        <v>823561</v>
      </c>
    </row>
    <row r="45" spans="2:8" s="25" customFormat="1" ht="12.9" customHeight="1" x14ac:dyDescent="0.2">
      <c r="B45" s="88" t="s">
        <v>27</v>
      </c>
      <c r="C45" s="81">
        <v>1028</v>
      </c>
      <c r="D45" s="82">
        <v>430421261</v>
      </c>
      <c r="E45" s="81">
        <v>2028</v>
      </c>
      <c r="F45" s="82">
        <v>210533949</v>
      </c>
      <c r="G45" s="81">
        <v>3028</v>
      </c>
      <c r="H45" s="82">
        <v>11088469</v>
      </c>
    </row>
    <row r="46" spans="2:8" s="25" customFormat="1" ht="12.9" customHeight="1" x14ac:dyDescent="0.2">
      <c r="B46" s="13"/>
      <c r="C46" s="68"/>
      <c r="D46" s="62"/>
      <c r="E46" s="68"/>
      <c r="F46" s="62"/>
      <c r="G46" s="68"/>
      <c r="H46" s="62"/>
    </row>
    <row r="47" spans="2:8" s="25" customFormat="1" ht="12.9" customHeight="1" x14ac:dyDescent="0.2">
      <c r="B47" s="13" t="s">
        <v>28</v>
      </c>
      <c r="C47" s="68"/>
      <c r="E47" s="68"/>
      <c r="G47" s="68"/>
    </row>
    <row r="48" spans="2:8" ht="12.9" customHeight="1" x14ac:dyDescent="0.2">
      <c r="B48" s="14" t="s">
        <v>29</v>
      </c>
      <c r="C48" s="57">
        <v>1029</v>
      </c>
      <c r="D48" s="59">
        <v>32617210</v>
      </c>
      <c r="E48" s="57">
        <v>2029</v>
      </c>
      <c r="F48" s="59">
        <v>0</v>
      </c>
      <c r="G48" s="57">
        <v>3029</v>
      </c>
      <c r="H48" s="59">
        <v>0</v>
      </c>
    </row>
    <row r="49" spans="2:8" ht="12.9" customHeight="1" x14ac:dyDescent="0.2">
      <c r="B49" s="14" t="s">
        <v>30</v>
      </c>
      <c r="C49" s="57">
        <v>1030</v>
      </c>
      <c r="D49" s="59">
        <v>4006618</v>
      </c>
      <c r="E49" s="57">
        <v>2030</v>
      </c>
      <c r="F49" s="59">
        <v>0</v>
      </c>
      <c r="G49" s="57">
        <v>3030</v>
      </c>
      <c r="H49" s="59">
        <v>0</v>
      </c>
    </row>
    <row r="50" spans="2:8" ht="12.9" customHeight="1" x14ac:dyDescent="0.2">
      <c r="B50" s="14" t="s">
        <v>31</v>
      </c>
      <c r="C50" s="57">
        <v>1031</v>
      </c>
      <c r="D50" s="59">
        <v>23584017</v>
      </c>
      <c r="E50" s="57">
        <v>2031</v>
      </c>
      <c r="F50" s="59">
        <v>0</v>
      </c>
      <c r="G50" s="57">
        <v>3031</v>
      </c>
      <c r="H50" s="59">
        <v>0</v>
      </c>
    </row>
    <row r="51" spans="2:8" ht="12.9" customHeight="1" x14ac:dyDescent="0.2">
      <c r="B51" s="14" t="s">
        <v>32</v>
      </c>
      <c r="C51" s="57">
        <v>1032</v>
      </c>
      <c r="D51" s="59">
        <v>1107998</v>
      </c>
      <c r="E51" s="57">
        <v>2032</v>
      </c>
      <c r="F51" s="59">
        <v>0</v>
      </c>
      <c r="G51" s="57">
        <v>3032</v>
      </c>
      <c r="H51" s="59">
        <v>0</v>
      </c>
    </row>
    <row r="52" spans="2:8" ht="12.9" customHeight="1" x14ac:dyDescent="0.2">
      <c r="B52" s="14" t="s">
        <v>293</v>
      </c>
      <c r="C52" s="57">
        <v>1033</v>
      </c>
      <c r="D52" s="59">
        <v>2761571</v>
      </c>
      <c r="E52" s="57">
        <v>2033</v>
      </c>
      <c r="F52" s="59">
        <v>0</v>
      </c>
      <c r="G52" s="57">
        <v>3033</v>
      </c>
      <c r="H52" s="59">
        <v>0</v>
      </c>
    </row>
    <row r="53" spans="2:8" ht="12.9" customHeight="1" x14ac:dyDescent="0.2">
      <c r="B53" s="14" t="s">
        <v>503</v>
      </c>
      <c r="C53" s="57">
        <v>1034</v>
      </c>
      <c r="D53" s="59">
        <v>1430322</v>
      </c>
      <c r="E53" s="57">
        <v>2034</v>
      </c>
      <c r="F53" s="59">
        <v>0</v>
      </c>
      <c r="G53" s="57">
        <v>3034</v>
      </c>
      <c r="H53" s="59">
        <v>0</v>
      </c>
    </row>
    <row r="54" spans="2:8" ht="12.9" customHeight="1" x14ac:dyDescent="0.2">
      <c r="B54" s="14" t="s">
        <v>33</v>
      </c>
      <c r="C54" s="57">
        <v>1035</v>
      </c>
      <c r="D54" s="59">
        <v>354327</v>
      </c>
      <c r="E54" s="57">
        <v>2035</v>
      </c>
      <c r="F54" s="59">
        <v>0</v>
      </c>
      <c r="G54" s="57">
        <v>3035</v>
      </c>
      <c r="H54" s="59">
        <v>0</v>
      </c>
    </row>
    <row r="55" spans="2:8" ht="12.9" customHeight="1" x14ac:dyDescent="0.2">
      <c r="B55" s="14" t="s">
        <v>504</v>
      </c>
      <c r="C55" s="57">
        <v>1036</v>
      </c>
      <c r="D55" s="59">
        <v>6258</v>
      </c>
      <c r="E55" s="57">
        <v>2036</v>
      </c>
      <c r="F55" s="59">
        <v>0</v>
      </c>
      <c r="G55" s="57">
        <v>3036</v>
      </c>
      <c r="H55" s="59">
        <v>0</v>
      </c>
    </row>
    <row r="56" spans="2:8" s="25" customFormat="1" ht="12.9" customHeight="1" x14ac:dyDescent="0.2">
      <c r="B56" s="88" t="s">
        <v>34</v>
      </c>
      <c r="C56" s="81">
        <v>1037</v>
      </c>
      <c r="D56" s="82">
        <v>65868322</v>
      </c>
      <c r="E56" s="81">
        <v>2037</v>
      </c>
      <c r="F56" s="82">
        <v>0</v>
      </c>
      <c r="G56" s="81">
        <v>3037</v>
      </c>
      <c r="H56" s="82">
        <v>0</v>
      </c>
    </row>
    <row r="57" spans="2:8" s="25" customFormat="1" ht="12.9" customHeight="1" x14ac:dyDescent="0.2">
      <c r="B57" s="78" t="s">
        <v>35</v>
      </c>
      <c r="C57" s="79">
        <v>1038</v>
      </c>
      <c r="D57" s="80">
        <v>496289584</v>
      </c>
      <c r="E57" s="79">
        <v>2038</v>
      </c>
      <c r="F57" s="80">
        <v>210533949</v>
      </c>
      <c r="G57" s="79">
        <v>3038</v>
      </c>
      <c r="H57" s="80">
        <v>11088469</v>
      </c>
    </row>
    <row r="60" spans="2:8" ht="12.9" customHeight="1" x14ac:dyDescent="0.2">
      <c r="B60" s="107" t="s">
        <v>441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0"/>
  <dimension ref="B2:L360"/>
  <sheetViews>
    <sheetView showGridLines="0" zoomScaleNormal="100" workbookViewId="0"/>
  </sheetViews>
  <sheetFormatPr defaultColWidth="8.85546875" defaultRowHeight="12.9" customHeight="1" x14ac:dyDescent="0.2"/>
  <cols>
    <col min="1" max="1" width="2.85546875" style="26" customWidth="1"/>
    <col min="2" max="2" width="8.85546875" style="26" customWidth="1"/>
    <col min="3" max="3" width="14.85546875" style="57" customWidth="1"/>
    <col min="4" max="4" width="20.140625" style="26" customWidth="1"/>
    <col min="5" max="5" width="9.28515625" style="57" customWidth="1"/>
    <col min="6" max="6" width="13.7109375" style="26" customWidth="1"/>
    <col min="7" max="7" width="20.7109375" style="57" customWidth="1"/>
    <col min="8" max="8" width="13" style="26" customWidth="1"/>
    <col min="9" max="11" width="8.85546875" style="26"/>
    <col min="12" max="12" width="30.42578125" style="26" customWidth="1"/>
    <col min="13" max="16384" width="8.85546875" style="26"/>
  </cols>
  <sheetData>
    <row r="2" spans="2:12" ht="15.6" x14ac:dyDescent="0.3">
      <c r="B2" s="58" t="s">
        <v>592</v>
      </c>
    </row>
    <row r="4" spans="2:12" ht="12.9" customHeight="1" x14ac:dyDescent="0.25">
      <c r="B4" s="85" t="s">
        <v>558</v>
      </c>
    </row>
    <row r="5" spans="2:12" ht="12.9" customHeight="1" x14ac:dyDescent="0.2">
      <c r="B5" s="25" t="s">
        <v>882</v>
      </c>
    </row>
    <row r="6" spans="2:12" ht="12.9" customHeight="1" x14ac:dyDescent="0.2">
      <c r="B6" s="26" t="s">
        <v>559</v>
      </c>
    </row>
    <row r="9" spans="2:12" s="28" customFormat="1" ht="10.199999999999999" x14ac:dyDescent="0.2">
      <c r="B9" s="76" t="s">
        <v>199</v>
      </c>
      <c r="C9" s="75" t="s">
        <v>198</v>
      </c>
      <c r="D9" s="75" t="s">
        <v>428</v>
      </c>
      <c r="E9" s="75" t="s">
        <v>197</v>
      </c>
      <c r="F9" s="75" t="s">
        <v>196</v>
      </c>
      <c r="G9" s="75" t="s">
        <v>195</v>
      </c>
      <c r="H9" s="75" t="s">
        <v>194</v>
      </c>
      <c r="L9" s="25" t="s">
        <v>216</v>
      </c>
    </row>
    <row r="10" spans="2:12" ht="12.9" customHeight="1" x14ac:dyDescent="0.2">
      <c r="B10" s="26" t="s">
        <v>640</v>
      </c>
      <c r="C10" s="30" t="s">
        <v>641</v>
      </c>
      <c r="D10" s="30" t="s">
        <v>604</v>
      </c>
      <c r="E10" s="30" t="s">
        <v>599</v>
      </c>
      <c r="F10" s="30" t="s">
        <v>644</v>
      </c>
      <c r="G10" s="30" t="s">
        <v>653</v>
      </c>
      <c r="H10" s="59">
        <v>5523</v>
      </c>
      <c r="L10" s="26" t="s">
        <v>492</v>
      </c>
    </row>
    <row r="11" spans="2:12" ht="12.9" customHeight="1" x14ac:dyDescent="0.2">
      <c r="B11" s="26" t="s">
        <v>640</v>
      </c>
      <c r="C11" s="30" t="s">
        <v>641</v>
      </c>
      <c r="D11" s="30" t="s">
        <v>604</v>
      </c>
      <c r="E11" s="30" t="s">
        <v>599</v>
      </c>
      <c r="F11" s="30" t="s">
        <v>644</v>
      </c>
      <c r="G11" s="30" t="s">
        <v>672</v>
      </c>
      <c r="H11" s="59">
        <v>239943</v>
      </c>
      <c r="L11" s="26" t="s">
        <v>493</v>
      </c>
    </row>
    <row r="12" spans="2:12" ht="12.9" customHeight="1" x14ac:dyDescent="0.2">
      <c r="B12" s="26" t="s">
        <v>640</v>
      </c>
      <c r="C12" s="30" t="s">
        <v>652</v>
      </c>
      <c r="D12" s="30" t="s">
        <v>604</v>
      </c>
      <c r="E12" s="30" t="s">
        <v>599</v>
      </c>
      <c r="F12" s="30" t="s">
        <v>644</v>
      </c>
      <c r="G12" s="30" t="s">
        <v>673</v>
      </c>
      <c r="H12" s="59">
        <v>979896</v>
      </c>
      <c r="L12" s="26" t="s">
        <v>494</v>
      </c>
    </row>
    <row r="13" spans="2:12" ht="12.9" customHeight="1" x14ac:dyDescent="0.2">
      <c r="B13" s="26" t="s">
        <v>640</v>
      </c>
      <c r="C13" s="30" t="s">
        <v>641</v>
      </c>
      <c r="D13" s="30" t="s">
        <v>604</v>
      </c>
      <c r="E13" s="30" t="s">
        <v>599</v>
      </c>
      <c r="F13" s="30" t="s">
        <v>644</v>
      </c>
      <c r="G13" s="30" t="s">
        <v>674</v>
      </c>
      <c r="H13" s="59">
        <v>555710</v>
      </c>
      <c r="L13" s="26" t="s">
        <v>495</v>
      </c>
    </row>
    <row r="14" spans="2:12" ht="12.9" customHeight="1" x14ac:dyDescent="0.2">
      <c r="B14" s="26" t="s">
        <v>640</v>
      </c>
      <c r="C14" s="30" t="s">
        <v>641</v>
      </c>
      <c r="D14" s="30" t="s">
        <v>604</v>
      </c>
      <c r="E14" s="30" t="s">
        <v>599</v>
      </c>
      <c r="F14" s="30" t="s">
        <v>644</v>
      </c>
      <c r="G14" s="30" t="s">
        <v>675</v>
      </c>
      <c r="H14" s="59">
        <v>99936</v>
      </c>
      <c r="L14" s="26" t="s">
        <v>496</v>
      </c>
    </row>
    <row r="15" spans="2:12" ht="12.9" customHeight="1" x14ac:dyDescent="0.2">
      <c r="B15" s="26" t="s">
        <v>640</v>
      </c>
      <c r="C15" s="30" t="s">
        <v>641</v>
      </c>
      <c r="D15" s="30" t="s">
        <v>604</v>
      </c>
      <c r="E15" s="30" t="s">
        <v>599</v>
      </c>
      <c r="F15" s="30" t="s">
        <v>644</v>
      </c>
      <c r="G15" s="30" t="s">
        <v>676</v>
      </c>
      <c r="H15" s="59">
        <v>19948</v>
      </c>
      <c r="L15" s="30" t="s">
        <v>497</v>
      </c>
    </row>
    <row r="16" spans="2:12" ht="12.9" customHeight="1" x14ac:dyDescent="0.2">
      <c r="B16" s="26" t="s">
        <v>640</v>
      </c>
      <c r="C16" s="30" t="s">
        <v>641</v>
      </c>
      <c r="D16" s="30" t="s">
        <v>604</v>
      </c>
      <c r="E16" s="30" t="s">
        <v>599</v>
      </c>
      <c r="F16" s="30" t="s">
        <v>644</v>
      </c>
      <c r="G16" s="30" t="s">
        <v>677</v>
      </c>
      <c r="H16" s="59">
        <v>389912</v>
      </c>
      <c r="L16" s="26" t="s">
        <v>498</v>
      </c>
    </row>
    <row r="17" spans="2:12" ht="12.9" customHeight="1" x14ac:dyDescent="0.2">
      <c r="B17" s="26" t="s">
        <v>640</v>
      </c>
      <c r="C17" s="30" t="s">
        <v>641</v>
      </c>
      <c r="D17" s="30" t="s">
        <v>604</v>
      </c>
      <c r="E17" s="30" t="s">
        <v>599</v>
      </c>
      <c r="F17" s="30" t="s">
        <v>644</v>
      </c>
      <c r="G17" s="30" t="s">
        <v>678</v>
      </c>
      <c r="H17" s="59">
        <v>436901</v>
      </c>
      <c r="L17" s="26" t="s">
        <v>499</v>
      </c>
    </row>
    <row r="18" spans="2:12" ht="12.9" customHeight="1" x14ac:dyDescent="0.2">
      <c r="B18" s="26" t="s">
        <v>640</v>
      </c>
      <c r="C18" s="30" t="s">
        <v>641</v>
      </c>
      <c r="D18" s="30" t="s">
        <v>604</v>
      </c>
      <c r="E18" s="30" t="s">
        <v>599</v>
      </c>
      <c r="F18" s="30" t="s">
        <v>644</v>
      </c>
      <c r="G18" s="30" t="s">
        <v>679</v>
      </c>
      <c r="H18" s="59">
        <v>319958</v>
      </c>
      <c r="L18" s="26" t="s">
        <v>500</v>
      </c>
    </row>
    <row r="19" spans="2:12" ht="12.9" customHeight="1" x14ac:dyDescent="0.2">
      <c r="B19" s="26" t="s">
        <v>640</v>
      </c>
      <c r="C19" s="30" t="s">
        <v>641</v>
      </c>
      <c r="D19" s="30" t="s">
        <v>604</v>
      </c>
      <c r="E19" s="30" t="s">
        <v>599</v>
      </c>
      <c r="F19" s="30" t="s">
        <v>644</v>
      </c>
      <c r="G19" s="30" t="s">
        <v>680</v>
      </c>
      <c r="H19" s="59">
        <v>1344869</v>
      </c>
      <c r="L19" s="60" t="s">
        <v>501</v>
      </c>
    </row>
    <row r="20" spans="2:12" ht="12.9" customHeight="1" x14ac:dyDescent="0.2">
      <c r="B20" s="26" t="s">
        <v>640</v>
      </c>
      <c r="C20" s="30" t="s">
        <v>641</v>
      </c>
      <c r="D20" s="30" t="s">
        <v>604</v>
      </c>
      <c r="E20" s="30" t="s">
        <v>599</v>
      </c>
      <c r="F20" s="30" t="s">
        <v>644</v>
      </c>
      <c r="G20" s="30" t="s">
        <v>682</v>
      </c>
      <c r="H20" s="59">
        <v>529950</v>
      </c>
      <c r="L20" s="60" t="s">
        <v>502</v>
      </c>
    </row>
    <row r="21" spans="2:12" ht="12.9" customHeight="1" x14ac:dyDescent="0.2">
      <c r="B21" s="26" t="s">
        <v>640</v>
      </c>
      <c r="C21" s="30" t="s">
        <v>652</v>
      </c>
      <c r="D21" s="30" t="s">
        <v>604</v>
      </c>
      <c r="E21" s="30" t="s">
        <v>599</v>
      </c>
      <c r="F21" s="30" t="s">
        <v>644</v>
      </c>
      <c r="G21" s="30" t="s">
        <v>683</v>
      </c>
      <c r="H21" s="59">
        <v>82482</v>
      </c>
    </row>
    <row r="22" spans="2:12" ht="12.9" customHeight="1" x14ac:dyDescent="0.2">
      <c r="B22" s="26" t="s">
        <v>640</v>
      </c>
      <c r="C22" s="30" t="s">
        <v>641</v>
      </c>
      <c r="D22" s="30" t="s">
        <v>604</v>
      </c>
      <c r="E22" s="30" t="s">
        <v>599</v>
      </c>
      <c r="F22" s="30" t="s">
        <v>644</v>
      </c>
      <c r="G22" s="30" t="s">
        <v>684</v>
      </c>
      <c r="H22" s="59">
        <v>249897</v>
      </c>
    </row>
    <row r="23" spans="2:12" ht="12.9" customHeight="1" x14ac:dyDescent="0.2">
      <c r="B23" s="26" t="s">
        <v>640</v>
      </c>
      <c r="C23" s="30" t="s">
        <v>641</v>
      </c>
      <c r="D23" s="30" t="s">
        <v>604</v>
      </c>
      <c r="E23" s="30" t="s">
        <v>599</v>
      </c>
      <c r="F23" s="30" t="s">
        <v>644</v>
      </c>
      <c r="G23" s="30" t="s">
        <v>685</v>
      </c>
      <c r="H23" s="59">
        <v>24935</v>
      </c>
    </row>
    <row r="24" spans="2:12" ht="12.9" customHeight="1" x14ac:dyDescent="0.2">
      <c r="B24" s="26" t="s">
        <v>640</v>
      </c>
      <c r="C24" s="30" t="s">
        <v>641</v>
      </c>
      <c r="D24" s="30" t="s">
        <v>604</v>
      </c>
      <c r="E24" s="30" t="s">
        <v>599</v>
      </c>
      <c r="F24" s="30" t="s">
        <v>597</v>
      </c>
      <c r="G24" s="30" t="s">
        <v>647</v>
      </c>
      <c r="H24" s="59">
        <v>50551</v>
      </c>
    </row>
    <row r="25" spans="2:12" ht="12.9" customHeight="1" x14ac:dyDescent="0.2">
      <c r="B25" s="26" t="s">
        <v>640</v>
      </c>
      <c r="C25" s="30" t="s">
        <v>641</v>
      </c>
      <c r="D25" s="30" t="s">
        <v>604</v>
      </c>
      <c r="E25" s="30" t="s">
        <v>599</v>
      </c>
      <c r="F25" s="30" t="s">
        <v>597</v>
      </c>
      <c r="G25" s="30" t="s">
        <v>656</v>
      </c>
      <c r="H25" s="59">
        <v>1326530</v>
      </c>
    </row>
    <row r="26" spans="2:12" ht="12.9" customHeight="1" x14ac:dyDescent="0.2">
      <c r="B26" s="26" t="s">
        <v>640</v>
      </c>
      <c r="C26" s="30" t="s">
        <v>652</v>
      </c>
      <c r="D26" s="30" t="s">
        <v>604</v>
      </c>
      <c r="E26" s="30" t="s">
        <v>599</v>
      </c>
      <c r="F26" s="30" t="s">
        <v>597</v>
      </c>
      <c r="G26" s="30" t="s">
        <v>657</v>
      </c>
      <c r="H26" s="59">
        <v>2947968</v>
      </c>
    </row>
    <row r="27" spans="2:12" ht="12.9" customHeight="1" x14ac:dyDescent="0.2">
      <c r="B27" s="26" t="s">
        <v>640</v>
      </c>
      <c r="C27" s="30" t="s">
        <v>652</v>
      </c>
      <c r="D27" s="30" t="s">
        <v>604</v>
      </c>
      <c r="E27" s="30" t="s">
        <v>599</v>
      </c>
      <c r="F27" s="30" t="s">
        <v>597</v>
      </c>
      <c r="G27" s="30" t="s">
        <v>658</v>
      </c>
      <c r="H27" s="59">
        <v>544231</v>
      </c>
    </row>
    <row r="28" spans="2:12" ht="12.9" customHeight="1" x14ac:dyDescent="0.2">
      <c r="B28" s="26" t="s">
        <v>640</v>
      </c>
      <c r="C28" s="30" t="s">
        <v>641</v>
      </c>
      <c r="D28" s="30" t="s">
        <v>604</v>
      </c>
      <c r="E28" s="30" t="s">
        <v>599</v>
      </c>
      <c r="F28" s="30" t="s">
        <v>597</v>
      </c>
      <c r="G28" s="30" t="s">
        <v>659</v>
      </c>
      <c r="H28" s="59">
        <v>5721467</v>
      </c>
    </row>
    <row r="29" spans="2:12" ht="12.9" customHeight="1" x14ac:dyDescent="0.2">
      <c r="B29" s="26" t="s">
        <v>640</v>
      </c>
      <c r="C29" s="30" t="s">
        <v>641</v>
      </c>
      <c r="D29" s="30" t="s">
        <v>604</v>
      </c>
      <c r="E29" s="30" t="s">
        <v>599</v>
      </c>
      <c r="F29" s="30" t="s">
        <v>597</v>
      </c>
      <c r="G29" s="30" t="s">
        <v>660</v>
      </c>
      <c r="H29" s="59">
        <v>2219911</v>
      </c>
    </row>
    <row r="30" spans="2:12" ht="12.9" customHeight="1" x14ac:dyDescent="0.2">
      <c r="B30" s="26" t="s">
        <v>640</v>
      </c>
      <c r="C30" s="30" t="s">
        <v>652</v>
      </c>
      <c r="D30" s="30" t="s">
        <v>604</v>
      </c>
      <c r="E30" s="30" t="s">
        <v>599</v>
      </c>
      <c r="F30" s="30" t="s">
        <v>597</v>
      </c>
      <c r="G30" s="30" t="s">
        <v>661</v>
      </c>
      <c r="H30" s="59">
        <v>925190</v>
      </c>
    </row>
    <row r="31" spans="2:12" ht="12.9" customHeight="1" x14ac:dyDescent="0.2">
      <c r="B31" s="26" t="s">
        <v>640</v>
      </c>
      <c r="C31" s="30" t="s">
        <v>641</v>
      </c>
      <c r="D31" s="30" t="s">
        <v>604</v>
      </c>
      <c r="E31" s="30" t="s">
        <v>599</v>
      </c>
      <c r="F31" s="30" t="s">
        <v>597</v>
      </c>
      <c r="G31" s="30" t="s">
        <v>662</v>
      </c>
      <c r="H31" s="59">
        <v>3326345</v>
      </c>
    </row>
    <row r="32" spans="2:12" ht="12.9" customHeight="1" x14ac:dyDescent="0.2">
      <c r="B32" s="26" t="s">
        <v>640</v>
      </c>
      <c r="C32" s="30" t="s">
        <v>641</v>
      </c>
      <c r="D32" s="30" t="s">
        <v>604</v>
      </c>
      <c r="E32" s="30" t="s">
        <v>599</v>
      </c>
      <c r="F32" s="30" t="s">
        <v>597</v>
      </c>
      <c r="G32" s="30" t="s">
        <v>663</v>
      </c>
      <c r="H32" s="59">
        <v>299965</v>
      </c>
    </row>
    <row r="33" spans="2:8" ht="12.9" customHeight="1" x14ac:dyDescent="0.2">
      <c r="B33" s="26" t="s">
        <v>640</v>
      </c>
      <c r="C33" s="30" t="s">
        <v>641</v>
      </c>
      <c r="D33" s="30" t="s">
        <v>604</v>
      </c>
      <c r="E33" s="30" t="s">
        <v>599</v>
      </c>
      <c r="F33" s="30" t="s">
        <v>597</v>
      </c>
      <c r="G33" s="30" t="s">
        <v>664</v>
      </c>
      <c r="H33" s="59">
        <v>3299957</v>
      </c>
    </row>
    <row r="34" spans="2:8" ht="12.9" customHeight="1" x14ac:dyDescent="0.2">
      <c r="B34" s="26" t="s">
        <v>640</v>
      </c>
      <c r="C34" s="30" t="s">
        <v>652</v>
      </c>
      <c r="D34" s="30" t="s">
        <v>604</v>
      </c>
      <c r="E34" s="30" t="s">
        <v>599</v>
      </c>
      <c r="F34" s="30" t="s">
        <v>597</v>
      </c>
      <c r="G34" s="30" t="s">
        <v>665</v>
      </c>
      <c r="H34" s="59">
        <v>330738</v>
      </c>
    </row>
    <row r="35" spans="2:8" ht="12.9" customHeight="1" x14ac:dyDescent="0.2">
      <c r="B35" s="26" t="s">
        <v>640</v>
      </c>
      <c r="C35" s="30" t="s">
        <v>641</v>
      </c>
      <c r="D35" s="30" t="s">
        <v>604</v>
      </c>
      <c r="E35" s="30" t="s">
        <v>599</v>
      </c>
      <c r="F35" s="30" t="s">
        <v>597</v>
      </c>
      <c r="G35" s="30" t="s">
        <v>666</v>
      </c>
      <c r="H35" s="59">
        <v>1270477</v>
      </c>
    </row>
    <row r="36" spans="2:8" ht="12.9" customHeight="1" x14ac:dyDescent="0.2">
      <c r="B36" s="26" t="s">
        <v>640</v>
      </c>
      <c r="C36" s="30" t="s">
        <v>641</v>
      </c>
      <c r="D36" s="30" t="s">
        <v>604</v>
      </c>
      <c r="E36" s="30" t="s">
        <v>599</v>
      </c>
      <c r="F36" s="30" t="s">
        <v>597</v>
      </c>
      <c r="G36" s="30" t="s">
        <v>667</v>
      </c>
      <c r="H36" s="59">
        <v>5189526</v>
      </c>
    </row>
    <row r="37" spans="2:8" ht="12.9" customHeight="1" x14ac:dyDescent="0.2">
      <c r="B37" s="26" t="s">
        <v>640</v>
      </c>
      <c r="C37" s="30" t="s">
        <v>641</v>
      </c>
      <c r="D37" s="30" t="s">
        <v>604</v>
      </c>
      <c r="E37" s="30" t="s">
        <v>599</v>
      </c>
      <c r="F37" s="30" t="s">
        <v>597</v>
      </c>
      <c r="G37" s="30" t="s">
        <v>668</v>
      </c>
      <c r="H37" s="59">
        <v>1887543</v>
      </c>
    </row>
    <row r="38" spans="2:8" ht="12.9" customHeight="1" x14ac:dyDescent="0.2">
      <c r="B38" s="26" t="s">
        <v>640</v>
      </c>
      <c r="C38" s="30" t="s">
        <v>652</v>
      </c>
      <c r="D38" s="30" t="s">
        <v>604</v>
      </c>
      <c r="E38" s="30" t="s">
        <v>599</v>
      </c>
      <c r="F38" s="30" t="s">
        <v>597</v>
      </c>
      <c r="G38" s="30" t="s">
        <v>669</v>
      </c>
      <c r="H38" s="59">
        <v>123673</v>
      </c>
    </row>
    <row r="39" spans="2:8" ht="12.9" customHeight="1" x14ac:dyDescent="0.2">
      <c r="B39" s="26" t="s">
        <v>640</v>
      </c>
      <c r="C39" s="30" t="s">
        <v>652</v>
      </c>
      <c r="D39" s="30" t="s">
        <v>604</v>
      </c>
      <c r="E39" s="30" t="s">
        <v>599</v>
      </c>
      <c r="F39" s="30" t="s">
        <v>597</v>
      </c>
      <c r="G39" s="30" t="s">
        <v>670</v>
      </c>
      <c r="H39" s="59">
        <v>246739</v>
      </c>
    </row>
    <row r="40" spans="2:8" ht="12.9" customHeight="1" x14ac:dyDescent="0.2">
      <c r="B40" s="26" t="s">
        <v>640</v>
      </c>
      <c r="C40" s="30" t="s">
        <v>641</v>
      </c>
      <c r="D40" s="30" t="s">
        <v>604</v>
      </c>
      <c r="E40" s="30" t="s">
        <v>599</v>
      </c>
      <c r="F40" s="30" t="s">
        <v>597</v>
      </c>
      <c r="G40" s="30" t="s">
        <v>670</v>
      </c>
      <c r="H40" s="59">
        <v>73988</v>
      </c>
    </row>
    <row r="41" spans="2:8" ht="12.9" customHeight="1" x14ac:dyDescent="0.2">
      <c r="B41" s="26" t="s">
        <v>640</v>
      </c>
      <c r="C41" s="30" t="s">
        <v>652</v>
      </c>
      <c r="D41" s="30" t="s">
        <v>604</v>
      </c>
      <c r="E41" s="30" t="s">
        <v>599</v>
      </c>
      <c r="F41" s="30" t="s">
        <v>597</v>
      </c>
      <c r="G41" s="30" t="s">
        <v>671</v>
      </c>
      <c r="H41" s="59">
        <v>179893</v>
      </c>
    </row>
    <row r="42" spans="2:8" ht="12.9" customHeight="1" x14ac:dyDescent="0.2">
      <c r="B42" s="26" t="s">
        <v>640</v>
      </c>
      <c r="C42" s="30" t="s">
        <v>641</v>
      </c>
      <c r="D42" s="30" t="s">
        <v>604</v>
      </c>
      <c r="E42" s="30" t="s">
        <v>596</v>
      </c>
      <c r="F42" s="30" t="s">
        <v>597</v>
      </c>
      <c r="G42" s="30" t="s">
        <v>643</v>
      </c>
      <c r="H42" s="59">
        <v>1599</v>
      </c>
    </row>
    <row r="43" spans="2:8" ht="12.9" customHeight="1" x14ac:dyDescent="0.2">
      <c r="B43" s="26" t="s">
        <v>640</v>
      </c>
      <c r="C43" s="30" t="s">
        <v>641</v>
      </c>
      <c r="D43" s="30" t="s">
        <v>604</v>
      </c>
      <c r="E43" s="30" t="s">
        <v>596</v>
      </c>
      <c r="F43" s="30" t="s">
        <v>597</v>
      </c>
      <c r="G43" s="30" t="s">
        <v>650</v>
      </c>
      <c r="H43" s="59">
        <v>8623</v>
      </c>
    </row>
    <row r="44" spans="2:8" ht="12.9" customHeight="1" x14ac:dyDescent="0.2">
      <c r="B44" s="26" t="s">
        <v>640</v>
      </c>
      <c r="C44" s="30" t="s">
        <v>652</v>
      </c>
      <c r="D44" s="30" t="s">
        <v>604</v>
      </c>
      <c r="E44" s="30" t="s">
        <v>596</v>
      </c>
      <c r="F44" s="30" t="s">
        <v>597</v>
      </c>
      <c r="G44" s="30" t="s">
        <v>655</v>
      </c>
      <c r="H44" s="59">
        <v>10978</v>
      </c>
    </row>
    <row r="45" spans="2:8" ht="12.9" customHeight="1" x14ac:dyDescent="0.2">
      <c r="B45" s="26" t="s">
        <v>640</v>
      </c>
      <c r="C45" s="30" t="s">
        <v>652</v>
      </c>
      <c r="D45" s="30" t="s">
        <v>604</v>
      </c>
      <c r="E45" s="30" t="s">
        <v>596</v>
      </c>
      <c r="F45" s="30" t="s">
        <v>597</v>
      </c>
      <c r="G45" s="30" t="s">
        <v>686</v>
      </c>
      <c r="H45" s="59">
        <v>5648</v>
      </c>
    </row>
    <row r="46" spans="2:8" ht="12.9" customHeight="1" x14ac:dyDescent="0.2">
      <c r="B46" s="26" t="s">
        <v>640</v>
      </c>
      <c r="C46" s="30" t="s">
        <v>641</v>
      </c>
      <c r="D46" s="30" t="s">
        <v>604</v>
      </c>
      <c r="E46" s="30" t="s">
        <v>596</v>
      </c>
      <c r="F46" s="30" t="s">
        <v>597</v>
      </c>
      <c r="G46" s="30" t="s">
        <v>687</v>
      </c>
      <c r="H46" s="59">
        <v>11656</v>
      </c>
    </row>
    <row r="47" spans="2:8" ht="12.9" customHeight="1" x14ac:dyDescent="0.2">
      <c r="B47" s="26" t="s">
        <v>640</v>
      </c>
      <c r="C47" s="30" t="s">
        <v>652</v>
      </c>
      <c r="D47" s="30" t="s">
        <v>604</v>
      </c>
      <c r="E47" s="30" t="s">
        <v>596</v>
      </c>
      <c r="F47" s="30" t="s">
        <v>597</v>
      </c>
      <c r="G47" s="30" t="s">
        <v>688</v>
      </c>
      <c r="H47" s="59">
        <v>44654</v>
      </c>
    </row>
    <row r="48" spans="2:8" ht="12.9" customHeight="1" x14ac:dyDescent="0.2">
      <c r="B48" s="26" t="s">
        <v>640</v>
      </c>
      <c r="C48" s="30" t="s">
        <v>641</v>
      </c>
      <c r="D48" s="30" t="s">
        <v>604</v>
      </c>
      <c r="E48" s="30" t="s">
        <v>612</v>
      </c>
      <c r="F48" s="30" t="s">
        <v>644</v>
      </c>
      <c r="G48" s="30" t="s">
        <v>645</v>
      </c>
      <c r="H48" s="59">
        <v>4173</v>
      </c>
    </row>
    <row r="49" spans="2:8" ht="12.9" customHeight="1" x14ac:dyDescent="0.2">
      <c r="B49" s="26" t="s">
        <v>640</v>
      </c>
      <c r="C49" s="30" t="s">
        <v>641</v>
      </c>
      <c r="D49" s="30" t="s">
        <v>604</v>
      </c>
      <c r="E49" s="30" t="s">
        <v>612</v>
      </c>
      <c r="F49" s="30" t="s">
        <v>644</v>
      </c>
      <c r="G49" s="30" t="s">
        <v>646</v>
      </c>
      <c r="H49" s="59">
        <v>26870</v>
      </c>
    </row>
    <row r="50" spans="2:8" ht="12.9" customHeight="1" x14ac:dyDescent="0.2">
      <c r="B50" s="26" t="s">
        <v>640</v>
      </c>
      <c r="C50" s="30" t="s">
        <v>652</v>
      </c>
      <c r="D50" s="30" t="s">
        <v>604</v>
      </c>
      <c r="E50" s="30" t="s">
        <v>612</v>
      </c>
      <c r="F50" s="30" t="s">
        <v>644</v>
      </c>
      <c r="G50" s="30" t="s">
        <v>653</v>
      </c>
      <c r="H50" s="59">
        <v>7</v>
      </c>
    </row>
    <row r="51" spans="2:8" ht="12.9" customHeight="1" x14ac:dyDescent="0.2">
      <c r="B51" s="26" t="s">
        <v>640</v>
      </c>
      <c r="C51" s="30" t="s">
        <v>641</v>
      </c>
      <c r="D51" s="30" t="s">
        <v>604</v>
      </c>
      <c r="E51" s="30" t="s">
        <v>612</v>
      </c>
      <c r="F51" s="30" t="s">
        <v>644</v>
      </c>
      <c r="G51" s="30" t="s">
        <v>653</v>
      </c>
      <c r="H51" s="59">
        <v>133976</v>
      </c>
    </row>
    <row r="52" spans="2:8" ht="12.9" customHeight="1" x14ac:dyDescent="0.2">
      <c r="B52" s="26" t="s">
        <v>640</v>
      </c>
      <c r="C52" s="30" t="s">
        <v>652</v>
      </c>
      <c r="D52" s="30" t="s">
        <v>604</v>
      </c>
      <c r="E52" s="30" t="s">
        <v>612</v>
      </c>
      <c r="F52" s="30" t="s">
        <v>644</v>
      </c>
      <c r="G52" s="30" t="s">
        <v>690</v>
      </c>
      <c r="H52" s="59">
        <v>11203</v>
      </c>
    </row>
    <row r="53" spans="2:8" ht="12.9" customHeight="1" x14ac:dyDescent="0.2">
      <c r="B53" s="26" t="s">
        <v>640</v>
      </c>
      <c r="C53" s="30" t="s">
        <v>641</v>
      </c>
      <c r="D53" s="30" t="s">
        <v>604</v>
      </c>
      <c r="E53" s="30" t="s">
        <v>612</v>
      </c>
      <c r="F53" s="30" t="s">
        <v>597</v>
      </c>
      <c r="G53" s="30" t="s">
        <v>642</v>
      </c>
      <c r="H53" s="59">
        <v>138587</v>
      </c>
    </row>
    <row r="54" spans="2:8" ht="12.9" customHeight="1" x14ac:dyDescent="0.2">
      <c r="B54" s="26" t="s">
        <v>640</v>
      </c>
      <c r="C54" s="30" t="s">
        <v>641</v>
      </c>
      <c r="D54" s="30" t="s">
        <v>604</v>
      </c>
      <c r="E54" s="30" t="s">
        <v>612</v>
      </c>
      <c r="F54" s="30" t="s">
        <v>597</v>
      </c>
      <c r="G54" s="30" t="s">
        <v>648</v>
      </c>
      <c r="H54" s="59">
        <v>1000</v>
      </c>
    </row>
    <row r="55" spans="2:8" ht="12.9" customHeight="1" x14ac:dyDescent="0.2">
      <c r="B55" s="26" t="s">
        <v>640</v>
      </c>
      <c r="C55" s="30" t="s">
        <v>641</v>
      </c>
      <c r="D55" s="30" t="s">
        <v>604</v>
      </c>
      <c r="E55" s="30" t="s">
        <v>612</v>
      </c>
      <c r="F55" s="30" t="s">
        <v>597</v>
      </c>
      <c r="G55" s="30" t="s">
        <v>649</v>
      </c>
      <c r="H55" s="59">
        <v>77055</v>
      </c>
    </row>
    <row r="56" spans="2:8" ht="12.9" customHeight="1" x14ac:dyDescent="0.2">
      <c r="B56" s="26" t="s">
        <v>640</v>
      </c>
      <c r="C56" s="30" t="s">
        <v>641</v>
      </c>
      <c r="D56" s="30" t="s">
        <v>604</v>
      </c>
      <c r="E56" s="30" t="s">
        <v>612</v>
      </c>
      <c r="F56" s="30" t="s">
        <v>597</v>
      </c>
      <c r="G56" s="30" t="s">
        <v>651</v>
      </c>
      <c r="H56" s="59">
        <v>99528</v>
      </c>
    </row>
    <row r="57" spans="2:8" ht="12.9" customHeight="1" x14ac:dyDescent="0.2">
      <c r="B57" s="26" t="s">
        <v>640</v>
      </c>
      <c r="C57" s="30" t="s">
        <v>641</v>
      </c>
      <c r="D57" s="30" t="s">
        <v>604</v>
      </c>
      <c r="E57" s="30" t="s">
        <v>612</v>
      </c>
      <c r="F57" s="30" t="s">
        <v>597</v>
      </c>
      <c r="G57" s="30" t="s">
        <v>654</v>
      </c>
      <c r="H57" s="59">
        <v>3244</v>
      </c>
    </row>
    <row r="58" spans="2:8" ht="12.9" customHeight="1" x14ac:dyDescent="0.2">
      <c r="B58" s="26" t="s">
        <v>640</v>
      </c>
      <c r="C58" s="30" t="s">
        <v>641</v>
      </c>
      <c r="D58" s="30" t="s">
        <v>604</v>
      </c>
      <c r="E58" s="30" t="s">
        <v>612</v>
      </c>
      <c r="F58" s="30" t="s">
        <v>597</v>
      </c>
      <c r="G58" s="30" t="s">
        <v>689</v>
      </c>
      <c r="H58" s="59">
        <v>56972</v>
      </c>
    </row>
    <row r="59" spans="2:8" ht="12.9" customHeight="1" x14ac:dyDescent="0.2">
      <c r="B59" s="26" t="s">
        <v>640</v>
      </c>
      <c r="C59" s="30" t="s">
        <v>652</v>
      </c>
      <c r="D59" s="30" t="s">
        <v>604</v>
      </c>
      <c r="E59" s="30" t="s">
        <v>612</v>
      </c>
      <c r="F59" s="30" t="s">
        <v>597</v>
      </c>
      <c r="G59" s="30" t="s">
        <v>691</v>
      </c>
      <c r="H59" s="59">
        <v>12896</v>
      </c>
    </row>
    <row r="60" spans="2:8" ht="12.9" customHeight="1" x14ac:dyDescent="0.2">
      <c r="B60" s="26" t="s">
        <v>640</v>
      </c>
      <c r="C60" s="30" t="s">
        <v>652</v>
      </c>
      <c r="D60" s="30" t="s">
        <v>604</v>
      </c>
      <c r="E60" s="30" t="s">
        <v>612</v>
      </c>
      <c r="F60" s="30" t="s">
        <v>597</v>
      </c>
      <c r="G60" s="30" t="s">
        <v>692</v>
      </c>
      <c r="H60" s="59">
        <v>1454</v>
      </c>
    </row>
    <row r="61" spans="2:8" ht="12.9" customHeight="1" x14ac:dyDescent="0.2">
      <c r="B61" s="26" t="s">
        <v>640</v>
      </c>
      <c r="C61" s="30" t="s">
        <v>641</v>
      </c>
      <c r="D61" s="30" t="s">
        <v>604</v>
      </c>
      <c r="E61" s="30" t="s">
        <v>612</v>
      </c>
      <c r="F61" s="30" t="s">
        <v>597</v>
      </c>
      <c r="G61" s="30" t="s">
        <v>693</v>
      </c>
      <c r="H61" s="59">
        <v>1416265</v>
      </c>
    </row>
    <row r="62" spans="2:8" ht="12.9" customHeight="1" x14ac:dyDescent="0.2">
      <c r="C62" s="30"/>
      <c r="D62" s="30"/>
      <c r="E62" s="30"/>
      <c r="F62" s="30"/>
      <c r="G62" s="30"/>
      <c r="H62" s="59"/>
    </row>
    <row r="63" spans="2:8" ht="12.9" customHeight="1" x14ac:dyDescent="0.2">
      <c r="B63" s="26" t="s">
        <v>593</v>
      </c>
      <c r="C63" s="30" t="s">
        <v>594</v>
      </c>
      <c r="D63" s="30" t="s">
        <v>604</v>
      </c>
      <c r="E63" s="30" t="s">
        <v>599</v>
      </c>
      <c r="F63" s="30" t="s">
        <v>644</v>
      </c>
      <c r="G63" s="30" t="s">
        <v>681</v>
      </c>
      <c r="H63" s="59">
        <v>7943257</v>
      </c>
    </row>
    <row r="64" spans="2:8" ht="12.9" customHeight="1" x14ac:dyDescent="0.2">
      <c r="B64" s="26" t="s">
        <v>593</v>
      </c>
      <c r="C64" s="30" t="s">
        <v>594</v>
      </c>
      <c r="D64" s="30" t="s">
        <v>604</v>
      </c>
      <c r="E64" s="30" t="s">
        <v>599</v>
      </c>
      <c r="F64" s="30" t="s">
        <v>597</v>
      </c>
      <c r="G64" s="30" t="s">
        <v>770</v>
      </c>
      <c r="H64" s="59">
        <v>639055</v>
      </c>
    </row>
    <row r="65" spans="2:8" ht="12.9" customHeight="1" x14ac:dyDescent="0.2">
      <c r="B65" s="26" t="s">
        <v>593</v>
      </c>
      <c r="C65" s="30" t="s">
        <v>594</v>
      </c>
      <c r="D65" s="30" t="s">
        <v>604</v>
      </c>
      <c r="E65" s="30" t="s">
        <v>599</v>
      </c>
      <c r="F65" s="30" t="s">
        <v>597</v>
      </c>
      <c r="G65" s="30" t="s">
        <v>775</v>
      </c>
      <c r="H65" s="59">
        <v>963923</v>
      </c>
    </row>
    <row r="66" spans="2:8" ht="12.9" customHeight="1" x14ac:dyDescent="0.2">
      <c r="B66" s="26" t="s">
        <v>593</v>
      </c>
      <c r="C66" s="30" t="s">
        <v>594</v>
      </c>
      <c r="D66" s="30" t="s">
        <v>604</v>
      </c>
      <c r="E66" s="30" t="s">
        <v>599</v>
      </c>
      <c r="F66" s="30" t="s">
        <v>597</v>
      </c>
      <c r="G66" s="30" t="s">
        <v>778</v>
      </c>
      <c r="H66" s="59">
        <v>1036593</v>
      </c>
    </row>
    <row r="67" spans="2:8" ht="12.9" customHeight="1" x14ac:dyDescent="0.2">
      <c r="B67" s="26" t="s">
        <v>593</v>
      </c>
      <c r="C67" s="30" t="s">
        <v>594</v>
      </c>
      <c r="D67" s="30" t="s">
        <v>604</v>
      </c>
      <c r="E67" s="30" t="s">
        <v>599</v>
      </c>
      <c r="F67" s="30" t="s">
        <v>597</v>
      </c>
      <c r="G67" s="30" t="s">
        <v>780</v>
      </c>
      <c r="H67" s="59">
        <v>923309</v>
      </c>
    </row>
    <row r="68" spans="2:8" ht="12.9" customHeight="1" x14ac:dyDescent="0.2">
      <c r="B68" s="26" t="s">
        <v>593</v>
      </c>
      <c r="C68" s="30" t="s">
        <v>594</v>
      </c>
      <c r="D68" s="30" t="s">
        <v>604</v>
      </c>
      <c r="E68" s="30" t="s">
        <v>599</v>
      </c>
      <c r="F68" s="30" t="s">
        <v>597</v>
      </c>
      <c r="G68" s="30" t="s">
        <v>793</v>
      </c>
      <c r="H68" s="59">
        <v>370821</v>
      </c>
    </row>
    <row r="69" spans="2:8" ht="12.9" customHeight="1" x14ac:dyDescent="0.2">
      <c r="B69" s="26" t="s">
        <v>593</v>
      </c>
      <c r="C69" s="30" t="s">
        <v>594</v>
      </c>
      <c r="D69" s="30" t="s">
        <v>604</v>
      </c>
      <c r="E69" s="30" t="s">
        <v>599</v>
      </c>
      <c r="F69" s="30" t="s">
        <v>597</v>
      </c>
      <c r="G69" s="30" t="s">
        <v>802</v>
      </c>
      <c r="H69" s="59">
        <v>778293</v>
      </c>
    </row>
    <row r="70" spans="2:8" ht="12.9" customHeight="1" x14ac:dyDescent="0.2">
      <c r="B70" s="26" t="s">
        <v>593</v>
      </c>
      <c r="C70" s="30" t="s">
        <v>594</v>
      </c>
      <c r="D70" s="30" t="s">
        <v>604</v>
      </c>
      <c r="E70" s="30" t="s">
        <v>599</v>
      </c>
      <c r="F70" s="30" t="s">
        <v>597</v>
      </c>
      <c r="G70" s="30" t="s">
        <v>803</v>
      </c>
      <c r="H70" s="59">
        <v>1292223</v>
      </c>
    </row>
    <row r="71" spans="2:8" ht="12.9" customHeight="1" x14ac:dyDescent="0.2">
      <c r="B71" s="26" t="s">
        <v>593</v>
      </c>
      <c r="C71" s="30" t="s">
        <v>594</v>
      </c>
      <c r="D71" s="30" t="s">
        <v>604</v>
      </c>
      <c r="E71" s="30" t="s">
        <v>599</v>
      </c>
      <c r="F71" s="30" t="s">
        <v>597</v>
      </c>
      <c r="G71" s="30" t="s">
        <v>807</v>
      </c>
      <c r="H71" s="59">
        <v>493958</v>
      </c>
    </row>
    <row r="72" spans="2:8" ht="12.9" customHeight="1" x14ac:dyDescent="0.2">
      <c r="B72" s="26" t="s">
        <v>593</v>
      </c>
      <c r="C72" s="30" t="s">
        <v>594</v>
      </c>
      <c r="D72" s="30" t="s">
        <v>604</v>
      </c>
      <c r="E72" s="30" t="s">
        <v>599</v>
      </c>
      <c r="F72" s="30" t="s">
        <v>597</v>
      </c>
      <c r="G72" s="30" t="s">
        <v>820</v>
      </c>
      <c r="H72" s="59">
        <v>787656</v>
      </c>
    </row>
    <row r="73" spans="2:8" ht="12.9" customHeight="1" x14ac:dyDescent="0.2">
      <c r="B73" s="26" t="s">
        <v>593</v>
      </c>
      <c r="C73" s="30" t="s">
        <v>594</v>
      </c>
      <c r="D73" s="30" t="s">
        <v>604</v>
      </c>
      <c r="E73" s="30" t="s">
        <v>599</v>
      </c>
      <c r="F73" s="30" t="s">
        <v>597</v>
      </c>
      <c r="G73" s="30" t="s">
        <v>828</v>
      </c>
      <c r="H73" s="59">
        <v>819376</v>
      </c>
    </row>
    <row r="74" spans="2:8" ht="12.9" customHeight="1" x14ac:dyDescent="0.2">
      <c r="B74" s="26" t="s">
        <v>593</v>
      </c>
      <c r="C74" s="30" t="s">
        <v>594</v>
      </c>
      <c r="D74" s="30" t="s">
        <v>604</v>
      </c>
      <c r="E74" s="30" t="s">
        <v>599</v>
      </c>
      <c r="F74" s="30" t="s">
        <v>597</v>
      </c>
      <c r="G74" s="30" t="s">
        <v>829</v>
      </c>
      <c r="H74" s="59">
        <v>754444</v>
      </c>
    </row>
    <row r="75" spans="2:8" ht="12.9" customHeight="1" x14ac:dyDescent="0.2">
      <c r="B75" s="26" t="s">
        <v>593</v>
      </c>
      <c r="C75" s="30" t="s">
        <v>594</v>
      </c>
      <c r="D75" s="30" t="s">
        <v>604</v>
      </c>
      <c r="E75" s="30" t="s">
        <v>596</v>
      </c>
      <c r="F75" s="30" t="s">
        <v>597</v>
      </c>
      <c r="G75" s="30" t="s">
        <v>605</v>
      </c>
      <c r="H75" s="59">
        <v>21423</v>
      </c>
    </row>
    <row r="76" spans="2:8" ht="12.9" customHeight="1" x14ac:dyDescent="0.2">
      <c r="B76" s="26" t="s">
        <v>593</v>
      </c>
      <c r="C76" s="30" t="s">
        <v>594</v>
      </c>
      <c r="D76" s="30" t="s">
        <v>604</v>
      </c>
      <c r="E76" s="30" t="s">
        <v>612</v>
      </c>
      <c r="F76" s="30" t="s">
        <v>597</v>
      </c>
      <c r="G76" s="30" t="s">
        <v>789</v>
      </c>
      <c r="H76" s="59">
        <v>457043</v>
      </c>
    </row>
    <row r="77" spans="2:8" ht="12.9" customHeight="1" x14ac:dyDescent="0.2">
      <c r="B77" s="26" t="s">
        <v>593</v>
      </c>
      <c r="C77" s="30" t="s">
        <v>594</v>
      </c>
      <c r="D77" s="30" t="s">
        <v>595</v>
      </c>
      <c r="E77" s="30" t="s">
        <v>599</v>
      </c>
      <c r="F77" s="30" t="s">
        <v>644</v>
      </c>
      <c r="G77" s="30" t="s">
        <v>747</v>
      </c>
      <c r="H77" s="59">
        <v>21850</v>
      </c>
    </row>
    <row r="78" spans="2:8" ht="12.9" customHeight="1" x14ac:dyDescent="0.2">
      <c r="B78" s="26" t="s">
        <v>593</v>
      </c>
      <c r="C78" s="30" t="s">
        <v>594</v>
      </c>
      <c r="D78" s="30" t="s">
        <v>595</v>
      </c>
      <c r="E78" s="30" t="s">
        <v>599</v>
      </c>
      <c r="F78" s="30" t="s">
        <v>597</v>
      </c>
      <c r="G78" s="30" t="s">
        <v>600</v>
      </c>
      <c r="H78" s="59">
        <v>25743</v>
      </c>
    </row>
    <row r="79" spans="2:8" ht="12.9" customHeight="1" x14ac:dyDescent="0.2">
      <c r="B79" s="26" t="s">
        <v>593</v>
      </c>
      <c r="C79" s="30" t="s">
        <v>594</v>
      </c>
      <c r="D79" s="30" t="s">
        <v>595</v>
      </c>
      <c r="E79" s="30" t="s">
        <v>599</v>
      </c>
      <c r="F79" s="30" t="s">
        <v>597</v>
      </c>
      <c r="G79" s="30" t="s">
        <v>606</v>
      </c>
      <c r="H79" s="59">
        <v>7871</v>
      </c>
    </row>
    <row r="80" spans="2:8" ht="12.9" customHeight="1" x14ac:dyDescent="0.2">
      <c r="B80" s="26" t="s">
        <v>593</v>
      </c>
      <c r="C80" s="30" t="s">
        <v>594</v>
      </c>
      <c r="D80" s="30" t="s">
        <v>595</v>
      </c>
      <c r="E80" s="30" t="s">
        <v>599</v>
      </c>
      <c r="F80" s="30" t="s">
        <v>597</v>
      </c>
      <c r="G80" s="30" t="s">
        <v>607</v>
      </c>
      <c r="H80" s="59">
        <v>16044</v>
      </c>
    </row>
    <row r="81" spans="2:8" ht="12.9" customHeight="1" x14ac:dyDescent="0.2">
      <c r="B81" s="26" t="s">
        <v>593</v>
      </c>
      <c r="C81" s="30" t="s">
        <v>594</v>
      </c>
      <c r="D81" s="30" t="s">
        <v>595</v>
      </c>
      <c r="E81" s="30" t="s">
        <v>599</v>
      </c>
      <c r="F81" s="30" t="s">
        <v>597</v>
      </c>
      <c r="G81" s="30" t="s">
        <v>608</v>
      </c>
      <c r="H81" s="59">
        <v>18820</v>
      </c>
    </row>
    <row r="82" spans="2:8" ht="12.9" customHeight="1" x14ac:dyDescent="0.2">
      <c r="B82" s="26" t="s">
        <v>593</v>
      </c>
      <c r="C82" s="30" t="s">
        <v>594</v>
      </c>
      <c r="D82" s="30" t="s">
        <v>595</v>
      </c>
      <c r="E82" s="30" t="s">
        <v>599</v>
      </c>
      <c r="F82" s="30" t="s">
        <v>597</v>
      </c>
      <c r="G82" s="30" t="s">
        <v>609</v>
      </c>
      <c r="H82" s="59">
        <v>7759</v>
      </c>
    </row>
    <row r="83" spans="2:8" ht="12.9" customHeight="1" x14ac:dyDescent="0.2">
      <c r="B83" s="26" t="s">
        <v>593</v>
      </c>
      <c r="C83" s="30" t="s">
        <v>594</v>
      </c>
      <c r="D83" s="30" t="s">
        <v>595</v>
      </c>
      <c r="E83" s="30" t="s">
        <v>599</v>
      </c>
      <c r="F83" s="30" t="s">
        <v>597</v>
      </c>
      <c r="G83" s="30" t="s">
        <v>610</v>
      </c>
      <c r="H83" s="59">
        <v>20276</v>
      </c>
    </row>
    <row r="84" spans="2:8" ht="12.9" customHeight="1" x14ac:dyDescent="0.2">
      <c r="B84" s="26" t="s">
        <v>593</v>
      </c>
      <c r="C84" s="30" t="s">
        <v>594</v>
      </c>
      <c r="D84" s="30" t="s">
        <v>595</v>
      </c>
      <c r="E84" s="30" t="s">
        <v>599</v>
      </c>
      <c r="F84" s="30" t="s">
        <v>597</v>
      </c>
      <c r="G84" s="30" t="s">
        <v>625</v>
      </c>
      <c r="H84" s="59">
        <v>45290</v>
      </c>
    </row>
    <row r="85" spans="2:8" ht="12.9" customHeight="1" x14ac:dyDescent="0.2">
      <c r="B85" s="26" t="s">
        <v>593</v>
      </c>
      <c r="C85" s="30" t="s">
        <v>594</v>
      </c>
      <c r="D85" s="30" t="s">
        <v>595</v>
      </c>
      <c r="E85" s="30" t="s">
        <v>599</v>
      </c>
      <c r="F85" s="30" t="s">
        <v>597</v>
      </c>
      <c r="G85" s="30" t="s">
        <v>626</v>
      </c>
      <c r="H85" s="59">
        <v>18750</v>
      </c>
    </row>
    <row r="86" spans="2:8" ht="12.9" customHeight="1" x14ac:dyDescent="0.2">
      <c r="B86" s="26" t="s">
        <v>593</v>
      </c>
      <c r="C86" s="30" t="s">
        <v>594</v>
      </c>
      <c r="D86" s="30" t="s">
        <v>595</v>
      </c>
      <c r="E86" s="30" t="s">
        <v>599</v>
      </c>
      <c r="F86" s="30" t="s">
        <v>597</v>
      </c>
      <c r="G86" s="30" t="s">
        <v>627</v>
      </c>
      <c r="H86" s="59">
        <v>20828</v>
      </c>
    </row>
    <row r="87" spans="2:8" ht="12.9" customHeight="1" x14ac:dyDescent="0.2">
      <c r="B87" s="26" t="s">
        <v>593</v>
      </c>
      <c r="C87" s="30" t="s">
        <v>594</v>
      </c>
      <c r="D87" s="30" t="s">
        <v>595</v>
      </c>
      <c r="E87" s="30" t="s">
        <v>599</v>
      </c>
      <c r="F87" s="30" t="s">
        <v>597</v>
      </c>
      <c r="G87" s="30" t="s">
        <v>628</v>
      </c>
      <c r="H87" s="59">
        <v>38017</v>
      </c>
    </row>
    <row r="88" spans="2:8" ht="12.9" customHeight="1" x14ac:dyDescent="0.2">
      <c r="B88" s="26" t="s">
        <v>593</v>
      </c>
      <c r="C88" s="30" t="s">
        <v>594</v>
      </c>
      <c r="D88" s="30" t="s">
        <v>595</v>
      </c>
      <c r="E88" s="30" t="s">
        <v>599</v>
      </c>
      <c r="F88" s="30" t="s">
        <v>597</v>
      </c>
      <c r="G88" s="30" t="s">
        <v>629</v>
      </c>
      <c r="H88" s="59">
        <v>38098</v>
      </c>
    </row>
    <row r="89" spans="2:8" ht="12.9" customHeight="1" x14ac:dyDescent="0.2">
      <c r="B89" s="26" t="s">
        <v>593</v>
      </c>
      <c r="C89" s="30" t="s">
        <v>594</v>
      </c>
      <c r="D89" s="30" t="s">
        <v>595</v>
      </c>
      <c r="E89" s="30" t="s">
        <v>599</v>
      </c>
      <c r="F89" s="30" t="s">
        <v>597</v>
      </c>
      <c r="G89" s="30" t="s">
        <v>630</v>
      </c>
      <c r="H89" s="59">
        <v>21155</v>
      </c>
    </row>
    <row r="90" spans="2:8" ht="12.9" customHeight="1" x14ac:dyDescent="0.2">
      <c r="B90" s="26" t="s">
        <v>593</v>
      </c>
      <c r="C90" s="30" t="s">
        <v>594</v>
      </c>
      <c r="D90" s="30" t="s">
        <v>595</v>
      </c>
      <c r="E90" s="30" t="s">
        <v>599</v>
      </c>
      <c r="F90" s="30" t="s">
        <v>597</v>
      </c>
      <c r="G90" s="30" t="s">
        <v>631</v>
      </c>
      <c r="H90" s="59">
        <v>30638</v>
      </c>
    </row>
    <row r="91" spans="2:8" ht="12.9" customHeight="1" x14ac:dyDescent="0.2">
      <c r="B91" s="26" t="s">
        <v>593</v>
      </c>
      <c r="C91" s="30" t="s">
        <v>594</v>
      </c>
      <c r="D91" s="30" t="s">
        <v>595</v>
      </c>
      <c r="E91" s="30" t="s">
        <v>599</v>
      </c>
      <c r="F91" s="30" t="s">
        <v>597</v>
      </c>
      <c r="G91" s="30" t="s">
        <v>632</v>
      </c>
      <c r="H91" s="59">
        <v>13628</v>
      </c>
    </row>
    <row r="92" spans="2:8" ht="12.9" customHeight="1" x14ac:dyDescent="0.2">
      <c r="B92" s="26" t="s">
        <v>593</v>
      </c>
      <c r="C92" s="30" t="s">
        <v>594</v>
      </c>
      <c r="D92" s="30" t="s">
        <v>595</v>
      </c>
      <c r="E92" s="30" t="s">
        <v>599</v>
      </c>
      <c r="F92" s="30" t="s">
        <v>597</v>
      </c>
      <c r="G92" s="30" t="s">
        <v>633</v>
      </c>
      <c r="H92" s="59">
        <v>26159</v>
      </c>
    </row>
    <row r="93" spans="2:8" ht="12.9" customHeight="1" x14ac:dyDescent="0.2">
      <c r="B93" s="26" t="s">
        <v>593</v>
      </c>
      <c r="C93" s="30" t="s">
        <v>594</v>
      </c>
      <c r="D93" s="30" t="s">
        <v>595</v>
      </c>
      <c r="E93" s="30" t="s">
        <v>599</v>
      </c>
      <c r="F93" s="30" t="s">
        <v>597</v>
      </c>
      <c r="G93" s="30" t="s">
        <v>634</v>
      </c>
      <c r="H93" s="59">
        <v>7629</v>
      </c>
    </row>
    <row r="94" spans="2:8" ht="12.9" customHeight="1" x14ac:dyDescent="0.2">
      <c r="B94" s="26" t="s">
        <v>593</v>
      </c>
      <c r="C94" s="30" t="s">
        <v>594</v>
      </c>
      <c r="D94" s="30" t="s">
        <v>595</v>
      </c>
      <c r="E94" s="30" t="s">
        <v>599</v>
      </c>
      <c r="F94" s="30" t="s">
        <v>597</v>
      </c>
      <c r="G94" s="30" t="s">
        <v>635</v>
      </c>
      <c r="H94" s="59">
        <v>12107</v>
      </c>
    </row>
    <row r="95" spans="2:8" ht="12.9" customHeight="1" x14ac:dyDescent="0.2">
      <c r="B95" s="26" t="s">
        <v>593</v>
      </c>
      <c r="C95" s="30" t="s">
        <v>594</v>
      </c>
      <c r="D95" s="30" t="s">
        <v>595</v>
      </c>
      <c r="E95" s="30" t="s">
        <v>599</v>
      </c>
      <c r="F95" s="30" t="s">
        <v>597</v>
      </c>
      <c r="G95" s="30" t="s">
        <v>636</v>
      </c>
      <c r="H95" s="59">
        <v>15491</v>
      </c>
    </row>
    <row r="96" spans="2:8" ht="12.9" customHeight="1" x14ac:dyDescent="0.2">
      <c r="B96" s="26" t="s">
        <v>593</v>
      </c>
      <c r="C96" s="30" t="s">
        <v>594</v>
      </c>
      <c r="D96" s="30" t="s">
        <v>595</v>
      </c>
      <c r="E96" s="30" t="s">
        <v>599</v>
      </c>
      <c r="F96" s="30" t="s">
        <v>597</v>
      </c>
      <c r="G96" s="30" t="s">
        <v>637</v>
      </c>
      <c r="H96" s="59">
        <v>11981</v>
      </c>
    </row>
    <row r="97" spans="2:8" ht="12.9" customHeight="1" x14ac:dyDescent="0.2">
      <c r="B97" s="26" t="s">
        <v>593</v>
      </c>
      <c r="C97" s="30" t="s">
        <v>594</v>
      </c>
      <c r="D97" s="30" t="s">
        <v>595</v>
      </c>
      <c r="E97" s="30" t="s">
        <v>599</v>
      </c>
      <c r="F97" s="30" t="s">
        <v>597</v>
      </c>
      <c r="G97" s="30" t="s">
        <v>639</v>
      </c>
      <c r="H97" s="59">
        <v>7845</v>
      </c>
    </row>
    <row r="98" spans="2:8" ht="12.9" customHeight="1" x14ac:dyDescent="0.2">
      <c r="B98" s="26" t="s">
        <v>593</v>
      </c>
      <c r="C98" s="30" t="s">
        <v>594</v>
      </c>
      <c r="D98" s="30" t="s">
        <v>595</v>
      </c>
      <c r="E98" s="30" t="s">
        <v>599</v>
      </c>
      <c r="F98" s="30" t="s">
        <v>597</v>
      </c>
      <c r="G98" s="30" t="s">
        <v>694</v>
      </c>
      <c r="H98" s="59">
        <v>75436</v>
      </c>
    </row>
    <row r="99" spans="2:8" ht="12.9" customHeight="1" x14ac:dyDescent="0.2">
      <c r="B99" s="26" t="s">
        <v>593</v>
      </c>
      <c r="C99" s="30" t="s">
        <v>594</v>
      </c>
      <c r="D99" s="30" t="s">
        <v>595</v>
      </c>
      <c r="E99" s="30" t="s">
        <v>599</v>
      </c>
      <c r="F99" s="30" t="s">
        <v>597</v>
      </c>
      <c r="G99" s="30" t="s">
        <v>695</v>
      </c>
      <c r="H99" s="59">
        <v>75420</v>
      </c>
    </row>
    <row r="100" spans="2:8" ht="12.9" customHeight="1" x14ac:dyDescent="0.2">
      <c r="B100" s="26" t="s">
        <v>593</v>
      </c>
      <c r="C100" s="30" t="s">
        <v>594</v>
      </c>
      <c r="D100" s="30" t="s">
        <v>595</v>
      </c>
      <c r="E100" s="30" t="s">
        <v>599</v>
      </c>
      <c r="F100" s="30" t="s">
        <v>597</v>
      </c>
      <c r="G100" s="30" t="s">
        <v>696</v>
      </c>
      <c r="H100" s="59">
        <v>82356</v>
      </c>
    </row>
    <row r="101" spans="2:8" ht="12.9" customHeight="1" x14ac:dyDescent="0.2">
      <c r="B101" s="26" t="s">
        <v>593</v>
      </c>
      <c r="C101" s="30" t="s">
        <v>594</v>
      </c>
      <c r="D101" s="30" t="s">
        <v>595</v>
      </c>
      <c r="E101" s="30" t="s">
        <v>599</v>
      </c>
      <c r="F101" s="30" t="s">
        <v>597</v>
      </c>
      <c r="G101" s="30" t="s">
        <v>697</v>
      </c>
      <c r="H101" s="59">
        <v>83212</v>
      </c>
    </row>
    <row r="102" spans="2:8" ht="12.9" customHeight="1" x14ac:dyDescent="0.2">
      <c r="B102" s="26" t="s">
        <v>593</v>
      </c>
      <c r="C102" s="30" t="s">
        <v>594</v>
      </c>
      <c r="D102" s="30" t="s">
        <v>595</v>
      </c>
      <c r="E102" s="30" t="s">
        <v>599</v>
      </c>
      <c r="F102" s="30" t="s">
        <v>597</v>
      </c>
      <c r="G102" s="30" t="s">
        <v>698</v>
      </c>
      <c r="H102" s="59">
        <v>43469</v>
      </c>
    </row>
    <row r="103" spans="2:8" ht="12.9" customHeight="1" x14ac:dyDescent="0.2">
      <c r="B103" s="26" t="s">
        <v>593</v>
      </c>
      <c r="C103" s="30" t="s">
        <v>594</v>
      </c>
      <c r="D103" s="30" t="s">
        <v>595</v>
      </c>
      <c r="E103" s="30" t="s">
        <v>599</v>
      </c>
      <c r="F103" s="30" t="s">
        <v>597</v>
      </c>
      <c r="G103" s="30" t="s">
        <v>699</v>
      </c>
      <c r="H103" s="59">
        <v>7776</v>
      </c>
    </row>
    <row r="104" spans="2:8" ht="12.9" customHeight="1" x14ac:dyDescent="0.2">
      <c r="B104" s="26" t="s">
        <v>593</v>
      </c>
      <c r="C104" s="30" t="s">
        <v>594</v>
      </c>
      <c r="D104" s="30" t="s">
        <v>595</v>
      </c>
      <c r="E104" s="30" t="s">
        <v>599</v>
      </c>
      <c r="F104" s="30" t="s">
        <v>597</v>
      </c>
      <c r="G104" s="30" t="s">
        <v>700</v>
      </c>
      <c r="H104" s="59">
        <v>7554</v>
      </c>
    </row>
    <row r="105" spans="2:8" ht="12.9" customHeight="1" x14ac:dyDescent="0.2">
      <c r="B105" s="26" t="s">
        <v>593</v>
      </c>
      <c r="C105" s="30" t="s">
        <v>594</v>
      </c>
      <c r="D105" s="30" t="s">
        <v>595</v>
      </c>
      <c r="E105" s="30" t="s">
        <v>599</v>
      </c>
      <c r="F105" s="30" t="s">
        <v>597</v>
      </c>
      <c r="G105" s="30" t="s">
        <v>701</v>
      </c>
      <c r="H105" s="59">
        <v>16908</v>
      </c>
    </row>
    <row r="106" spans="2:8" ht="12.9" customHeight="1" x14ac:dyDescent="0.2">
      <c r="B106" s="26" t="s">
        <v>593</v>
      </c>
      <c r="C106" s="30" t="s">
        <v>594</v>
      </c>
      <c r="D106" s="30" t="s">
        <v>595</v>
      </c>
      <c r="E106" s="30" t="s">
        <v>599</v>
      </c>
      <c r="F106" s="30" t="s">
        <v>597</v>
      </c>
      <c r="G106" s="30" t="s">
        <v>702</v>
      </c>
      <c r="H106" s="59">
        <v>11047</v>
      </c>
    </row>
    <row r="107" spans="2:8" ht="12.9" customHeight="1" x14ac:dyDescent="0.2">
      <c r="B107" s="26" t="s">
        <v>593</v>
      </c>
      <c r="C107" s="30" t="s">
        <v>594</v>
      </c>
      <c r="D107" s="30" t="s">
        <v>595</v>
      </c>
      <c r="E107" s="30" t="s">
        <v>599</v>
      </c>
      <c r="F107" s="30" t="s">
        <v>597</v>
      </c>
      <c r="G107" s="30" t="s">
        <v>703</v>
      </c>
      <c r="H107" s="59">
        <v>7466</v>
      </c>
    </row>
    <row r="108" spans="2:8" ht="12.9" customHeight="1" x14ac:dyDescent="0.2">
      <c r="B108" s="26" t="s">
        <v>593</v>
      </c>
      <c r="C108" s="30" t="s">
        <v>594</v>
      </c>
      <c r="D108" s="30" t="s">
        <v>595</v>
      </c>
      <c r="E108" s="30" t="s">
        <v>599</v>
      </c>
      <c r="F108" s="30" t="s">
        <v>597</v>
      </c>
      <c r="G108" s="30" t="s">
        <v>705</v>
      </c>
      <c r="H108" s="59">
        <v>38324</v>
      </c>
    </row>
    <row r="109" spans="2:8" ht="12.9" customHeight="1" x14ac:dyDescent="0.2">
      <c r="B109" s="26" t="s">
        <v>593</v>
      </c>
      <c r="C109" s="30" t="s">
        <v>594</v>
      </c>
      <c r="D109" s="30" t="s">
        <v>595</v>
      </c>
      <c r="E109" s="30" t="s">
        <v>599</v>
      </c>
      <c r="F109" s="30" t="s">
        <v>597</v>
      </c>
      <c r="G109" s="30" t="s">
        <v>706</v>
      </c>
      <c r="H109" s="59">
        <v>10568</v>
      </c>
    </row>
    <row r="110" spans="2:8" ht="12.9" customHeight="1" x14ac:dyDescent="0.2">
      <c r="B110" s="26" t="s">
        <v>593</v>
      </c>
      <c r="C110" s="30" t="s">
        <v>594</v>
      </c>
      <c r="D110" s="30" t="s">
        <v>595</v>
      </c>
      <c r="E110" s="30" t="s">
        <v>599</v>
      </c>
      <c r="F110" s="30" t="s">
        <v>597</v>
      </c>
      <c r="G110" s="30" t="s">
        <v>707</v>
      </c>
      <c r="H110" s="59">
        <v>7507</v>
      </c>
    </row>
    <row r="111" spans="2:8" ht="12.9" customHeight="1" x14ac:dyDescent="0.2">
      <c r="B111" s="26" t="s">
        <v>593</v>
      </c>
      <c r="C111" s="30" t="s">
        <v>594</v>
      </c>
      <c r="D111" s="30" t="s">
        <v>595</v>
      </c>
      <c r="E111" s="30" t="s">
        <v>599</v>
      </c>
      <c r="F111" s="30" t="s">
        <v>597</v>
      </c>
      <c r="G111" s="30" t="s">
        <v>708</v>
      </c>
      <c r="H111" s="59">
        <v>16345</v>
      </c>
    </row>
    <row r="112" spans="2:8" ht="12.9" customHeight="1" x14ac:dyDescent="0.2">
      <c r="B112" s="26" t="s">
        <v>593</v>
      </c>
      <c r="C112" s="30" t="s">
        <v>594</v>
      </c>
      <c r="D112" s="30" t="s">
        <v>595</v>
      </c>
      <c r="E112" s="30" t="s">
        <v>599</v>
      </c>
      <c r="F112" s="30" t="s">
        <v>597</v>
      </c>
      <c r="G112" s="30" t="s">
        <v>709</v>
      </c>
      <c r="H112" s="59">
        <v>34111</v>
      </c>
    </row>
    <row r="113" spans="2:8" ht="12.9" customHeight="1" x14ac:dyDescent="0.2">
      <c r="B113" s="26" t="s">
        <v>593</v>
      </c>
      <c r="C113" s="30" t="s">
        <v>594</v>
      </c>
      <c r="D113" s="30" t="s">
        <v>595</v>
      </c>
      <c r="E113" s="30" t="s">
        <v>599</v>
      </c>
      <c r="F113" s="30" t="s">
        <v>597</v>
      </c>
      <c r="G113" s="30" t="s">
        <v>710</v>
      </c>
      <c r="H113" s="59">
        <v>376009</v>
      </c>
    </row>
    <row r="114" spans="2:8" ht="12.9" customHeight="1" x14ac:dyDescent="0.2">
      <c r="B114" s="26" t="s">
        <v>593</v>
      </c>
      <c r="C114" s="30" t="s">
        <v>594</v>
      </c>
      <c r="D114" s="30" t="s">
        <v>595</v>
      </c>
      <c r="E114" s="30" t="s">
        <v>599</v>
      </c>
      <c r="F114" s="30" t="s">
        <v>597</v>
      </c>
      <c r="G114" s="30" t="s">
        <v>711</v>
      </c>
      <c r="H114" s="59">
        <v>97807</v>
      </c>
    </row>
    <row r="115" spans="2:8" ht="12.9" customHeight="1" x14ac:dyDescent="0.2">
      <c r="B115" s="26" t="s">
        <v>593</v>
      </c>
      <c r="C115" s="30" t="s">
        <v>594</v>
      </c>
      <c r="D115" s="30" t="s">
        <v>595</v>
      </c>
      <c r="E115" s="30" t="s">
        <v>599</v>
      </c>
      <c r="F115" s="30" t="s">
        <v>597</v>
      </c>
      <c r="G115" s="30" t="s">
        <v>712</v>
      </c>
      <c r="H115" s="59">
        <v>59919</v>
      </c>
    </row>
    <row r="116" spans="2:8" ht="12.9" customHeight="1" x14ac:dyDescent="0.2">
      <c r="B116" s="26" t="s">
        <v>593</v>
      </c>
      <c r="C116" s="30" t="s">
        <v>594</v>
      </c>
      <c r="D116" s="30" t="s">
        <v>595</v>
      </c>
      <c r="E116" s="30" t="s">
        <v>599</v>
      </c>
      <c r="F116" s="30" t="s">
        <v>597</v>
      </c>
      <c r="G116" s="30" t="s">
        <v>713</v>
      </c>
      <c r="H116" s="59">
        <v>326134</v>
      </c>
    </row>
    <row r="117" spans="2:8" ht="12.9" customHeight="1" x14ac:dyDescent="0.2">
      <c r="B117" s="26" t="s">
        <v>593</v>
      </c>
      <c r="C117" s="30" t="s">
        <v>594</v>
      </c>
      <c r="D117" s="30" t="s">
        <v>595</v>
      </c>
      <c r="E117" s="30" t="s">
        <v>599</v>
      </c>
      <c r="F117" s="30" t="s">
        <v>597</v>
      </c>
      <c r="G117" s="30" t="s">
        <v>715</v>
      </c>
      <c r="H117" s="59">
        <v>185712</v>
      </c>
    </row>
    <row r="118" spans="2:8" ht="12.9" customHeight="1" x14ac:dyDescent="0.2">
      <c r="B118" s="26" t="s">
        <v>593</v>
      </c>
      <c r="C118" s="30" t="s">
        <v>594</v>
      </c>
      <c r="D118" s="30" t="s">
        <v>595</v>
      </c>
      <c r="E118" s="30" t="s">
        <v>599</v>
      </c>
      <c r="F118" s="30" t="s">
        <v>597</v>
      </c>
      <c r="G118" s="30" t="s">
        <v>716</v>
      </c>
      <c r="H118" s="59">
        <v>16463</v>
      </c>
    </row>
    <row r="119" spans="2:8" ht="12.9" customHeight="1" x14ac:dyDescent="0.2">
      <c r="B119" s="26" t="s">
        <v>593</v>
      </c>
      <c r="C119" s="30" t="s">
        <v>594</v>
      </c>
      <c r="D119" s="30" t="s">
        <v>595</v>
      </c>
      <c r="E119" s="30" t="s">
        <v>599</v>
      </c>
      <c r="F119" s="30" t="s">
        <v>597</v>
      </c>
      <c r="G119" s="30" t="s">
        <v>717</v>
      </c>
      <c r="H119" s="59">
        <v>568791</v>
      </c>
    </row>
    <row r="120" spans="2:8" ht="12.9" customHeight="1" x14ac:dyDescent="0.2">
      <c r="B120" s="26" t="s">
        <v>593</v>
      </c>
      <c r="C120" s="30" t="s">
        <v>594</v>
      </c>
      <c r="D120" s="30" t="s">
        <v>595</v>
      </c>
      <c r="E120" s="30" t="s">
        <v>599</v>
      </c>
      <c r="F120" s="30" t="s">
        <v>597</v>
      </c>
      <c r="G120" s="30" t="s">
        <v>718</v>
      </c>
      <c r="H120" s="59">
        <v>243545</v>
      </c>
    </row>
    <row r="121" spans="2:8" ht="12.9" customHeight="1" x14ac:dyDescent="0.2">
      <c r="B121" s="26" t="s">
        <v>593</v>
      </c>
      <c r="C121" s="30" t="s">
        <v>594</v>
      </c>
      <c r="D121" s="30" t="s">
        <v>595</v>
      </c>
      <c r="E121" s="30" t="s">
        <v>599</v>
      </c>
      <c r="F121" s="30" t="s">
        <v>597</v>
      </c>
      <c r="G121" s="30" t="s">
        <v>719</v>
      </c>
      <c r="H121" s="59">
        <v>162271</v>
      </c>
    </row>
    <row r="122" spans="2:8" ht="12.9" customHeight="1" x14ac:dyDescent="0.2">
      <c r="B122" s="26" t="s">
        <v>593</v>
      </c>
      <c r="C122" s="30" t="s">
        <v>594</v>
      </c>
      <c r="D122" s="30" t="s">
        <v>595</v>
      </c>
      <c r="E122" s="30" t="s">
        <v>599</v>
      </c>
      <c r="F122" s="30" t="s">
        <v>597</v>
      </c>
      <c r="G122" s="30" t="s">
        <v>720</v>
      </c>
      <c r="H122" s="59">
        <v>14676</v>
      </c>
    </row>
    <row r="123" spans="2:8" ht="12.9" customHeight="1" x14ac:dyDescent="0.2">
      <c r="B123" s="26" t="s">
        <v>593</v>
      </c>
      <c r="C123" s="30" t="s">
        <v>594</v>
      </c>
      <c r="D123" s="30" t="s">
        <v>595</v>
      </c>
      <c r="E123" s="30" t="s">
        <v>599</v>
      </c>
      <c r="F123" s="30" t="s">
        <v>597</v>
      </c>
      <c r="G123" s="30" t="s">
        <v>722</v>
      </c>
      <c r="H123" s="59">
        <v>2152</v>
      </c>
    </row>
    <row r="124" spans="2:8" ht="12.9" customHeight="1" x14ac:dyDescent="0.2">
      <c r="B124" s="26" t="s">
        <v>593</v>
      </c>
      <c r="C124" s="30" t="s">
        <v>594</v>
      </c>
      <c r="D124" s="30" t="s">
        <v>595</v>
      </c>
      <c r="E124" s="30" t="s">
        <v>599</v>
      </c>
      <c r="F124" s="30" t="s">
        <v>597</v>
      </c>
      <c r="G124" s="30" t="s">
        <v>729</v>
      </c>
      <c r="H124" s="59">
        <v>156333</v>
      </c>
    </row>
    <row r="125" spans="2:8" ht="12.9" customHeight="1" x14ac:dyDescent="0.2">
      <c r="B125" s="26" t="s">
        <v>593</v>
      </c>
      <c r="C125" s="30" t="s">
        <v>594</v>
      </c>
      <c r="D125" s="30" t="s">
        <v>595</v>
      </c>
      <c r="E125" s="30" t="s">
        <v>599</v>
      </c>
      <c r="F125" s="30" t="s">
        <v>597</v>
      </c>
      <c r="G125" s="30" t="s">
        <v>730</v>
      </c>
      <c r="H125" s="59">
        <v>249697</v>
      </c>
    </row>
    <row r="126" spans="2:8" ht="12.9" customHeight="1" x14ac:dyDescent="0.2">
      <c r="B126" s="26" t="s">
        <v>593</v>
      </c>
      <c r="C126" s="30" t="s">
        <v>594</v>
      </c>
      <c r="D126" s="30" t="s">
        <v>595</v>
      </c>
      <c r="E126" s="30" t="s">
        <v>599</v>
      </c>
      <c r="F126" s="30" t="s">
        <v>597</v>
      </c>
      <c r="G126" s="30" t="s">
        <v>738</v>
      </c>
      <c r="H126" s="59">
        <v>3431</v>
      </c>
    </row>
    <row r="127" spans="2:8" ht="12.9" customHeight="1" x14ac:dyDescent="0.2">
      <c r="B127" s="26" t="s">
        <v>593</v>
      </c>
      <c r="C127" s="30" t="s">
        <v>594</v>
      </c>
      <c r="D127" s="30" t="s">
        <v>595</v>
      </c>
      <c r="E127" s="30" t="s">
        <v>599</v>
      </c>
      <c r="F127" s="30" t="s">
        <v>597</v>
      </c>
      <c r="G127" s="30" t="s">
        <v>739</v>
      </c>
      <c r="H127" s="59">
        <v>176633</v>
      </c>
    </row>
    <row r="128" spans="2:8" ht="12.9" customHeight="1" x14ac:dyDescent="0.2">
      <c r="B128" s="26" t="s">
        <v>593</v>
      </c>
      <c r="C128" s="30" t="s">
        <v>594</v>
      </c>
      <c r="D128" s="30" t="s">
        <v>595</v>
      </c>
      <c r="E128" s="30" t="s">
        <v>599</v>
      </c>
      <c r="F128" s="30" t="s">
        <v>597</v>
      </c>
      <c r="G128" s="30" t="s">
        <v>740</v>
      </c>
      <c r="H128" s="59">
        <v>58479</v>
      </c>
    </row>
    <row r="129" spans="2:8" ht="12.9" customHeight="1" x14ac:dyDescent="0.2">
      <c r="B129" s="26" t="s">
        <v>593</v>
      </c>
      <c r="C129" s="30" t="s">
        <v>594</v>
      </c>
      <c r="D129" s="30" t="s">
        <v>595</v>
      </c>
      <c r="E129" s="30" t="s">
        <v>599</v>
      </c>
      <c r="F129" s="30" t="s">
        <v>597</v>
      </c>
      <c r="G129" s="30" t="s">
        <v>741</v>
      </c>
      <c r="H129" s="59">
        <v>3279</v>
      </c>
    </row>
    <row r="130" spans="2:8" ht="12.9" customHeight="1" x14ac:dyDescent="0.2">
      <c r="B130" s="26" t="s">
        <v>593</v>
      </c>
      <c r="C130" s="30" t="s">
        <v>594</v>
      </c>
      <c r="D130" s="30" t="s">
        <v>595</v>
      </c>
      <c r="E130" s="30" t="s">
        <v>599</v>
      </c>
      <c r="F130" s="30" t="s">
        <v>597</v>
      </c>
      <c r="G130" s="30" t="s">
        <v>742</v>
      </c>
      <c r="H130" s="59">
        <v>6851</v>
      </c>
    </row>
    <row r="131" spans="2:8" ht="12.9" customHeight="1" x14ac:dyDescent="0.2">
      <c r="B131" s="26" t="s">
        <v>593</v>
      </c>
      <c r="C131" s="30" t="s">
        <v>594</v>
      </c>
      <c r="D131" s="30" t="s">
        <v>595</v>
      </c>
      <c r="E131" s="30" t="s">
        <v>599</v>
      </c>
      <c r="F131" s="30" t="s">
        <v>597</v>
      </c>
      <c r="G131" s="30" t="s">
        <v>744</v>
      </c>
      <c r="H131" s="59">
        <v>101069</v>
      </c>
    </row>
    <row r="132" spans="2:8" ht="12.9" customHeight="1" x14ac:dyDescent="0.2">
      <c r="B132" s="26" t="s">
        <v>593</v>
      </c>
      <c r="C132" s="30" t="s">
        <v>594</v>
      </c>
      <c r="D132" s="30" t="s">
        <v>595</v>
      </c>
      <c r="E132" s="30" t="s">
        <v>599</v>
      </c>
      <c r="F132" s="30" t="s">
        <v>597</v>
      </c>
      <c r="G132" s="30" t="s">
        <v>745</v>
      </c>
      <c r="H132" s="59">
        <v>176500</v>
      </c>
    </row>
    <row r="133" spans="2:8" ht="12.9" customHeight="1" x14ac:dyDescent="0.2">
      <c r="B133" s="26" t="s">
        <v>593</v>
      </c>
      <c r="C133" s="30" t="s">
        <v>594</v>
      </c>
      <c r="D133" s="30" t="s">
        <v>595</v>
      </c>
      <c r="E133" s="30" t="s">
        <v>599</v>
      </c>
      <c r="F133" s="30" t="s">
        <v>597</v>
      </c>
      <c r="G133" s="30" t="s">
        <v>746</v>
      </c>
      <c r="H133" s="59">
        <v>1215</v>
      </c>
    </row>
    <row r="134" spans="2:8" ht="12.9" customHeight="1" x14ac:dyDescent="0.2">
      <c r="B134" s="26" t="s">
        <v>593</v>
      </c>
      <c r="C134" s="30" t="s">
        <v>594</v>
      </c>
      <c r="D134" s="30" t="s">
        <v>595</v>
      </c>
      <c r="E134" s="30" t="s">
        <v>599</v>
      </c>
      <c r="F134" s="30" t="s">
        <v>597</v>
      </c>
      <c r="G134" s="30" t="s">
        <v>748</v>
      </c>
      <c r="H134" s="59">
        <v>62333</v>
      </c>
    </row>
    <row r="135" spans="2:8" ht="12.9" customHeight="1" x14ac:dyDescent="0.2">
      <c r="B135" s="26" t="s">
        <v>593</v>
      </c>
      <c r="C135" s="30" t="s">
        <v>594</v>
      </c>
      <c r="D135" s="30" t="s">
        <v>595</v>
      </c>
      <c r="E135" s="30" t="s">
        <v>599</v>
      </c>
      <c r="F135" s="30" t="s">
        <v>597</v>
      </c>
      <c r="G135" s="30" t="s">
        <v>749</v>
      </c>
      <c r="H135" s="59">
        <v>155405</v>
      </c>
    </row>
    <row r="136" spans="2:8" ht="12.9" customHeight="1" x14ac:dyDescent="0.2">
      <c r="B136" s="26" t="s">
        <v>593</v>
      </c>
      <c r="C136" s="30" t="s">
        <v>594</v>
      </c>
      <c r="D136" s="30" t="s">
        <v>595</v>
      </c>
      <c r="E136" s="30" t="s">
        <v>599</v>
      </c>
      <c r="F136" s="30" t="s">
        <v>597</v>
      </c>
      <c r="G136" s="30" t="s">
        <v>750</v>
      </c>
      <c r="H136" s="59">
        <v>65355</v>
      </c>
    </row>
    <row r="137" spans="2:8" ht="12.9" customHeight="1" x14ac:dyDescent="0.2">
      <c r="B137" s="26" t="s">
        <v>593</v>
      </c>
      <c r="C137" s="30" t="s">
        <v>594</v>
      </c>
      <c r="D137" s="30" t="s">
        <v>595</v>
      </c>
      <c r="E137" s="30" t="s">
        <v>599</v>
      </c>
      <c r="F137" s="30" t="s">
        <v>597</v>
      </c>
      <c r="G137" s="30" t="s">
        <v>751</v>
      </c>
      <c r="H137" s="59">
        <v>64871</v>
      </c>
    </row>
    <row r="138" spans="2:8" ht="12.9" customHeight="1" x14ac:dyDescent="0.2">
      <c r="B138" s="26" t="s">
        <v>593</v>
      </c>
      <c r="C138" s="30" t="s">
        <v>594</v>
      </c>
      <c r="D138" s="30" t="s">
        <v>595</v>
      </c>
      <c r="E138" s="30" t="s">
        <v>599</v>
      </c>
      <c r="F138" s="30" t="s">
        <v>597</v>
      </c>
      <c r="G138" s="30" t="s">
        <v>752</v>
      </c>
      <c r="H138" s="59">
        <v>2702</v>
      </c>
    </row>
    <row r="139" spans="2:8" ht="12.9" customHeight="1" x14ac:dyDescent="0.2">
      <c r="B139" s="26" t="s">
        <v>593</v>
      </c>
      <c r="C139" s="30" t="s">
        <v>594</v>
      </c>
      <c r="D139" s="30" t="s">
        <v>595</v>
      </c>
      <c r="E139" s="30" t="s">
        <v>599</v>
      </c>
      <c r="F139" s="30" t="s">
        <v>597</v>
      </c>
      <c r="G139" s="30" t="s">
        <v>753</v>
      </c>
      <c r="H139" s="59">
        <v>72118</v>
      </c>
    </row>
    <row r="140" spans="2:8" ht="12.9" customHeight="1" x14ac:dyDescent="0.2">
      <c r="B140" s="26" t="s">
        <v>593</v>
      </c>
      <c r="C140" s="30" t="s">
        <v>594</v>
      </c>
      <c r="D140" s="30" t="s">
        <v>595</v>
      </c>
      <c r="E140" s="30" t="s">
        <v>599</v>
      </c>
      <c r="F140" s="30" t="s">
        <v>597</v>
      </c>
      <c r="G140" s="30" t="s">
        <v>754</v>
      </c>
      <c r="H140" s="59">
        <v>12138</v>
      </c>
    </row>
    <row r="141" spans="2:8" ht="12.9" customHeight="1" x14ac:dyDescent="0.2">
      <c r="B141" s="26" t="s">
        <v>593</v>
      </c>
      <c r="C141" s="30" t="s">
        <v>594</v>
      </c>
      <c r="D141" s="30" t="s">
        <v>595</v>
      </c>
      <c r="E141" s="30" t="s">
        <v>599</v>
      </c>
      <c r="F141" s="30" t="s">
        <v>597</v>
      </c>
      <c r="G141" s="30" t="s">
        <v>757</v>
      </c>
      <c r="H141" s="59">
        <v>257262</v>
      </c>
    </row>
    <row r="142" spans="2:8" ht="12.9" customHeight="1" x14ac:dyDescent="0.2">
      <c r="B142" s="26" t="s">
        <v>593</v>
      </c>
      <c r="C142" s="30" t="s">
        <v>594</v>
      </c>
      <c r="D142" s="30" t="s">
        <v>595</v>
      </c>
      <c r="E142" s="30" t="s">
        <v>599</v>
      </c>
      <c r="F142" s="30" t="s">
        <v>597</v>
      </c>
      <c r="G142" s="30" t="s">
        <v>760</v>
      </c>
      <c r="H142" s="59">
        <v>3797</v>
      </c>
    </row>
    <row r="143" spans="2:8" ht="12.9" customHeight="1" x14ac:dyDescent="0.2">
      <c r="B143" s="26" t="s">
        <v>593</v>
      </c>
      <c r="C143" s="30" t="s">
        <v>594</v>
      </c>
      <c r="D143" s="30" t="s">
        <v>595</v>
      </c>
      <c r="E143" s="30" t="s">
        <v>599</v>
      </c>
      <c r="F143" s="30" t="s">
        <v>597</v>
      </c>
      <c r="G143" s="30" t="s">
        <v>761</v>
      </c>
      <c r="H143" s="59">
        <v>26371</v>
      </c>
    </row>
    <row r="144" spans="2:8" ht="12.9" customHeight="1" x14ac:dyDescent="0.2">
      <c r="B144" s="26" t="s">
        <v>593</v>
      </c>
      <c r="C144" s="30" t="s">
        <v>594</v>
      </c>
      <c r="D144" s="30" t="s">
        <v>595</v>
      </c>
      <c r="E144" s="30" t="s">
        <v>599</v>
      </c>
      <c r="F144" s="30" t="s">
        <v>597</v>
      </c>
      <c r="G144" s="30" t="s">
        <v>766</v>
      </c>
      <c r="H144" s="59">
        <v>54566</v>
      </c>
    </row>
    <row r="145" spans="2:8" ht="12.9" customHeight="1" x14ac:dyDescent="0.2">
      <c r="B145" s="26" t="s">
        <v>593</v>
      </c>
      <c r="C145" s="30" t="s">
        <v>594</v>
      </c>
      <c r="D145" s="30" t="s">
        <v>595</v>
      </c>
      <c r="E145" s="30" t="s">
        <v>599</v>
      </c>
      <c r="F145" s="30" t="s">
        <v>597</v>
      </c>
      <c r="G145" s="30" t="s">
        <v>767</v>
      </c>
      <c r="H145" s="59">
        <v>21739</v>
      </c>
    </row>
    <row r="146" spans="2:8" ht="12.9" customHeight="1" x14ac:dyDescent="0.2">
      <c r="B146" s="26" t="s">
        <v>593</v>
      </c>
      <c r="C146" s="30" t="s">
        <v>594</v>
      </c>
      <c r="D146" s="30" t="s">
        <v>595</v>
      </c>
      <c r="E146" s="30" t="s">
        <v>599</v>
      </c>
      <c r="F146" s="30" t="s">
        <v>597</v>
      </c>
      <c r="G146" s="30" t="s">
        <v>772</v>
      </c>
      <c r="H146" s="59">
        <v>55705</v>
      </c>
    </row>
    <row r="147" spans="2:8" ht="12.9" customHeight="1" x14ac:dyDescent="0.2">
      <c r="B147" s="26" t="s">
        <v>593</v>
      </c>
      <c r="C147" s="30" t="s">
        <v>594</v>
      </c>
      <c r="D147" s="30" t="s">
        <v>595</v>
      </c>
      <c r="E147" s="30" t="s">
        <v>599</v>
      </c>
      <c r="F147" s="30" t="s">
        <v>597</v>
      </c>
      <c r="G147" s="30" t="s">
        <v>774</v>
      </c>
      <c r="H147" s="59">
        <v>324470</v>
      </c>
    </row>
    <row r="148" spans="2:8" ht="12.9" customHeight="1" x14ac:dyDescent="0.2">
      <c r="B148" s="26" t="s">
        <v>593</v>
      </c>
      <c r="C148" s="30" t="s">
        <v>594</v>
      </c>
      <c r="D148" s="30" t="s">
        <v>595</v>
      </c>
      <c r="E148" s="30" t="s">
        <v>599</v>
      </c>
      <c r="F148" s="30" t="s">
        <v>597</v>
      </c>
      <c r="G148" s="30" t="s">
        <v>776</v>
      </c>
      <c r="H148" s="59">
        <v>278551</v>
      </c>
    </row>
    <row r="149" spans="2:8" ht="12.9" customHeight="1" x14ac:dyDescent="0.2">
      <c r="B149" s="26" t="s">
        <v>593</v>
      </c>
      <c r="C149" s="30" t="s">
        <v>594</v>
      </c>
      <c r="D149" s="30" t="s">
        <v>595</v>
      </c>
      <c r="E149" s="30" t="s">
        <v>599</v>
      </c>
      <c r="F149" s="30" t="s">
        <v>597</v>
      </c>
      <c r="G149" s="30" t="s">
        <v>777</v>
      </c>
      <c r="H149" s="59">
        <v>64911</v>
      </c>
    </row>
    <row r="150" spans="2:8" ht="12.9" customHeight="1" x14ac:dyDescent="0.2">
      <c r="B150" s="26" t="s">
        <v>593</v>
      </c>
      <c r="C150" s="30" t="s">
        <v>594</v>
      </c>
      <c r="D150" s="30" t="s">
        <v>595</v>
      </c>
      <c r="E150" s="30" t="s">
        <v>599</v>
      </c>
      <c r="F150" s="30" t="s">
        <v>597</v>
      </c>
      <c r="G150" s="30" t="s">
        <v>779</v>
      </c>
      <c r="H150" s="59">
        <v>40902</v>
      </c>
    </row>
    <row r="151" spans="2:8" ht="12.9" customHeight="1" x14ac:dyDescent="0.2">
      <c r="B151" s="26" t="s">
        <v>593</v>
      </c>
      <c r="C151" s="30" t="s">
        <v>594</v>
      </c>
      <c r="D151" s="30" t="s">
        <v>595</v>
      </c>
      <c r="E151" s="30" t="s">
        <v>599</v>
      </c>
      <c r="F151" s="30" t="s">
        <v>597</v>
      </c>
      <c r="G151" s="30" t="s">
        <v>781</v>
      </c>
      <c r="H151" s="59">
        <v>121338</v>
      </c>
    </row>
    <row r="152" spans="2:8" ht="12.9" customHeight="1" x14ac:dyDescent="0.2">
      <c r="B152" s="26" t="s">
        <v>593</v>
      </c>
      <c r="C152" s="30" t="s">
        <v>594</v>
      </c>
      <c r="D152" s="30" t="s">
        <v>595</v>
      </c>
      <c r="E152" s="30" t="s">
        <v>599</v>
      </c>
      <c r="F152" s="30" t="s">
        <v>597</v>
      </c>
      <c r="G152" s="30" t="s">
        <v>786</v>
      </c>
      <c r="H152" s="59">
        <v>26519</v>
      </c>
    </row>
    <row r="153" spans="2:8" ht="12.9" customHeight="1" x14ac:dyDescent="0.2">
      <c r="B153" s="26" t="s">
        <v>593</v>
      </c>
      <c r="C153" s="30" t="s">
        <v>594</v>
      </c>
      <c r="D153" s="30" t="s">
        <v>595</v>
      </c>
      <c r="E153" s="30" t="s">
        <v>599</v>
      </c>
      <c r="F153" s="30" t="s">
        <v>597</v>
      </c>
      <c r="G153" s="30" t="s">
        <v>787</v>
      </c>
      <c r="H153" s="59">
        <v>130558</v>
      </c>
    </row>
    <row r="154" spans="2:8" ht="12.9" customHeight="1" x14ac:dyDescent="0.2">
      <c r="B154" s="26" t="s">
        <v>593</v>
      </c>
      <c r="C154" s="30" t="s">
        <v>594</v>
      </c>
      <c r="D154" s="30" t="s">
        <v>595</v>
      </c>
      <c r="E154" s="30" t="s">
        <v>599</v>
      </c>
      <c r="F154" s="30" t="s">
        <v>597</v>
      </c>
      <c r="G154" s="30" t="s">
        <v>790</v>
      </c>
      <c r="H154" s="59">
        <v>24174</v>
      </c>
    </row>
    <row r="155" spans="2:8" ht="12.9" customHeight="1" x14ac:dyDescent="0.2">
      <c r="B155" s="26" t="s">
        <v>593</v>
      </c>
      <c r="C155" s="30" t="s">
        <v>594</v>
      </c>
      <c r="D155" s="30" t="s">
        <v>595</v>
      </c>
      <c r="E155" s="30" t="s">
        <v>599</v>
      </c>
      <c r="F155" s="30" t="s">
        <v>597</v>
      </c>
      <c r="G155" s="30" t="s">
        <v>791</v>
      </c>
      <c r="H155" s="59">
        <v>11740</v>
      </c>
    </row>
    <row r="156" spans="2:8" ht="12.9" customHeight="1" x14ac:dyDescent="0.2">
      <c r="B156" s="26" t="s">
        <v>593</v>
      </c>
      <c r="C156" s="30" t="s">
        <v>594</v>
      </c>
      <c r="D156" s="30" t="s">
        <v>595</v>
      </c>
      <c r="E156" s="30" t="s">
        <v>599</v>
      </c>
      <c r="F156" s="30" t="s">
        <v>597</v>
      </c>
      <c r="G156" s="30" t="s">
        <v>792</v>
      </c>
      <c r="H156" s="59">
        <v>16646</v>
      </c>
    </row>
    <row r="157" spans="2:8" ht="12.9" customHeight="1" x14ac:dyDescent="0.2">
      <c r="B157" s="26" t="s">
        <v>593</v>
      </c>
      <c r="C157" s="30" t="s">
        <v>594</v>
      </c>
      <c r="D157" s="30" t="s">
        <v>595</v>
      </c>
      <c r="E157" s="30" t="s">
        <v>599</v>
      </c>
      <c r="F157" s="30" t="s">
        <v>597</v>
      </c>
      <c r="G157" s="30" t="s">
        <v>797</v>
      </c>
      <c r="H157" s="59">
        <v>57100</v>
      </c>
    </row>
    <row r="158" spans="2:8" ht="12.9" customHeight="1" x14ac:dyDescent="0.2">
      <c r="B158" s="26" t="s">
        <v>593</v>
      </c>
      <c r="C158" s="30" t="s">
        <v>594</v>
      </c>
      <c r="D158" s="30" t="s">
        <v>595</v>
      </c>
      <c r="E158" s="30" t="s">
        <v>599</v>
      </c>
      <c r="F158" s="30" t="s">
        <v>597</v>
      </c>
      <c r="G158" s="30" t="s">
        <v>798</v>
      </c>
      <c r="H158" s="59">
        <v>219834</v>
      </c>
    </row>
    <row r="159" spans="2:8" ht="12.9" customHeight="1" x14ac:dyDescent="0.2">
      <c r="B159" s="26" t="s">
        <v>593</v>
      </c>
      <c r="C159" s="30" t="s">
        <v>594</v>
      </c>
      <c r="D159" s="30" t="s">
        <v>595</v>
      </c>
      <c r="E159" s="30" t="s">
        <v>599</v>
      </c>
      <c r="F159" s="30" t="s">
        <v>597</v>
      </c>
      <c r="G159" s="30" t="s">
        <v>801</v>
      </c>
      <c r="H159" s="59">
        <v>8220</v>
      </c>
    </row>
    <row r="160" spans="2:8" ht="12.9" customHeight="1" x14ac:dyDescent="0.2">
      <c r="B160" s="26" t="s">
        <v>593</v>
      </c>
      <c r="C160" s="30" t="s">
        <v>594</v>
      </c>
      <c r="D160" s="30" t="s">
        <v>595</v>
      </c>
      <c r="E160" s="30" t="s">
        <v>599</v>
      </c>
      <c r="F160" s="30" t="s">
        <v>597</v>
      </c>
      <c r="G160" s="30" t="s">
        <v>805</v>
      </c>
      <c r="H160" s="59">
        <v>219974</v>
      </c>
    </row>
    <row r="161" spans="2:8" ht="12.9" customHeight="1" x14ac:dyDescent="0.2">
      <c r="B161" s="26" t="s">
        <v>593</v>
      </c>
      <c r="C161" s="30" t="s">
        <v>594</v>
      </c>
      <c r="D161" s="30" t="s">
        <v>595</v>
      </c>
      <c r="E161" s="30" t="s">
        <v>599</v>
      </c>
      <c r="F161" s="30" t="s">
        <v>597</v>
      </c>
      <c r="G161" s="30" t="s">
        <v>808</v>
      </c>
      <c r="H161" s="59">
        <v>30385</v>
      </c>
    </row>
    <row r="162" spans="2:8" ht="12.9" customHeight="1" x14ac:dyDescent="0.2">
      <c r="B162" s="26" t="s">
        <v>593</v>
      </c>
      <c r="C162" s="30" t="s">
        <v>594</v>
      </c>
      <c r="D162" s="30" t="s">
        <v>595</v>
      </c>
      <c r="E162" s="30" t="s">
        <v>599</v>
      </c>
      <c r="F162" s="30" t="s">
        <v>597</v>
      </c>
      <c r="G162" s="30" t="s">
        <v>810</v>
      </c>
      <c r="H162" s="59">
        <v>145462</v>
      </c>
    </row>
    <row r="163" spans="2:8" ht="12.9" customHeight="1" x14ac:dyDescent="0.2">
      <c r="B163" s="26" t="s">
        <v>593</v>
      </c>
      <c r="C163" s="30" t="s">
        <v>594</v>
      </c>
      <c r="D163" s="30" t="s">
        <v>595</v>
      </c>
      <c r="E163" s="30" t="s">
        <v>599</v>
      </c>
      <c r="F163" s="30" t="s">
        <v>597</v>
      </c>
      <c r="G163" s="30" t="s">
        <v>811</v>
      </c>
      <c r="H163" s="59">
        <v>40439</v>
      </c>
    </row>
    <row r="164" spans="2:8" ht="12.9" customHeight="1" x14ac:dyDescent="0.2">
      <c r="B164" s="26" t="s">
        <v>593</v>
      </c>
      <c r="C164" s="30" t="s">
        <v>594</v>
      </c>
      <c r="D164" s="30" t="s">
        <v>595</v>
      </c>
      <c r="E164" s="30" t="s">
        <v>599</v>
      </c>
      <c r="F164" s="30" t="s">
        <v>597</v>
      </c>
      <c r="G164" s="30" t="s">
        <v>814</v>
      </c>
      <c r="H164" s="59">
        <v>131210</v>
      </c>
    </row>
    <row r="165" spans="2:8" ht="12.9" customHeight="1" x14ac:dyDescent="0.2">
      <c r="B165" s="26" t="s">
        <v>593</v>
      </c>
      <c r="C165" s="30" t="s">
        <v>594</v>
      </c>
      <c r="D165" s="30" t="s">
        <v>595</v>
      </c>
      <c r="E165" s="30" t="s">
        <v>599</v>
      </c>
      <c r="F165" s="30" t="s">
        <v>597</v>
      </c>
      <c r="G165" s="30" t="s">
        <v>815</v>
      </c>
      <c r="H165" s="59">
        <v>67327</v>
      </c>
    </row>
    <row r="166" spans="2:8" ht="12.9" customHeight="1" x14ac:dyDescent="0.2">
      <c r="B166" s="26" t="s">
        <v>593</v>
      </c>
      <c r="C166" s="30" t="s">
        <v>594</v>
      </c>
      <c r="D166" s="30" t="s">
        <v>595</v>
      </c>
      <c r="E166" s="30" t="s">
        <v>599</v>
      </c>
      <c r="F166" s="30" t="s">
        <v>597</v>
      </c>
      <c r="G166" s="30" t="s">
        <v>818</v>
      </c>
      <c r="H166" s="59">
        <v>304744</v>
      </c>
    </row>
    <row r="167" spans="2:8" ht="12.9" customHeight="1" x14ac:dyDescent="0.2">
      <c r="B167" s="26" t="s">
        <v>593</v>
      </c>
      <c r="C167" s="30" t="s">
        <v>594</v>
      </c>
      <c r="D167" s="30" t="s">
        <v>595</v>
      </c>
      <c r="E167" s="30" t="s">
        <v>599</v>
      </c>
      <c r="F167" s="30" t="s">
        <v>597</v>
      </c>
      <c r="G167" s="30" t="s">
        <v>819</v>
      </c>
      <c r="H167" s="59">
        <v>3282</v>
      </c>
    </row>
    <row r="168" spans="2:8" ht="12.9" customHeight="1" x14ac:dyDescent="0.2">
      <c r="B168" s="26" t="s">
        <v>593</v>
      </c>
      <c r="C168" s="30" t="s">
        <v>594</v>
      </c>
      <c r="D168" s="30" t="s">
        <v>595</v>
      </c>
      <c r="E168" s="30" t="s">
        <v>599</v>
      </c>
      <c r="F168" s="30" t="s">
        <v>597</v>
      </c>
      <c r="G168" s="30" t="s">
        <v>821</v>
      </c>
      <c r="H168" s="59">
        <v>56321</v>
      </c>
    </row>
    <row r="169" spans="2:8" ht="12.9" customHeight="1" x14ac:dyDescent="0.2">
      <c r="B169" s="26" t="s">
        <v>593</v>
      </c>
      <c r="C169" s="30" t="s">
        <v>594</v>
      </c>
      <c r="D169" s="30" t="s">
        <v>595</v>
      </c>
      <c r="E169" s="30" t="s">
        <v>599</v>
      </c>
      <c r="F169" s="30" t="s">
        <v>597</v>
      </c>
      <c r="G169" s="30" t="s">
        <v>822</v>
      </c>
      <c r="H169" s="59">
        <v>7357</v>
      </c>
    </row>
    <row r="170" spans="2:8" ht="12.9" customHeight="1" x14ac:dyDescent="0.2">
      <c r="B170" s="26" t="s">
        <v>593</v>
      </c>
      <c r="C170" s="30" t="s">
        <v>594</v>
      </c>
      <c r="D170" s="30" t="s">
        <v>595</v>
      </c>
      <c r="E170" s="30" t="s">
        <v>599</v>
      </c>
      <c r="F170" s="30" t="s">
        <v>597</v>
      </c>
      <c r="G170" s="30" t="s">
        <v>823</v>
      </c>
      <c r="H170" s="59">
        <v>70318</v>
      </c>
    </row>
    <row r="171" spans="2:8" ht="12.9" customHeight="1" x14ac:dyDescent="0.2">
      <c r="B171" s="26" t="s">
        <v>593</v>
      </c>
      <c r="C171" s="30" t="s">
        <v>594</v>
      </c>
      <c r="D171" s="30" t="s">
        <v>595</v>
      </c>
      <c r="E171" s="30" t="s">
        <v>599</v>
      </c>
      <c r="F171" s="30" t="s">
        <v>597</v>
      </c>
      <c r="G171" s="30" t="s">
        <v>825</v>
      </c>
      <c r="H171" s="59">
        <v>105371</v>
      </c>
    </row>
    <row r="172" spans="2:8" ht="12.9" customHeight="1" x14ac:dyDescent="0.2">
      <c r="B172" s="26" t="s">
        <v>593</v>
      </c>
      <c r="C172" s="30" t="s">
        <v>594</v>
      </c>
      <c r="D172" s="30" t="s">
        <v>595</v>
      </c>
      <c r="E172" s="30" t="s">
        <v>599</v>
      </c>
      <c r="F172" s="30" t="s">
        <v>597</v>
      </c>
      <c r="G172" s="30" t="s">
        <v>830</v>
      </c>
      <c r="H172" s="59">
        <v>10952</v>
      </c>
    </row>
    <row r="173" spans="2:8" ht="12.9" customHeight="1" x14ac:dyDescent="0.2">
      <c r="B173" s="26" t="s">
        <v>593</v>
      </c>
      <c r="C173" s="30" t="s">
        <v>594</v>
      </c>
      <c r="D173" s="30" t="s">
        <v>595</v>
      </c>
      <c r="E173" s="30" t="s">
        <v>599</v>
      </c>
      <c r="F173" s="30" t="s">
        <v>597</v>
      </c>
      <c r="G173" s="30" t="s">
        <v>832</v>
      </c>
      <c r="H173" s="59">
        <v>48238</v>
      </c>
    </row>
    <row r="174" spans="2:8" ht="12.9" customHeight="1" x14ac:dyDescent="0.2">
      <c r="B174" s="26" t="s">
        <v>593</v>
      </c>
      <c r="C174" s="30" t="s">
        <v>594</v>
      </c>
      <c r="D174" s="30" t="s">
        <v>595</v>
      </c>
      <c r="E174" s="30" t="s">
        <v>599</v>
      </c>
      <c r="F174" s="30" t="s">
        <v>597</v>
      </c>
      <c r="G174" s="30" t="s">
        <v>833</v>
      </c>
      <c r="H174" s="59">
        <v>7325</v>
      </c>
    </row>
    <row r="175" spans="2:8" ht="12.9" customHeight="1" x14ac:dyDescent="0.2">
      <c r="B175" s="26" t="s">
        <v>593</v>
      </c>
      <c r="C175" s="30" t="s">
        <v>594</v>
      </c>
      <c r="D175" s="30" t="s">
        <v>595</v>
      </c>
      <c r="E175" s="30" t="s">
        <v>599</v>
      </c>
      <c r="F175" s="30" t="s">
        <v>597</v>
      </c>
      <c r="G175" s="30" t="s">
        <v>834</v>
      </c>
      <c r="H175" s="59">
        <v>3719</v>
      </c>
    </row>
    <row r="176" spans="2:8" ht="12.9" customHeight="1" x14ac:dyDescent="0.2">
      <c r="B176" s="26" t="s">
        <v>593</v>
      </c>
      <c r="C176" s="30" t="s">
        <v>594</v>
      </c>
      <c r="D176" s="30" t="s">
        <v>595</v>
      </c>
      <c r="E176" s="30" t="s">
        <v>599</v>
      </c>
      <c r="F176" s="30" t="s">
        <v>597</v>
      </c>
      <c r="G176" s="30" t="s">
        <v>837</v>
      </c>
      <c r="H176" s="59">
        <v>109998</v>
      </c>
    </row>
    <row r="177" spans="2:8" ht="12.9" customHeight="1" x14ac:dyDescent="0.2">
      <c r="B177" s="26" t="s">
        <v>593</v>
      </c>
      <c r="C177" s="30" t="s">
        <v>594</v>
      </c>
      <c r="D177" s="30" t="s">
        <v>595</v>
      </c>
      <c r="E177" s="30" t="s">
        <v>596</v>
      </c>
      <c r="F177" s="30" t="s">
        <v>597</v>
      </c>
      <c r="G177" s="30" t="s">
        <v>598</v>
      </c>
      <c r="H177" s="59">
        <v>761</v>
      </c>
    </row>
    <row r="178" spans="2:8" ht="12.9" customHeight="1" x14ac:dyDescent="0.2">
      <c r="B178" s="26" t="s">
        <v>593</v>
      </c>
      <c r="C178" s="30" t="s">
        <v>594</v>
      </c>
      <c r="D178" s="30" t="s">
        <v>595</v>
      </c>
      <c r="E178" s="30" t="s">
        <v>596</v>
      </c>
      <c r="F178" s="30" t="s">
        <v>597</v>
      </c>
      <c r="G178" s="30" t="s">
        <v>601</v>
      </c>
      <c r="H178" s="59">
        <v>74955</v>
      </c>
    </row>
    <row r="179" spans="2:8" ht="12.9" customHeight="1" x14ac:dyDescent="0.2">
      <c r="B179" s="26" t="s">
        <v>593</v>
      </c>
      <c r="C179" s="30" t="s">
        <v>594</v>
      </c>
      <c r="D179" s="30" t="s">
        <v>595</v>
      </c>
      <c r="E179" s="30" t="s">
        <v>596</v>
      </c>
      <c r="F179" s="30" t="s">
        <v>597</v>
      </c>
      <c r="G179" s="30" t="s">
        <v>602</v>
      </c>
      <c r="H179" s="59">
        <v>65960</v>
      </c>
    </row>
    <row r="180" spans="2:8" ht="12.9" customHeight="1" x14ac:dyDescent="0.2">
      <c r="B180" s="26" t="s">
        <v>593</v>
      </c>
      <c r="C180" s="30" t="s">
        <v>594</v>
      </c>
      <c r="D180" s="30" t="s">
        <v>595</v>
      </c>
      <c r="E180" s="30" t="s">
        <v>596</v>
      </c>
      <c r="F180" s="30" t="s">
        <v>597</v>
      </c>
      <c r="G180" s="30" t="s">
        <v>603</v>
      </c>
      <c r="H180" s="59">
        <v>73456</v>
      </c>
    </row>
    <row r="181" spans="2:8" ht="12.9" customHeight="1" x14ac:dyDescent="0.2">
      <c r="B181" s="26" t="s">
        <v>593</v>
      </c>
      <c r="C181" s="30" t="s">
        <v>594</v>
      </c>
      <c r="D181" s="30" t="s">
        <v>595</v>
      </c>
      <c r="E181" s="30" t="s">
        <v>596</v>
      </c>
      <c r="F181" s="30" t="s">
        <v>597</v>
      </c>
      <c r="G181" s="30" t="s">
        <v>611</v>
      </c>
      <c r="H181" s="59">
        <v>3510</v>
      </c>
    </row>
    <row r="182" spans="2:8" ht="12.9" customHeight="1" x14ac:dyDescent="0.2">
      <c r="B182" s="26" t="s">
        <v>593</v>
      </c>
      <c r="C182" s="30" t="s">
        <v>594</v>
      </c>
      <c r="D182" s="30" t="s">
        <v>595</v>
      </c>
      <c r="E182" s="30" t="s">
        <v>596</v>
      </c>
      <c r="F182" s="30" t="s">
        <v>597</v>
      </c>
      <c r="G182" s="30" t="s">
        <v>614</v>
      </c>
      <c r="H182" s="59">
        <v>1406</v>
      </c>
    </row>
    <row r="183" spans="2:8" ht="12.9" customHeight="1" x14ac:dyDescent="0.2">
      <c r="B183" s="26" t="s">
        <v>593</v>
      </c>
      <c r="C183" s="30" t="s">
        <v>594</v>
      </c>
      <c r="D183" s="30" t="s">
        <v>595</v>
      </c>
      <c r="E183" s="30" t="s">
        <v>596</v>
      </c>
      <c r="F183" s="30" t="s">
        <v>597</v>
      </c>
      <c r="G183" s="30" t="s">
        <v>615</v>
      </c>
      <c r="H183" s="59">
        <v>3487</v>
      </c>
    </row>
    <row r="184" spans="2:8" ht="12.9" customHeight="1" x14ac:dyDescent="0.2">
      <c r="B184" s="26" t="s">
        <v>593</v>
      </c>
      <c r="C184" s="30" t="s">
        <v>594</v>
      </c>
      <c r="D184" s="30" t="s">
        <v>595</v>
      </c>
      <c r="E184" s="30" t="s">
        <v>596</v>
      </c>
      <c r="F184" s="30" t="s">
        <v>597</v>
      </c>
      <c r="G184" s="30" t="s">
        <v>617</v>
      </c>
      <c r="H184" s="59">
        <v>3473</v>
      </c>
    </row>
    <row r="185" spans="2:8" ht="12.9" customHeight="1" x14ac:dyDescent="0.2">
      <c r="B185" s="26" t="s">
        <v>593</v>
      </c>
      <c r="C185" s="30" t="s">
        <v>594</v>
      </c>
      <c r="D185" s="30" t="s">
        <v>595</v>
      </c>
      <c r="E185" s="30" t="s">
        <v>596</v>
      </c>
      <c r="F185" s="30" t="s">
        <v>597</v>
      </c>
      <c r="G185" s="30" t="s">
        <v>618</v>
      </c>
      <c r="H185" s="59">
        <v>3475</v>
      </c>
    </row>
    <row r="186" spans="2:8" ht="12.9" customHeight="1" x14ac:dyDescent="0.2">
      <c r="B186" s="26" t="s">
        <v>593</v>
      </c>
      <c r="C186" s="30" t="s">
        <v>594</v>
      </c>
      <c r="D186" s="30" t="s">
        <v>595</v>
      </c>
      <c r="E186" s="30" t="s">
        <v>596</v>
      </c>
      <c r="F186" s="30" t="s">
        <v>597</v>
      </c>
      <c r="G186" s="30" t="s">
        <v>619</v>
      </c>
      <c r="H186" s="59">
        <v>151438</v>
      </c>
    </row>
    <row r="187" spans="2:8" ht="12.9" customHeight="1" x14ac:dyDescent="0.2">
      <c r="B187" s="26" t="s">
        <v>593</v>
      </c>
      <c r="C187" s="30" t="s">
        <v>594</v>
      </c>
      <c r="D187" s="30" t="s">
        <v>595</v>
      </c>
      <c r="E187" s="30" t="s">
        <v>596</v>
      </c>
      <c r="F187" s="30" t="s">
        <v>597</v>
      </c>
      <c r="G187" s="30" t="s">
        <v>620</v>
      </c>
      <c r="H187" s="59">
        <v>37993</v>
      </c>
    </row>
    <row r="188" spans="2:8" ht="12.9" customHeight="1" x14ac:dyDescent="0.2">
      <c r="B188" s="26" t="s">
        <v>593</v>
      </c>
      <c r="C188" s="30" t="s">
        <v>594</v>
      </c>
      <c r="D188" s="30" t="s">
        <v>595</v>
      </c>
      <c r="E188" s="30" t="s">
        <v>596</v>
      </c>
      <c r="F188" s="30" t="s">
        <v>597</v>
      </c>
      <c r="G188" s="30" t="s">
        <v>621</v>
      </c>
      <c r="H188" s="59">
        <v>60588</v>
      </c>
    </row>
    <row r="189" spans="2:8" ht="12.9" customHeight="1" x14ac:dyDescent="0.2">
      <c r="B189" s="26" t="s">
        <v>593</v>
      </c>
      <c r="C189" s="30" t="s">
        <v>594</v>
      </c>
      <c r="D189" s="30" t="s">
        <v>595</v>
      </c>
      <c r="E189" s="30" t="s">
        <v>596</v>
      </c>
      <c r="F189" s="30" t="s">
        <v>597</v>
      </c>
      <c r="G189" s="30" t="s">
        <v>622</v>
      </c>
      <c r="H189" s="59">
        <v>106457</v>
      </c>
    </row>
    <row r="190" spans="2:8" ht="12.9" customHeight="1" x14ac:dyDescent="0.2">
      <c r="B190" s="26" t="s">
        <v>593</v>
      </c>
      <c r="C190" s="30" t="s">
        <v>594</v>
      </c>
      <c r="D190" s="30" t="s">
        <v>595</v>
      </c>
      <c r="E190" s="30" t="s">
        <v>596</v>
      </c>
      <c r="F190" s="30" t="s">
        <v>597</v>
      </c>
      <c r="G190" s="30" t="s">
        <v>623</v>
      </c>
      <c r="H190" s="59">
        <v>48910</v>
      </c>
    </row>
    <row r="191" spans="2:8" ht="12.9" customHeight="1" x14ac:dyDescent="0.2">
      <c r="B191" s="26" t="s">
        <v>593</v>
      </c>
      <c r="C191" s="30" t="s">
        <v>594</v>
      </c>
      <c r="D191" s="30" t="s">
        <v>595</v>
      </c>
      <c r="E191" s="30" t="s">
        <v>596</v>
      </c>
      <c r="F191" s="30" t="s">
        <v>597</v>
      </c>
      <c r="G191" s="30" t="s">
        <v>624</v>
      </c>
      <c r="H191" s="59">
        <v>71629</v>
      </c>
    </row>
    <row r="192" spans="2:8" ht="12.9" customHeight="1" x14ac:dyDescent="0.2">
      <c r="B192" s="26" t="s">
        <v>593</v>
      </c>
      <c r="C192" s="30" t="s">
        <v>594</v>
      </c>
      <c r="D192" s="30" t="s">
        <v>595</v>
      </c>
      <c r="E192" s="30" t="s">
        <v>596</v>
      </c>
      <c r="F192" s="30" t="s">
        <v>597</v>
      </c>
      <c r="G192" s="30" t="s">
        <v>638</v>
      </c>
      <c r="H192" s="59">
        <v>82926</v>
      </c>
    </row>
    <row r="193" spans="2:8" ht="12.9" customHeight="1" x14ac:dyDescent="0.2">
      <c r="B193" s="26" t="s">
        <v>593</v>
      </c>
      <c r="C193" s="30" t="s">
        <v>594</v>
      </c>
      <c r="D193" s="30" t="s">
        <v>595</v>
      </c>
      <c r="E193" s="30" t="s">
        <v>596</v>
      </c>
      <c r="F193" s="30" t="s">
        <v>597</v>
      </c>
      <c r="G193" s="30" t="s">
        <v>721</v>
      </c>
      <c r="H193" s="59">
        <v>3435</v>
      </c>
    </row>
    <row r="194" spans="2:8" ht="12.9" customHeight="1" x14ac:dyDescent="0.2">
      <c r="B194" s="26" t="s">
        <v>593</v>
      </c>
      <c r="C194" s="30" t="s">
        <v>594</v>
      </c>
      <c r="D194" s="30" t="s">
        <v>595</v>
      </c>
      <c r="E194" s="30" t="s">
        <v>596</v>
      </c>
      <c r="F194" s="30" t="s">
        <v>597</v>
      </c>
      <c r="G194" s="30" t="s">
        <v>723</v>
      </c>
      <c r="H194" s="59">
        <v>63668</v>
      </c>
    </row>
    <row r="195" spans="2:8" ht="12.9" customHeight="1" x14ac:dyDescent="0.2">
      <c r="B195" s="26" t="s">
        <v>593</v>
      </c>
      <c r="C195" s="30" t="s">
        <v>594</v>
      </c>
      <c r="D195" s="30" t="s">
        <v>595</v>
      </c>
      <c r="E195" s="30" t="s">
        <v>596</v>
      </c>
      <c r="F195" s="30" t="s">
        <v>597</v>
      </c>
      <c r="G195" s="30" t="s">
        <v>724</v>
      </c>
      <c r="H195" s="59">
        <v>66579</v>
      </c>
    </row>
    <row r="196" spans="2:8" ht="12.9" customHeight="1" x14ac:dyDescent="0.2">
      <c r="B196" s="26" t="s">
        <v>593</v>
      </c>
      <c r="C196" s="30" t="s">
        <v>594</v>
      </c>
      <c r="D196" s="30" t="s">
        <v>595</v>
      </c>
      <c r="E196" s="30" t="s">
        <v>596</v>
      </c>
      <c r="F196" s="30" t="s">
        <v>597</v>
      </c>
      <c r="G196" s="30" t="s">
        <v>725</v>
      </c>
      <c r="H196" s="59">
        <v>136907</v>
      </c>
    </row>
    <row r="197" spans="2:8" ht="12.9" customHeight="1" x14ac:dyDescent="0.2">
      <c r="B197" s="26" t="s">
        <v>593</v>
      </c>
      <c r="C197" s="30" t="s">
        <v>594</v>
      </c>
      <c r="D197" s="30" t="s">
        <v>595</v>
      </c>
      <c r="E197" s="30" t="s">
        <v>596</v>
      </c>
      <c r="F197" s="30" t="s">
        <v>597</v>
      </c>
      <c r="G197" s="30" t="s">
        <v>726</v>
      </c>
      <c r="H197" s="59">
        <v>99533</v>
      </c>
    </row>
    <row r="198" spans="2:8" ht="12.9" customHeight="1" x14ac:dyDescent="0.2">
      <c r="B198" s="26" t="s">
        <v>593</v>
      </c>
      <c r="C198" s="30" t="s">
        <v>594</v>
      </c>
      <c r="D198" s="30" t="s">
        <v>595</v>
      </c>
      <c r="E198" s="30" t="s">
        <v>596</v>
      </c>
      <c r="F198" s="30" t="s">
        <v>597</v>
      </c>
      <c r="G198" s="30" t="s">
        <v>727</v>
      </c>
      <c r="H198" s="59">
        <v>127899</v>
      </c>
    </row>
    <row r="199" spans="2:8" ht="12.9" customHeight="1" x14ac:dyDescent="0.2">
      <c r="B199" s="26" t="s">
        <v>593</v>
      </c>
      <c r="C199" s="30" t="s">
        <v>594</v>
      </c>
      <c r="D199" s="30" t="s">
        <v>595</v>
      </c>
      <c r="E199" s="30" t="s">
        <v>596</v>
      </c>
      <c r="F199" s="30" t="s">
        <v>597</v>
      </c>
      <c r="G199" s="30" t="s">
        <v>728</v>
      </c>
      <c r="H199" s="59">
        <v>26133</v>
      </c>
    </row>
    <row r="200" spans="2:8" ht="12.9" customHeight="1" x14ac:dyDescent="0.2">
      <c r="B200" s="26" t="s">
        <v>593</v>
      </c>
      <c r="C200" s="30" t="s">
        <v>594</v>
      </c>
      <c r="D200" s="30" t="s">
        <v>595</v>
      </c>
      <c r="E200" s="30" t="s">
        <v>596</v>
      </c>
      <c r="F200" s="30" t="s">
        <v>597</v>
      </c>
      <c r="G200" s="30" t="s">
        <v>731</v>
      </c>
      <c r="H200" s="59">
        <v>66007</v>
      </c>
    </row>
    <row r="201" spans="2:8" ht="12.9" customHeight="1" x14ac:dyDescent="0.2">
      <c r="B201" s="26" t="s">
        <v>593</v>
      </c>
      <c r="C201" s="30" t="s">
        <v>594</v>
      </c>
      <c r="D201" s="30" t="s">
        <v>595</v>
      </c>
      <c r="E201" s="30" t="s">
        <v>596</v>
      </c>
      <c r="F201" s="30" t="s">
        <v>597</v>
      </c>
      <c r="G201" s="30" t="s">
        <v>732</v>
      </c>
      <c r="H201" s="59">
        <v>35197</v>
      </c>
    </row>
    <row r="202" spans="2:8" ht="12.9" customHeight="1" x14ac:dyDescent="0.2">
      <c r="B202" s="26" t="s">
        <v>593</v>
      </c>
      <c r="C202" s="30" t="s">
        <v>594</v>
      </c>
      <c r="D202" s="30" t="s">
        <v>595</v>
      </c>
      <c r="E202" s="30" t="s">
        <v>596</v>
      </c>
      <c r="F202" s="30" t="s">
        <v>597</v>
      </c>
      <c r="G202" s="30" t="s">
        <v>733</v>
      </c>
      <c r="H202" s="59">
        <v>34000</v>
      </c>
    </row>
    <row r="203" spans="2:8" ht="12.9" customHeight="1" x14ac:dyDescent="0.2">
      <c r="B203" s="26" t="s">
        <v>593</v>
      </c>
      <c r="C203" s="30" t="s">
        <v>594</v>
      </c>
      <c r="D203" s="30" t="s">
        <v>595</v>
      </c>
      <c r="E203" s="30" t="s">
        <v>596</v>
      </c>
      <c r="F203" s="30" t="s">
        <v>597</v>
      </c>
      <c r="G203" s="30" t="s">
        <v>734</v>
      </c>
      <c r="H203" s="59">
        <v>67147</v>
      </c>
    </row>
    <row r="204" spans="2:8" ht="12.9" customHeight="1" x14ac:dyDescent="0.2">
      <c r="B204" s="26" t="s">
        <v>593</v>
      </c>
      <c r="C204" s="30" t="s">
        <v>594</v>
      </c>
      <c r="D204" s="30" t="s">
        <v>595</v>
      </c>
      <c r="E204" s="30" t="s">
        <v>596</v>
      </c>
      <c r="F204" s="30" t="s">
        <v>597</v>
      </c>
      <c r="G204" s="30" t="s">
        <v>735</v>
      </c>
      <c r="H204" s="59">
        <v>65431</v>
      </c>
    </row>
    <row r="205" spans="2:8" ht="12.9" customHeight="1" x14ac:dyDescent="0.2">
      <c r="B205" s="26" t="s">
        <v>593</v>
      </c>
      <c r="C205" s="30" t="s">
        <v>594</v>
      </c>
      <c r="D205" s="30" t="s">
        <v>595</v>
      </c>
      <c r="E205" s="30" t="s">
        <v>596</v>
      </c>
      <c r="F205" s="30" t="s">
        <v>597</v>
      </c>
      <c r="G205" s="30" t="s">
        <v>736</v>
      </c>
      <c r="H205" s="59">
        <v>65983</v>
      </c>
    </row>
    <row r="206" spans="2:8" ht="12.9" customHeight="1" x14ac:dyDescent="0.2">
      <c r="B206" s="26" t="s">
        <v>593</v>
      </c>
      <c r="C206" s="30" t="s">
        <v>594</v>
      </c>
      <c r="D206" s="30" t="s">
        <v>595</v>
      </c>
      <c r="E206" s="30" t="s">
        <v>596</v>
      </c>
      <c r="F206" s="30" t="s">
        <v>597</v>
      </c>
      <c r="G206" s="30" t="s">
        <v>737</v>
      </c>
      <c r="H206" s="59">
        <v>65746</v>
      </c>
    </row>
    <row r="207" spans="2:8" ht="12.9" customHeight="1" x14ac:dyDescent="0.2">
      <c r="B207" s="26" t="s">
        <v>593</v>
      </c>
      <c r="C207" s="30" t="s">
        <v>594</v>
      </c>
      <c r="D207" s="30" t="s">
        <v>595</v>
      </c>
      <c r="E207" s="30" t="s">
        <v>596</v>
      </c>
      <c r="F207" s="30" t="s">
        <v>597</v>
      </c>
      <c r="G207" s="30" t="s">
        <v>743</v>
      </c>
      <c r="H207" s="59">
        <v>3498</v>
      </c>
    </row>
    <row r="208" spans="2:8" ht="12.9" customHeight="1" x14ac:dyDescent="0.2">
      <c r="B208" s="26" t="s">
        <v>593</v>
      </c>
      <c r="C208" s="30" t="s">
        <v>594</v>
      </c>
      <c r="D208" s="30" t="s">
        <v>595</v>
      </c>
      <c r="E208" s="30" t="s">
        <v>596</v>
      </c>
      <c r="F208" s="30" t="s">
        <v>597</v>
      </c>
      <c r="G208" s="30" t="s">
        <v>755</v>
      </c>
      <c r="H208" s="59">
        <v>40590</v>
      </c>
    </row>
    <row r="209" spans="2:8" ht="12.9" customHeight="1" x14ac:dyDescent="0.2">
      <c r="B209" s="26" t="s">
        <v>593</v>
      </c>
      <c r="C209" s="30" t="s">
        <v>594</v>
      </c>
      <c r="D209" s="30" t="s">
        <v>595</v>
      </c>
      <c r="E209" s="30" t="s">
        <v>596</v>
      </c>
      <c r="F209" s="30" t="s">
        <v>597</v>
      </c>
      <c r="G209" s="30" t="s">
        <v>756</v>
      </c>
      <c r="H209" s="59">
        <v>20687</v>
      </c>
    </row>
    <row r="210" spans="2:8" ht="12.9" customHeight="1" x14ac:dyDescent="0.2">
      <c r="B210" s="26" t="s">
        <v>593</v>
      </c>
      <c r="C210" s="30" t="s">
        <v>594</v>
      </c>
      <c r="D210" s="30" t="s">
        <v>595</v>
      </c>
      <c r="E210" s="30" t="s">
        <v>596</v>
      </c>
      <c r="F210" s="30" t="s">
        <v>597</v>
      </c>
      <c r="G210" s="30" t="s">
        <v>758</v>
      </c>
      <c r="H210" s="59">
        <v>3273</v>
      </c>
    </row>
    <row r="211" spans="2:8" ht="12.9" customHeight="1" x14ac:dyDescent="0.2">
      <c r="B211" s="26" t="s">
        <v>593</v>
      </c>
      <c r="C211" s="30" t="s">
        <v>594</v>
      </c>
      <c r="D211" s="30" t="s">
        <v>595</v>
      </c>
      <c r="E211" s="30" t="s">
        <v>596</v>
      </c>
      <c r="F211" s="30" t="s">
        <v>597</v>
      </c>
      <c r="G211" s="30" t="s">
        <v>759</v>
      </c>
      <c r="H211" s="59">
        <v>7640</v>
      </c>
    </row>
    <row r="212" spans="2:8" ht="12.9" customHeight="1" x14ac:dyDescent="0.2">
      <c r="B212" s="26" t="s">
        <v>593</v>
      </c>
      <c r="C212" s="30" t="s">
        <v>594</v>
      </c>
      <c r="D212" s="30" t="s">
        <v>595</v>
      </c>
      <c r="E212" s="30" t="s">
        <v>596</v>
      </c>
      <c r="F212" s="30" t="s">
        <v>597</v>
      </c>
      <c r="G212" s="30" t="s">
        <v>762</v>
      </c>
      <c r="H212" s="59">
        <v>2338</v>
      </c>
    </row>
    <row r="213" spans="2:8" ht="12.9" customHeight="1" x14ac:dyDescent="0.2">
      <c r="B213" s="26" t="s">
        <v>593</v>
      </c>
      <c r="C213" s="30" t="s">
        <v>594</v>
      </c>
      <c r="D213" s="30" t="s">
        <v>595</v>
      </c>
      <c r="E213" s="30" t="s">
        <v>596</v>
      </c>
      <c r="F213" s="30" t="s">
        <v>597</v>
      </c>
      <c r="G213" s="30" t="s">
        <v>769</v>
      </c>
      <c r="H213" s="59">
        <v>711</v>
      </c>
    </row>
    <row r="214" spans="2:8" ht="12.9" customHeight="1" x14ac:dyDescent="0.2">
      <c r="B214" s="26" t="s">
        <v>593</v>
      </c>
      <c r="C214" s="30" t="s">
        <v>594</v>
      </c>
      <c r="D214" s="30" t="s">
        <v>595</v>
      </c>
      <c r="E214" s="30" t="s">
        <v>596</v>
      </c>
      <c r="F214" s="30" t="s">
        <v>597</v>
      </c>
      <c r="G214" s="30" t="s">
        <v>773</v>
      </c>
      <c r="H214" s="59">
        <v>141120</v>
      </c>
    </row>
    <row r="215" spans="2:8" ht="12.9" customHeight="1" x14ac:dyDescent="0.2">
      <c r="B215" s="26" t="s">
        <v>593</v>
      </c>
      <c r="C215" s="30" t="s">
        <v>594</v>
      </c>
      <c r="D215" s="30" t="s">
        <v>595</v>
      </c>
      <c r="E215" s="30" t="s">
        <v>596</v>
      </c>
      <c r="F215" s="30" t="s">
        <v>597</v>
      </c>
      <c r="G215" s="30" t="s">
        <v>782</v>
      </c>
      <c r="H215" s="59">
        <v>7608</v>
      </c>
    </row>
    <row r="216" spans="2:8" ht="12.9" customHeight="1" x14ac:dyDescent="0.2">
      <c r="B216" s="26" t="s">
        <v>593</v>
      </c>
      <c r="C216" s="30" t="s">
        <v>594</v>
      </c>
      <c r="D216" s="30" t="s">
        <v>595</v>
      </c>
      <c r="E216" s="30" t="s">
        <v>596</v>
      </c>
      <c r="F216" s="30" t="s">
        <v>597</v>
      </c>
      <c r="G216" s="30" t="s">
        <v>783</v>
      </c>
      <c r="H216" s="59">
        <v>38021</v>
      </c>
    </row>
    <row r="217" spans="2:8" ht="12.9" customHeight="1" x14ac:dyDescent="0.2">
      <c r="B217" s="26" t="s">
        <v>593</v>
      </c>
      <c r="C217" s="30" t="s">
        <v>594</v>
      </c>
      <c r="D217" s="30" t="s">
        <v>595</v>
      </c>
      <c r="E217" s="30" t="s">
        <v>596</v>
      </c>
      <c r="F217" s="30" t="s">
        <v>597</v>
      </c>
      <c r="G217" s="30" t="s">
        <v>784</v>
      </c>
      <c r="H217" s="59">
        <v>52482</v>
      </c>
    </row>
    <row r="218" spans="2:8" ht="12.9" customHeight="1" x14ac:dyDescent="0.2">
      <c r="B218" s="26" t="s">
        <v>593</v>
      </c>
      <c r="C218" s="30" t="s">
        <v>594</v>
      </c>
      <c r="D218" s="30" t="s">
        <v>595</v>
      </c>
      <c r="E218" s="30" t="s">
        <v>596</v>
      </c>
      <c r="F218" s="30" t="s">
        <v>597</v>
      </c>
      <c r="G218" s="30" t="s">
        <v>788</v>
      </c>
      <c r="H218" s="59">
        <v>32424</v>
      </c>
    </row>
    <row r="219" spans="2:8" ht="12.9" customHeight="1" x14ac:dyDescent="0.2">
      <c r="B219" s="26" t="s">
        <v>593</v>
      </c>
      <c r="C219" s="30" t="s">
        <v>594</v>
      </c>
      <c r="D219" s="30" t="s">
        <v>595</v>
      </c>
      <c r="E219" s="30" t="s">
        <v>596</v>
      </c>
      <c r="F219" s="30" t="s">
        <v>597</v>
      </c>
      <c r="G219" s="30" t="s">
        <v>794</v>
      </c>
      <c r="H219" s="59">
        <v>41097</v>
      </c>
    </row>
    <row r="220" spans="2:8" ht="12.9" customHeight="1" x14ac:dyDescent="0.2">
      <c r="B220" s="26" t="s">
        <v>593</v>
      </c>
      <c r="C220" s="30" t="s">
        <v>594</v>
      </c>
      <c r="D220" s="30" t="s">
        <v>595</v>
      </c>
      <c r="E220" s="30" t="s">
        <v>596</v>
      </c>
      <c r="F220" s="30" t="s">
        <v>597</v>
      </c>
      <c r="G220" s="30" t="s">
        <v>795</v>
      </c>
      <c r="H220" s="59">
        <v>25376</v>
      </c>
    </row>
    <row r="221" spans="2:8" ht="12.9" customHeight="1" x14ac:dyDescent="0.2">
      <c r="B221" s="26" t="s">
        <v>593</v>
      </c>
      <c r="C221" s="30" t="s">
        <v>594</v>
      </c>
      <c r="D221" s="30" t="s">
        <v>595</v>
      </c>
      <c r="E221" s="30" t="s">
        <v>596</v>
      </c>
      <c r="F221" s="30" t="s">
        <v>597</v>
      </c>
      <c r="G221" s="30" t="s">
        <v>796</v>
      </c>
      <c r="H221" s="59">
        <v>19819</v>
      </c>
    </row>
    <row r="222" spans="2:8" ht="12.9" customHeight="1" x14ac:dyDescent="0.2">
      <c r="B222" s="26" t="s">
        <v>593</v>
      </c>
      <c r="C222" s="30" t="s">
        <v>594</v>
      </c>
      <c r="D222" s="30" t="s">
        <v>595</v>
      </c>
      <c r="E222" s="30" t="s">
        <v>596</v>
      </c>
      <c r="F222" s="30" t="s">
        <v>597</v>
      </c>
      <c r="G222" s="30" t="s">
        <v>799</v>
      </c>
      <c r="H222" s="59">
        <v>68482</v>
      </c>
    </row>
    <row r="223" spans="2:8" ht="12.9" customHeight="1" x14ac:dyDescent="0.2">
      <c r="B223" s="26" t="s">
        <v>593</v>
      </c>
      <c r="C223" s="30" t="s">
        <v>594</v>
      </c>
      <c r="D223" s="30" t="s">
        <v>595</v>
      </c>
      <c r="E223" s="30" t="s">
        <v>596</v>
      </c>
      <c r="F223" s="30" t="s">
        <v>597</v>
      </c>
      <c r="G223" s="30" t="s">
        <v>800</v>
      </c>
      <c r="H223" s="59">
        <v>75638</v>
      </c>
    </row>
    <row r="224" spans="2:8" ht="12.9" customHeight="1" x14ac:dyDescent="0.2">
      <c r="B224" s="26" t="s">
        <v>593</v>
      </c>
      <c r="C224" s="30" t="s">
        <v>594</v>
      </c>
      <c r="D224" s="30" t="s">
        <v>595</v>
      </c>
      <c r="E224" s="30" t="s">
        <v>596</v>
      </c>
      <c r="F224" s="30" t="s">
        <v>597</v>
      </c>
      <c r="G224" s="30" t="s">
        <v>804</v>
      </c>
      <c r="H224" s="59">
        <v>71499</v>
      </c>
    </row>
    <row r="225" spans="2:8" ht="12.9" customHeight="1" x14ac:dyDescent="0.2">
      <c r="B225" s="26" t="s">
        <v>593</v>
      </c>
      <c r="C225" s="30" t="s">
        <v>594</v>
      </c>
      <c r="D225" s="30" t="s">
        <v>595</v>
      </c>
      <c r="E225" s="30" t="s">
        <v>596</v>
      </c>
      <c r="F225" s="30" t="s">
        <v>597</v>
      </c>
      <c r="G225" s="30" t="s">
        <v>809</v>
      </c>
      <c r="H225" s="59">
        <v>42717</v>
      </c>
    </row>
    <row r="226" spans="2:8" ht="12.9" customHeight="1" x14ac:dyDescent="0.2">
      <c r="B226" s="26" t="s">
        <v>593</v>
      </c>
      <c r="C226" s="30" t="s">
        <v>594</v>
      </c>
      <c r="D226" s="30" t="s">
        <v>595</v>
      </c>
      <c r="E226" s="30" t="s">
        <v>596</v>
      </c>
      <c r="F226" s="30" t="s">
        <v>597</v>
      </c>
      <c r="G226" s="30" t="s">
        <v>812</v>
      </c>
      <c r="H226" s="59">
        <v>22545</v>
      </c>
    </row>
    <row r="227" spans="2:8" ht="12.9" customHeight="1" x14ac:dyDescent="0.2">
      <c r="B227" s="26" t="s">
        <v>593</v>
      </c>
      <c r="C227" s="30" t="s">
        <v>594</v>
      </c>
      <c r="D227" s="30" t="s">
        <v>595</v>
      </c>
      <c r="E227" s="30" t="s">
        <v>596</v>
      </c>
      <c r="F227" s="30" t="s">
        <v>597</v>
      </c>
      <c r="G227" s="30" t="s">
        <v>813</v>
      </c>
      <c r="H227" s="59">
        <v>3713</v>
      </c>
    </row>
    <row r="228" spans="2:8" ht="12.9" customHeight="1" x14ac:dyDescent="0.2">
      <c r="B228" s="26" t="s">
        <v>593</v>
      </c>
      <c r="C228" s="30" t="s">
        <v>594</v>
      </c>
      <c r="D228" s="30" t="s">
        <v>595</v>
      </c>
      <c r="E228" s="30" t="s">
        <v>596</v>
      </c>
      <c r="F228" s="30" t="s">
        <v>597</v>
      </c>
      <c r="G228" s="30" t="s">
        <v>816</v>
      </c>
      <c r="H228" s="59">
        <v>76163</v>
      </c>
    </row>
    <row r="229" spans="2:8" ht="12.9" customHeight="1" x14ac:dyDescent="0.2">
      <c r="B229" s="26" t="s">
        <v>593</v>
      </c>
      <c r="C229" s="30" t="s">
        <v>594</v>
      </c>
      <c r="D229" s="30" t="s">
        <v>595</v>
      </c>
      <c r="E229" s="30" t="s">
        <v>596</v>
      </c>
      <c r="F229" s="30" t="s">
        <v>597</v>
      </c>
      <c r="G229" s="30" t="s">
        <v>817</v>
      </c>
      <c r="H229" s="59">
        <v>6683</v>
      </c>
    </row>
    <row r="230" spans="2:8" ht="12.9" customHeight="1" x14ac:dyDescent="0.2">
      <c r="B230" s="26" t="s">
        <v>593</v>
      </c>
      <c r="C230" s="30" t="s">
        <v>594</v>
      </c>
      <c r="D230" s="30" t="s">
        <v>595</v>
      </c>
      <c r="E230" s="30" t="s">
        <v>596</v>
      </c>
      <c r="F230" s="30" t="s">
        <v>597</v>
      </c>
      <c r="G230" s="30" t="s">
        <v>824</v>
      </c>
      <c r="H230" s="59">
        <v>6546</v>
      </c>
    </row>
    <row r="231" spans="2:8" ht="12.9" customHeight="1" x14ac:dyDescent="0.2">
      <c r="B231" s="26" t="s">
        <v>593</v>
      </c>
      <c r="C231" s="30" t="s">
        <v>594</v>
      </c>
      <c r="D231" s="30" t="s">
        <v>595</v>
      </c>
      <c r="E231" s="30" t="s">
        <v>596</v>
      </c>
      <c r="F231" s="30" t="s">
        <v>597</v>
      </c>
      <c r="G231" s="30" t="s">
        <v>826</v>
      </c>
      <c r="H231" s="59">
        <v>7472</v>
      </c>
    </row>
    <row r="232" spans="2:8" ht="12.9" customHeight="1" x14ac:dyDescent="0.2">
      <c r="B232" s="26" t="s">
        <v>593</v>
      </c>
      <c r="C232" s="30" t="s">
        <v>594</v>
      </c>
      <c r="D232" s="30" t="s">
        <v>595</v>
      </c>
      <c r="E232" s="30" t="s">
        <v>596</v>
      </c>
      <c r="F232" s="30" t="s">
        <v>597</v>
      </c>
      <c r="G232" s="30" t="s">
        <v>827</v>
      </c>
      <c r="H232" s="59">
        <v>22591</v>
      </c>
    </row>
    <row r="233" spans="2:8" ht="12.9" customHeight="1" x14ac:dyDescent="0.2">
      <c r="B233" s="26" t="s">
        <v>593</v>
      </c>
      <c r="C233" s="30" t="s">
        <v>594</v>
      </c>
      <c r="D233" s="30" t="s">
        <v>595</v>
      </c>
      <c r="E233" s="30" t="s">
        <v>596</v>
      </c>
      <c r="F233" s="30" t="s">
        <v>597</v>
      </c>
      <c r="G233" s="30" t="s">
        <v>831</v>
      </c>
      <c r="H233" s="59">
        <v>1505</v>
      </c>
    </row>
    <row r="234" spans="2:8" ht="12.9" customHeight="1" x14ac:dyDescent="0.2">
      <c r="B234" s="26" t="s">
        <v>593</v>
      </c>
      <c r="C234" s="30" t="s">
        <v>594</v>
      </c>
      <c r="D234" s="30" t="s">
        <v>595</v>
      </c>
      <c r="E234" s="30" t="s">
        <v>596</v>
      </c>
      <c r="F234" s="30" t="s">
        <v>597</v>
      </c>
      <c r="G234" s="30" t="s">
        <v>835</v>
      </c>
      <c r="H234" s="59">
        <v>3692</v>
      </c>
    </row>
    <row r="235" spans="2:8" ht="12.9" customHeight="1" x14ac:dyDescent="0.2">
      <c r="B235" s="26" t="s">
        <v>593</v>
      </c>
      <c r="C235" s="30" t="s">
        <v>594</v>
      </c>
      <c r="D235" s="30" t="s">
        <v>595</v>
      </c>
      <c r="E235" s="30" t="s">
        <v>596</v>
      </c>
      <c r="F235" s="30" t="s">
        <v>597</v>
      </c>
      <c r="G235" s="30" t="s">
        <v>836</v>
      </c>
      <c r="H235" s="59">
        <v>15558</v>
      </c>
    </row>
    <row r="236" spans="2:8" ht="12.9" customHeight="1" x14ac:dyDescent="0.2">
      <c r="B236" s="26" t="s">
        <v>593</v>
      </c>
      <c r="C236" s="30" t="s">
        <v>594</v>
      </c>
      <c r="D236" s="30" t="s">
        <v>595</v>
      </c>
      <c r="E236" s="30" t="s">
        <v>596</v>
      </c>
      <c r="F236" s="30" t="s">
        <v>597</v>
      </c>
      <c r="G236" s="30" t="s">
        <v>838</v>
      </c>
      <c r="H236" s="59">
        <v>3742</v>
      </c>
    </row>
    <row r="237" spans="2:8" ht="12.9" customHeight="1" x14ac:dyDescent="0.2">
      <c r="B237" s="26" t="s">
        <v>593</v>
      </c>
      <c r="C237" s="30" t="s">
        <v>594</v>
      </c>
      <c r="D237" s="30" t="s">
        <v>595</v>
      </c>
      <c r="E237" s="30" t="s">
        <v>612</v>
      </c>
      <c r="F237" s="30" t="s">
        <v>597</v>
      </c>
      <c r="G237" s="30" t="s">
        <v>613</v>
      </c>
      <c r="H237" s="59">
        <v>3467</v>
      </c>
    </row>
    <row r="238" spans="2:8" ht="12.9" customHeight="1" x14ac:dyDescent="0.2">
      <c r="B238" s="26" t="s">
        <v>593</v>
      </c>
      <c r="C238" s="30" t="s">
        <v>594</v>
      </c>
      <c r="D238" s="30" t="s">
        <v>595</v>
      </c>
      <c r="E238" s="30" t="s">
        <v>612</v>
      </c>
      <c r="F238" s="30" t="s">
        <v>597</v>
      </c>
      <c r="G238" s="30" t="s">
        <v>616</v>
      </c>
      <c r="H238" s="59">
        <v>3502</v>
      </c>
    </row>
    <row r="239" spans="2:8" ht="12.9" customHeight="1" x14ac:dyDescent="0.2">
      <c r="B239" s="26" t="s">
        <v>593</v>
      </c>
      <c r="C239" s="30" t="s">
        <v>594</v>
      </c>
      <c r="D239" s="30" t="s">
        <v>595</v>
      </c>
      <c r="E239" s="30" t="s">
        <v>612</v>
      </c>
      <c r="F239" s="30" t="s">
        <v>597</v>
      </c>
      <c r="G239" s="30" t="s">
        <v>704</v>
      </c>
      <c r="H239" s="59">
        <v>11396</v>
      </c>
    </row>
    <row r="240" spans="2:8" ht="12.9" customHeight="1" x14ac:dyDescent="0.2">
      <c r="B240" s="26" t="s">
        <v>593</v>
      </c>
      <c r="C240" s="30" t="s">
        <v>594</v>
      </c>
      <c r="D240" s="30" t="s">
        <v>595</v>
      </c>
      <c r="E240" s="30" t="s">
        <v>612</v>
      </c>
      <c r="F240" s="30" t="s">
        <v>597</v>
      </c>
      <c r="G240" s="30" t="s">
        <v>714</v>
      </c>
      <c r="H240" s="59">
        <v>7</v>
      </c>
    </row>
    <row r="241" spans="2:8" ht="12.9" customHeight="1" x14ac:dyDescent="0.2">
      <c r="B241" s="26" t="s">
        <v>593</v>
      </c>
      <c r="C241" s="30" t="s">
        <v>594</v>
      </c>
      <c r="D241" s="30" t="s">
        <v>595</v>
      </c>
      <c r="E241" s="30" t="s">
        <v>612</v>
      </c>
      <c r="F241" s="30" t="s">
        <v>597</v>
      </c>
      <c r="G241" s="30" t="s">
        <v>755</v>
      </c>
      <c r="H241" s="59">
        <v>45842</v>
      </c>
    </row>
    <row r="242" spans="2:8" ht="12.9" customHeight="1" x14ac:dyDescent="0.2">
      <c r="B242" s="26" t="s">
        <v>593</v>
      </c>
      <c r="C242" s="30" t="s">
        <v>594</v>
      </c>
      <c r="D242" s="30" t="s">
        <v>595</v>
      </c>
      <c r="E242" s="30" t="s">
        <v>612</v>
      </c>
      <c r="F242" s="30" t="s">
        <v>597</v>
      </c>
      <c r="G242" s="30" t="s">
        <v>763</v>
      </c>
      <c r="H242" s="59">
        <v>3314</v>
      </c>
    </row>
    <row r="243" spans="2:8" ht="12.9" customHeight="1" x14ac:dyDescent="0.2">
      <c r="B243" s="26" t="s">
        <v>593</v>
      </c>
      <c r="C243" s="30" t="s">
        <v>594</v>
      </c>
      <c r="D243" s="30" t="s">
        <v>595</v>
      </c>
      <c r="E243" s="30" t="s">
        <v>612</v>
      </c>
      <c r="F243" s="30" t="s">
        <v>597</v>
      </c>
      <c r="G243" s="30" t="s">
        <v>764</v>
      </c>
      <c r="H243" s="59">
        <v>33541</v>
      </c>
    </row>
    <row r="244" spans="2:8" ht="12.9" customHeight="1" x14ac:dyDescent="0.2">
      <c r="B244" s="26" t="s">
        <v>593</v>
      </c>
      <c r="C244" s="30" t="s">
        <v>594</v>
      </c>
      <c r="D244" s="30" t="s">
        <v>595</v>
      </c>
      <c r="E244" s="30" t="s">
        <v>612</v>
      </c>
      <c r="F244" s="30" t="s">
        <v>597</v>
      </c>
      <c r="G244" s="30" t="s">
        <v>765</v>
      </c>
      <c r="H244" s="59">
        <v>61730</v>
      </c>
    </row>
    <row r="245" spans="2:8" ht="12.9" customHeight="1" x14ac:dyDescent="0.2">
      <c r="B245" s="26" t="s">
        <v>593</v>
      </c>
      <c r="C245" s="30" t="s">
        <v>594</v>
      </c>
      <c r="D245" s="30" t="s">
        <v>595</v>
      </c>
      <c r="E245" s="30" t="s">
        <v>612</v>
      </c>
      <c r="F245" s="30" t="s">
        <v>597</v>
      </c>
      <c r="G245" s="30" t="s">
        <v>768</v>
      </c>
      <c r="H245" s="59">
        <v>3338</v>
      </c>
    </row>
    <row r="246" spans="2:8" ht="12.9" customHeight="1" x14ac:dyDescent="0.2">
      <c r="B246" s="26" t="s">
        <v>593</v>
      </c>
      <c r="C246" s="30" t="s">
        <v>594</v>
      </c>
      <c r="D246" s="30" t="s">
        <v>595</v>
      </c>
      <c r="E246" s="30" t="s">
        <v>612</v>
      </c>
      <c r="F246" s="30" t="s">
        <v>597</v>
      </c>
      <c r="G246" s="30" t="s">
        <v>771</v>
      </c>
      <c r="H246" s="59">
        <v>3381</v>
      </c>
    </row>
    <row r="247" spans="2:8" ht="12.9" customHeight="1" x14ac:dyDescent="0.2">
      <c r="B247" s="26" t="s">
        <v>593</v>
      </c>
      <c r="C247" s="30" t="s">
        <v>594</v>
      </c>
      <c r="D247" s="30" t="s">
        <v>595</v>
      </c>
      <c r="E247" s="30" t="s">
        <v>612</v>
      </c>
      <c r="F247" s="30" t="s">
        <v>597</v>
      </c>
      <c r="G247" s="30" t="s">
        <v>785</v>
      </c>
      <c r="H247" s="59">
        <v>39034</v>
      </c>
    </row>
    <row r="248" spans="2:8" ht="12.9" customHeight="1" x14ac:dyDescent="0.2">
      <c r="B248" s="26" t="s">
        <v>593</v>
      </c>
      <c r="C248" s="30" t="s">
        <v>594</v>
      </c>
      <c r="D248" s="30" t="s">
        <v>595</v>
      </c>
      <c r="E248" s="30" t="s">
        <v>612</v>
      </c>
      <c r="F248" s="30" t="s">
        <v>597</v>
      </c>
      <c r="G248" s="30" t="s">
        <v>806</v>
      </c>
      <c r="H248" s="59">
        <v>4018</v>
      </c>
    </row>
    <row r="249" spans="2:8" ht="12.9" customHeight="1" x14ac:dyDescent="0.2">
      <c r="C249" s="30"/>
      <c r="D249" s="30"/>
      <c r="E249" s="30"/>
      <c r="F249" s="30"/>
      <c r="G249" s="30"/>
      <c r="H249" s="59"/>
    </row>
    <row r="250" spans="2:8" ht="12.9" customHeight="1" x14ac:dyDescent="0.2">
      <c r="C250" s="30"/>
      <c r="D250" s="30"/>
      <c r="E250" s="30"/>
      <c r="F250" s="30"/>
      <c r="G250" s="30"/>
      <c r="H250" s="59"/>
    </row>
    <row r="251" spans="2:8" ht="12.9" customHeight="1" x14ac:dyDescent="0.2">
      <c r="C251" s="30"/>
      <c r="D251" s="30"/>
      <c r="E251" s="30"/>
      <c r="F251" s="30"/>
      <c r="G251" s="30"/>
      <c r="H251" s="59"/>
    </row>
    <row r="252" spans="2:8" ht="12.9" customHeight="1" x14ac:dyDescent="0.2">
      <c r="C252" s="30"/>
      <c r="D252" s="30"/>
      <c r="E252" s="30"/>
      <c r="F252" s="30"/>
      <c r="G252" s="30"/>
      <c r="H252" s="59"/>
    </row>
    <row r="253" spans="2:8" ht="12.9" customHeight="1" x14ac:dyDescent="0.2">
      <c r="C253" s="30"/>
      <c r="D253" s="30"/>
      <c r="E253" s="30"/>
      <c r="F253" s="30"/>
      <c r="G253" s="30"/>
      <c r="H253" s="59"/>
    </row>
    <row r="254" spans="2:8" ht="12.9" customHeight="1" x14ac:dyDescent="0.2">
      <c r="C254" s="30"/>
      <c r="D254" s="30"/>
      <c r="E254" s="30"/>
      <c r="F254" s="30"/>
      <c r="G254" s="30"/>
      <c r="H254" s="59"/>
    </row>
    <row r="255" spans="2:8" ht="12.9" customHeight="1" x14ac:dyDescent="0.2">
      <c r="C255" s="30"/>
      <c r="D255" s="30"/>
      <c r="E255" s="30"/>
      <c r="F255" s="30"/>
      <c r="G255" s="30"/>
      <c r="H255" s="59"/>
    </row>
    <row r="256" spans="2:8" ht="12.9" customHeight="1" x14ac:dyDescent="0.2">
      <c r="C256" s="30"/>
      <c r="D256" s="30"/>
      <c r="E256" s="30"/>
      <c r="F256" s="30"/>
      <c r="G256" s="30"/>
      <c r="H256" s="59"/>
    </row>
    <row r="257" spans="3:8" ht="12.9" customHeight="1" x14ac:dyDescent="0.2">
      <c r="C257" s="30"/>
      <c r="D257" s="30"/>
      <c r="E257" s="30"/>
      <c r="F257" s="30"/>
      <c r="G257" s="30"/>
      <c r="H257" s="59"/>
    </row>
    <row r="258" spans="3:8" ht="12.9" customHeight="1" x14ac:dyDescent="0.2">
      <c r="C258" s="30"/>
      <c r="D258" s="30"/>
      <c r="E258" s="30"/>
      <c r="F258" s="30"/>
      <c r="G258" s="30"/>
      <c r="H258" s="59"/>
    </row>
    <row r="259" spans="3:8" ht="12.9" customHeight="1" x14ac:dyDescent="0.2">
      <c r="C259" s="30"/>
      <c r="D259" s="30"/>
      <c r="E259" s="30"/>
      <c r="F259" s="30"/>
      <c r="G259" s="30"/>
      <c r="H259" s="59"/>
    </row>
    <row r="260" spans="3:8" ht="12.9" customHeight="1" x14ac:dyDescent="0.2">
      <c r="C260" s="30"/>
      <c r="D260" s="30"/>
      <c r="E260" s="30"/>
      <c r="F260" s="30"/>
      <c r="G260" s="30"/>
      <c r="H260" s="59"/>
    </row>
    <row r="261" spans="3:8" ht="12.9" customHeight="1" x14ac:dyDescent="0.2">
      <c r="C261" s="30"/>
      <c r="D261" s="30"/>
      <c r="E261" s="30"/>
      <c r="F261" s="30"/>
      <c r="G261" s="30"/>
      <c r="H261" s="59"/>
    </row>
    <row r="262" spans="3:8" ht="12.9" customHeight="1" x14ac:dyDescent="0.2">
      <c r="C262" s="30"/>
      <c r="D262" s="30"/>
      <c r="E262" s="30"/>
      <c r="F262" s="30"/>
      <c r="G262" s="30"/>
      <c r="H262" s="59"/>
    </row>
    <row r="263" spans="3:8" ht="12.9" customHeight="1" x14ac:dyDescent="0.2">
      <c r="C263" s="30"/>
      <c r="D263" s="30"/>
      <c r="E263" s="30"/>
      <c r="F263" s="30"/>
      <c r="G263" s="30"/>
      <c r="H263" s="59"/>
    </row>
    <row r="264" spans="3:8" ht="12.9" customHeight="1" x14ac:dyDescent="0.2">
      <c r="C264" s="30"/>
      <c r="D264" s="30"/>
      <c r="E264" s="30"/>
      <c r="F264" s="30"/>
      <c r="G264" s="30"/>
      <c r="H264" s="59"/>
    </row>
    <row r="265" spans="3:8" ht="12.9" customHeight="1" x14ac:dyDescent="0.2">
      <c r="C265" s="30"/>
      <c r="D265" s="30"/>
      <c r="E265" s="30"/>
      <c r="F265" s="30"/>
      <c r="G265" s="30"/>
      <c r="H265" s="59"/>
    </row>
    <row r="266" spans="3:8" ht="12.9" customHeight="1" x14ac:dyDescent="0.2">
      <c r="C266" s="30"/>
      <c r="D266" s="30"/>
      <c r="E266" s="30"/>
      <c r="F266" s="30"/>
      <c r="G266" s="30"/>
      <c r="H266" s="59"/>
    </row>
    <row r="267" spans="3:8" ht="12.9" customHeight="1" x14ac:dyDescent="0.2">
      <c r="C267" s="30"/>
      <c r="D267" s="30"/>
      <c r="E267" s="30"/>
      <c r="F267" s="30"/>
      <c r="G267" s="30"/>
      <c r="H267" s="59"/>
    </row>
    <row r="268" spans="3:8" ht="12.9" customHeight="1" x14ac:dyDescent="0.2">
      <c r="C268" s="30"/>
      <c r="D268" s="30"/>
      <c r="E268" s="30"/>
      <c r="F268" s="30"/>
      <c r="G268" s="30"/>
      <c r="H268" s="59"/>
    </row>
    <row r="269" spans="3:8" ht="12.9" customHeight="1" x14ac:dyDescent="0.2">
      <c r="C269" s="30"/>
      <c r="D269" s="30"/>
      <c r="E269" s="30"/>
      <c r="F269" s="30"/>
      <c r="G269" s="30"/>
      <c r="H269" s="59"/>
    </row>
    <row r="270" spans="3:8" ht="12.9" customHeight="1" x14ac:dyDescent="0.2">
      <c r="C270" s="30"/>
      <c r="D270" s="30"/>
      <c r="E270" s="30"/>
      <c r="F270" s="30"/>
      <c r="G270" s="30"/>
      <c r="H270" s="59"/>
    </row>
    <row r="271" spans="3:8" ht="12.9" customHeight="1" x14ac:dyDescent="0.2">
      <c r="C271" s="30"/>
      <c r="D271" s="30"/>
      <c r="E271" s="30"/>
      <c r="F271" s="30"/>
      <c r="G271" s="30"/>
      <c r="H271" s="59"/>
    </row>
    <row r="272" spans="3:8" ht="12.9" customHeight="1" x14ac:dyDescent="0.2">
      <c r="C272" s="30"/>
      <c r="D272" s="30"/>
      <c r="E272" s="30"/>
      <c r="F272" s="30"/>
      <c r="G272" s="30"/>
      <c r="H272" s="59"/>
    </row>
    <row r="273" spans="3:8" ht="12.9" customHeight="1" x14ac:dyDescent="0.2">
      <c r="C273" s="30"/>
      <c r="D273" s="30"/>
      <c r="E273" s="30"/>
      <c r="F273" s="30"/>
      <c r="G273" s="30"/>
      <c r="H273" s="59"/>
    </row>
    <row r="274" spans="3:8" ht="12.9" customHeight="1" x14ac:dyDescent="0.2">
      <c r="C274" s="30"/>
      <c r="D274" s="30"/>
      <c r="E274" s="30"/>
      <c r="F274" s="30"/>
      <c r="G274" s="30"/>
      <c r="H274" s="59"/>
    </row>
    <row r="275" spans="3:8" ht="12.9" customHeight="1" x14ac:dyDescent="0.2">
      <c r="C275" s="30"/>
      <c r="D275" s="30"/>
      <c r="E275" s="30"/>
      <c r="F275" s="30"/>
      <c r="G275" s="30"/>
      <c r="H275" s="59"/>
    </row>
    <row r="276" spans="3:8" ht="12.9" customHeight="1" x14ac:dyDescent="0.2">
      <c r="C276" s="30"/>
      <c r="D276" s="30"/>
      <c r="E276" s="30"/>
      <c r="F276" s="30"/>
      <c r="G276" s="30"/>
      <c r="H276" s="59"/>
    </row>
    <row r="277" spans="3:8" ht="12.9" customHeight="1" x14ac:dyDescent="0.2">
      <c r="C277" s="30"/>
      <c r="D277" s="30"/>
      <c r="E277" s="30"/>
      <c r="F277" s="30"/>
      <c r="G277" s="30"/>
      <c r="H277" s="59"/>
    </row>
    <row r="278" spans="3:8" ht="12.9" customHeight="1" x14ac:dyDescent="0.2">
      <c r="C278" s="30"/>
      <c r="D278" s="30"/>
      <c r="E278" s="30"/>
      <c r="F278" s="30"/>
      <c r="G278" s="30"/>
      <c r="H278" s="59"/>
    </row>
    <row r="279" spans="3:8" ht="12.9" customHeight="1" x14ac:dyDescent="0.2">
      <c r="C279" s="30"/>
      <c r="D279" s="30"/>
      <c r="E279" s="30"/>
      <c r="F279" s="30"/>
      <c r="G279" s="30"/>
      <c r="H279" s="59"/>
    </row>
    <row r="280" spans="3:8" ht="12.9" customHeight="1" x14ac:dyDescent="0.2">
      <c r="C280" s="30"/>
      <c r="D280" s="30"/>
      <c r="E280" s="30"/>
      <c r="F280" s="30"/>
      <c r="G280" s="30"/>
      <c r="H280" s="59"/>
    </row>
    <row r="281" spans="3:8" ht="12.9" customHeight="1" x14ac:dyDescent="0.2">
      <c r="C281" s="30"/>
      <c r="D281" s="30"/>
      <c r="E281" s="30"/>
      <c r="F281" s="30"/>
      <c r="G281" s="30"/>
      <c r="H281" s="59"/>
    </row>
    <row r="282" spans="3:8" ht="12.9" customHeight="1" x14ac:dyDescent="0.2">
      <c r="C282" s="30"/>
      <c r="D282" s="30"/>
      <c r="E282" s="30"/>
      <c r="F282" s="30"/>
      <c r="G282" s="30"/>
      <c r="H282" s="59"/>
    </row>
    <row r="283" spans="3:8" ht="12.9" customHeight="1" x14ac:dyDescent="0.2">
      <c r="C283" s="30"/>
      <c r="D283" s="30"/>
      <c r="E283" s="30"/>
      <c r="F283" s="30"/>
      <c r="G283" s="30"/>
      <c r="H283" s="59"/>
    </row>
    <row r="284" spans="3:8" ht="12.9" customHeight="1" x14ac:dyDescent="0.2">
      <c r="C284" s="30"/>
      <c r="D284" s="30"/>
      <c r="E284" s="30"/>
      <c r="F284" s="30"/>
      <c r="G284" s="30"/>
      <c r="H284" s="59"/>
    </row>
    <row r="285" spans="3:8" ht="12.9" customHeight="1" x14ac:dyDescent="0.2">
      <c r="C285" s="30"/>
      <c r="D285" s="30"/>
      <c r="E285" s="30"/>
      <c r="F285" s="30"/>
      <c r="G285" s="30"/>
      <c r="H285" s="59"/>
    </row>
    <row r="286" spans="3:8" ht="12.9" customHeight="1" x14ac:dyDescent="0.2">
      <c r="C286" s="30"/>
      <c r="D286" s="30"/>
      <c r="E286" s="30"/>
      <c r="F286" s="30"/>
      <c r="G286" s="30"/>
      <c r="H286" s="59"/>
    </row>
    <row r="287" spans="3:8" ht="12.9" customHeight="1" x14ac:dyDescent="0.2">
      <c r="C287" s="30"/>
      <c r="D287" s="30"/>
      <c r="E287" s="30"/>
      <c r="F287" s="30"/>
      <c r="G287" s="30"/>
      <c r="H287" s="59"/>
    </row>
    <row r="288" spans="3:8" ht="12.9" customHeight="1" x14ac:dyDescent="0.2">
      <c r="C288" s="30"/>
      <c r="D288" s="30"/>
      <c r="E288" s="30"/>
      <c r="F288" s="30"/>
      <c r="G288" s="30"/>
      <c r="H288" s="59"/>
    </row>
    <row r="289" spans="3:8" ht="12.9" customHeight="1" x14ac:dyDescent="0.2">
      <c r="C289" s="30"/>
      <c r="D289" s="30"/>
      <c r="E289" s="30"/>
      <c r="F289" s="30"/>
      <c r="G289" s="30"/>
      <c r="H289" s="59"/>
    </row>
    <row r="290" spans="3:8" ht="12.9" customHeight="1" x14ac:dyDescent="0.2">
      <c r="C290" s="30"/>
      <c r="D290" s="30"/>
      <c r="E290" s="30"/>
      <c r="F290" s="30"/>
      <c r="G290" s="30"/>
      <c r="H290" s="59"/>
    </row>
    <row r="291" spans="3:8" ht="12.9" customHeight="1" x14ac:dyDescent="0.2">
      <c r="C291" s="30"/>
      <c r="D291" s="30"/>
      <c r="E291" s="30"/>
      <c r="F291" s="30"/>
      <c r="G291" s="30"/>
      <c r="H291" s="59"/>
    </row>
    <row r="292" spans="3:8" ht="12.9" customHeight="1" x14ac:dyDescent="0.2">
      <c r="C292" s="30"/>
      <c r="D292" s="30"/>
      <c r="E292" s="30"/>
      <c r="F292" s="30"/>
      <c r="G292" s="30"/>
      <c r="H292" s="59"/>
    </row>
    <row r="293" spans="3:8" ht="12.9" customHeight="1" x14ac:dyDescent="0.2">
      <c r="C293" s="30"/>
      <c r="D293" s="30"/>
      <c r="E293" s="30"/>
      <c r="F293" s="30"/>
      <c r="G293" s="30"/>
      <c r="H293" s="59"/>
    </row>
    <row r="294" spans="3:8" ht="12.9" customHeight="1" x14ac:dyDescent="0.2">
      <c r="C294" s="30"/>
      <c r="D294" s="30"/>
      <c r="E294" s="30"/>
      <c r="F294" s="30"/>
      <c r="G294" s="30"/>
      <c r="H294" s="59"/>
    </row>
    <row r="295" spans="3:8" ht="12.9" customHeight="1" x14ac:dyDescent="0.2">
      <c r="C295" s="30"/>
      <c r="D295" s="30"/>
      <c r="E295" s="30"/>
      <c r="F295" s="30"/>
      <c r="G295" s="30"/>
      <c r="H295" s="59"/>
    </row>
    <row r="296" spans="3:8" ht="12.9" customHeight="1" x14ac:dyDescent="0.2">
      <c r="C296" s="30"/>
      <c r="D296" s="30"/>
      <c r="E296" s="30"/>
      <c r="F296" s="30"/>
      <c r="G296" s="30"/>
      <c r="H296" s="59"/>
    </row>
    <row r="297" spans="3:8" ht="12.9" customHeight="1" x14ac:dyDescent="0.2">
      <c r="C297" s="30"/>
      <c r="D297" s="30"/>
      <c r="E297" s="30"/>
      <c r="F297" s="30"/>
      <c r="G297" s="30"/>
      <c r="H297" s="59"/>
    </row>
    <row r="298" spans="3:8" ht="12.9" customHeight="1" x14ac:dyDescent="0.2">
      <c r="C298" s="30"/>
      <c r="D298" s="30"/>
      <c r="E298" s="30"/>
      <c r="F298" s="30"/>
      <c r="G298" s="30"/>
      <c r="H298" s="59"/>
    </row>
    <row r="299" spans="3:8" ht="12.9" customHeight="1" x14ac:dyDescent="0.2">
      <c r="C299" s="30"/>
      <c r="D299" s="30"/>
      <c r="E299" s="30"/>
      <c r="F299" s="30"/>
      <c r="G299" s="30"/>
      <c r="H299" s="59"/>
    </row>
    <row r="300" spans="3:8" ht="12.9" customHeight="1" x14ac:dyDescent="0.2">
      <c r="C300" s="30"/>
      <c r="D300" s="30"/>
      <c r="E300" s="30"/>
      <c r="F300" s="30"/>
      <c r="G300" s="30"/>
      <c r="H300" s="59"/>
    </row>
    <row r="301" spans="3:8" ht="12.9" customHeight="1" x14ac:dyDescent="0.2">
      <c r="C301" s="30"/>
      <c r="D301" s="30"/>
      <c r="E301" s="30"/>
      <c r="F301" s="30"/>
      <c r="G301" s="30"/>
      <c r="H301" s="59"/>
    </row>
    <row r="302" spans="3:8" ht="12.9" customHeight="1" x14ac:dyDescent="0.2">
      <c r="C302" s="30"/>
      <c r="D302" s="30"/>
      <c r="E302" s="30"/>
      <c r="F302" s="30"/>
      <c r="G302" s="30"/>
      <c r="H302" s="59"/>
    </row>
    <row r="303" spans="3:8" ht="12.9" customHeight="1" x14ac:dyDescent="0.2">
      <c r="C303" s="30"/>
      <c r="D303" s="30"/>
      <c r="E303" s="30"/>
      <c r="F303" s="30"/>
      <c r="G303" s="30"/>
      <c r="H303" s="59"/>
    </row>
    <row r="304" spans="3:8" ht="12.9" customHeight="1" x14ac:dyDescent="0.2">
      <c r="C304" s="30"/>
      <c r="D304" s="30"/>
      <c r="E304" s="30"/>
      <c r="F304" s="30"/>
      <c r="G304" s="30"/>
      <c r="H304" s="59"/>
    </row>
    <row r="305" spans="3:8" ht="12.9" customHeight="1" x14ac:dyDescent="0.2">
      <c r="C305" s="30"/>
      <c r="D305" s="30"/>
      <c r="E305" s="30"/>
      <c r="F305" s="30"/>
      <c r="G305" s="30"/>
      <c r="H305" s="59"/>
    </row>
    <row r="306" spans="3:8" ht="12.9" customHeight="1" x14ac:dyDescent="0.2">
      <c r="C306" s="30"/>
      <c r="D306" s="30"/>
      <c r="E306" s="30"/>
      <c r="F306" s="30"/>
      <c r="G306" s="30"/>
      <c r="H306" s="59"/>
    </row>
    <row r="307" spans="3:8" ht="12.9" customHeight="1" x14ac:dyDescent="0.2">
      <c r="C307" s="30"/>
      <c r="D307" s="30"/>
      <c r="E307" s="30"/>
      <c r="F307" s="30"/>
      <c r="G307" s="30"/>
      <c r="H307" s="59"/>
    </row>
    <row r="308" spans="3:8" ht="12.9" customHeight="1" x14ac:dyDescent="0.2">
      <c r="C308" s="30"/>
      <c r="D308" s="30"/>
      <c r="E308" s="30"/>
      <c r="F308" s="30"/>
      <c r="G308" s="30"/>
      <c r="H308" s="59"/>
    </row>
    <row r="309" spans="3:8" ht="12.9" customHeight="1" x14ac:dyDescent="0.2">
      <c r="C309" s="30"/>
      <c r="D309" s="30"/>
      <c r="E309" s="30"/>
      <c r="F309" s="30"/>
      <c r="G309" s="30"/>
      <c r="H309" s="59"/>
    </row>
    <row r="310" spans="3:8" ht="12.9" customHeight="1" x14ac:dyDescent="0.2">
      <c r="C310" s="30"/>
      <c r="D310" s="30"/>
      <c r="E310" s="30"/>
      <c r="F310" s="30"/>
      <c r="G310" s="30"/>
      <c r="H310" s="59"/>
    </row>
    <row r="311" spans="3:8" ht="12.9" customHeight="1" x14ac:dyDescent="0.2">
      <c r="C311" s="30"/>
      <c r="D311" s="30"/>
      <c r="E311" s="30"/>
      <c r="F311" s="30"/>
      <c r="G311" s="30"/>
      <c r="H311" s="59"/>
    </row>
    <row r="312" spans="3:8" ht="12.9" customHeight="1" x14ac:dyDescent="0.2">
      <c r="C312" s="30"/>
      <c r="D312" s="30"/>
      <c r="E312" s="30"/>
      <c r="F312" s="30"/>
      <c r="G312" s="30"/>
      <c r="H312" s="59"/>
    </row>
    <row r="313" spans="3:8" ht="12.9" customHeight="1" x14ac:dyDescent="0.2">
      <c r="C313" s="30"/>
      <c r="D313" s="30"/>
      <c r="E313" s="30"/>
      <c r="F313" s="30"/>
      <c r="G313" s="30"/>
      <c r="H313" s="59"/>
    </row>
    <row r="314" spans="3:8" ht="12.9" customHeight="1" x14ac:dyDescent="0.2">
      <c r="C314" s="30"/>
      <c r="D314" s="30"/>
      <c r="E314" s="30"/>
      <c r="F314" s="30"/>
      <c r="G314" s="30"/>
      <c r="H314" s="59"/>
    </row>
    <row r="315" spans="3:8" ht="12.9" customHeight="1" x14ac:dyDescent="0.2">
      <c r="C315" s="30"/>
      <c r="D315" s="30"/>
      <c r="E315" s="30"/>
      <c r="F315" s="30"/>
      <c r="G315" s="30"/>
      <c r="H315" s="59"/>
    </row>
    <row r="316" spans="3:8" ht="12.9" customHeight="1" x14ac:dyDescent="0.2">
      <c r="C316" s="30"/>
      <c r="D316" s="30"/>
      <c r="E316" s="30"/>
      <c r="F316" s="30"/>
      <c r="G316" s="30"/>
      <c r="H316" s="59"/>
    </row>
    <row r="317" spans="3:8" ht="12.9" customHeight="1" x14ac:dyDescent="0.2">
      <c r="C317" s="30"/>
      <c r="D317" s="30"/>
      <c r="E317" s="30"/>
      <c r="F317" s="30"/>
      <c r="G317" s="30"/>
      <c r="H317" s="59"/>
    </row>
    <row r="318" spans="3:8" ht="12.9" customHeight="1" x14ac:dyDescent="0.2">
      <c r="C318" s="30"/>
      <c r="D318" s="30"/>
      <c r="E318" s="30"/>
      <c r="F318" s="30"/>
      <c r="G318" s="30"/>
      <c r="H318" s="59"/>
    </row>
    <row r="319" spans="3:8" ht="12.9" customHeight="1" x14ac:dyDescent="0.2">
      <c r="C319" s="30"/>
      <c r="D319" s="30"/>
      <c r="E319" s="30"/>
      <c r="F319" s="30"/>
      <c r="G319" s="30"/>
      <c r="H319" s="59"/>
    </row>
    <row r="320" spans="3:8" ht="12.9" customHeight="1" x14ac:dyDescent="0.2">
      <c r="C320" s="30"/>
      <c r="D320" s="30"/>
      <c r="E320" s="30"/>
      <c r="F320" s="30"/>
      <c r="G320" s="30"/>
      <c r="H320" s="59"/>
    </row>
    <row r="321" spans="3:8" ht="12.9" customHeight="1" x14ac:dyDescent="0.2">
      <c r="C321" s="30"/>
      <c r="D321" s="30"/>
      <c r="E321" s="30"/>
      <c r="F321" s="30"/>
      <c r="G321" s="30"/>
      <c r="H321" s="59"/>
    </row>
    <row r="322" spans="3:8" ht="12.9" customHeight="1" x14ac:dyDescent="0.2">
      <c r="C322" s="30"/>
      <c r="D322" s="30"/>
      <c r="E322" s="30"/>
      <c r="F322" s="30"/>
      <c r="G322" s="30"/>
      <c r="H322" s="59"/>
    </row>
    <row r="323" spans="3:8" ht="12.9" customHeight="1" x14ac:dyDescent="0.2">
      <c r="C323" s="30"/>
      <c r="D323" s="30"/>
      <c r="E323" s="30"/>
      <c r="F323" s="30"/>
      <c r="G323" s="30"/>
      <c r="H323" s="59"/>
    </row>
    <row r="324" spans="3:8" ht="12.9" customHeight="1" x14ac:dyDescent="0.2">
      <c r="C324" s="30"/>
      <c r="D324" s="30"/>
      <c r="E324" s="30"/>
      <c r="F324" s="30"/>
      <c r="G324" s="30"/>
      <c r="H324" s="59"/>
    </row>
    <row r="325" spans="3:8" ht="12.9" customHeight="1" x14ac:dyDescent="0.2">
      <c r="C325" s="30"/>
      <c r="D325" s="30"/>
      <c r="E325" s="30"/>
      <c r="F325" s="30"/>
      <c r="G325" s="30"/>
      <c r="H325" s="59"/>
    </row>
    <row r="326" spans="3:8" ht="12.9" customHeight="1" x14ac:dyDescent="0.2">
      <c r="C326" s="30"/>
      <c r="D326" s="30"/>
      <c r="E326" s="30"/>
      <c r="F326" s="30"/>
      <c r="G326" s="30"/>
      <c r="H326" s="59"/>
    </row>
    <row r="327" spans="3:8" ht="12.9" customHeight="1" x14ac:dyDescent="0.2">
      <c r="C327" s="30"/>
      <c r="D327" s="30"/>
      <c r="E327" s="30"/>
      <c r="F327" s="30"/>
      <c r="G327" s="30"/>
      <c r="H327" s="59"/>
    </row>
    <row r="328" spans="3:8" ht="12.9" customHeight="1" x14ac:dyDescent="0.2">
      <c r="C328" s="30"/>
      <c r="D328" s="30"/>
      <c r="E328" s="30"/>
      <c r="F328" s="30"/>
      <c r="G328" s="30"/>
      <c r="H328" s="59"/>
    </row>
    <row r="329" spans="3:8" ht="12.9" customHeight="1" x14ac:dyDescent="0.2">
      <c r="C329" s="30"/>
      <c r="D329" s="30"/>
      <c r="E329" s="30"/>
      <c r="F329" s="30"/>
      <c r="G329" s="30"/>
      <c r="H329" s="59"/>
    </row>
    <row r="330" spans="3:8" ht="12.9" customHeight="1" x14ac:dyDescent="0.2">
      <c r="C330" s="30"/>
      <c r="D330" s="30"/>
      <c r="E330" s="30"/>
      <c r="F330" s="30"/>
      <c r="G330" s="30"/>
      <c r="H330" s="59"/>
    </row>
    <row r="331" spans="3:8" ht="12.9" customHeight="1" x14ac:dyDescent="0.2">
      <c r="C331" s="30"/>
      <c r="D331" s="30"/>
      <c r="E331" s="30"/>
      <c r="F331" s="30"/>
      <c r="G331" s="30"/>
      <c r="H331" s="59"/>
    </row>
    <row r="332" spans="3:8" ht="12.9" customHeight="1" x14ac:dyDescent="0.2">
      <c r="C332" s="30"/>
      <c r="D332" s="30"/>
      <c r="E332" s="30"/>
      <c r="F332" s="30"/>
      <c r="G332" s="30"/>
      <c r="H332" s="59"/>
    </row>
    <row r="333" spans="3:8" ht="12.9" customHeight="1" x14ac:dyDescent="0.2">
      <c r="C333" s="30"/>
      <c r="D333" s="30"/>
      <c r="E333" s="30"/>
      <c r="F333" s="30"/>
      <c r="G333" s="30"/>
      <c r="H333" s="59"/>
    </row>
    <row r="334" spans="3:8" ht="12.9" customHeight="1" x14ac:dyDescent="0.2">
      <c r="H334" s="59"/>
    </row>
    <row r="335" spans="3:8" ht="12.9" customHeight="1" x14ac:dyDescent="0.2">
      <c r="H335" s="59"/>
    </row>
    <row r="336" spans="3:8" ht="12.9" customHeight="1" x14ac:dyDescent="0.2">
      <c r="H336" s="59"/>
    </row>
    <row r="337" spans="8:8" ht="12.9" customHeight="1" x14ac:dyDescent="0.2">
      <c r="H337" s="59"/>
    </row>
    <row r="338" spans="8:8" ht="12.9" customHeight="1" x14ac:dyDescent="0.2">
      <c r="H338" s="59"/>
    </row>
    <row r="339" spans="8:8" ht="12.9" customHeight="1" x14ac:dyDescent="0.2">
      <c r="H339" s="59"/>
    </row>
    <row r="340" spans="8:8" ht="12.9" customHeight="1" x14ac:dyDescent="0.2">
      <c r="H340" s="59"/>
    </row>
    <row r="341" spans="8:8" ht="12.9" customHeight="1" x14ac:dyDescent="0.2">
      <c r="H341" s="59"/>
    </row>
    <row r="342" spans="8:8" ht="12.9" customHeight="1" x14ac:dyDescent="0.2">
      <c r="H342" s="59"/>
    </row>
    <row r="343" spans="8:8" ht="12.9" customHeight="1" x14ac:dyDescent="0.2">
      <c r="H343" s="59"/>
    </row>
    <row r="344" spans="8:8" ht="12.9" customHeight="1" x14ac:dyDescent="0.2">
      <c r="H344" s="59"/>
    </row>
    <row r="345" spans="8:8" ht="12.9" customHeight="1" x14ac:dyDescent="0.2">
      <c r="H345" s="59"/>
    </row>
    <row r="346" spans="8:8" ht="12.9" customHeight="1" x14ac:dyDescent="0.2">
      <c r="H346" s="59"/>
    </row>
    <row r="347" spans="8:8" ht="12.9" customHeight="1" x14ac:dyDescent="0.2">
      <c r="H347" s="59"/>
    </row>
    <row r="348" spans="8:8" ht="12.9" customHeight="1" x14ac:dyDescent="0.2">
      <c r="H348" s="59"/>
    </row>
    <row r="349" spans="8:8" ht="12.9" customHeight="1" x14ac:dyDescent="0.2">
      <c r="H349" s="59"/>
    </row>
    <row r="350" spans="8:8" ht="12.9" customHeight="1" x14ac:dyDescent="0.2">
      <c r="H350" s="59"/>
    </row>
    <row r="351" spans="8:8" ht="12.9" customHeight="1" x14ac:dyDescent="0.2">
      <c r="H351" s="59"/>
    </row>
    <row r="352" spans="8:8" ht="12.9" customHeight="1" x14ac:dyDescent="0.2">
      <c r="H352" s="59"/>
    </row>
    <row r="353" spans="8:8" ht="12.9" customHeight="1" x14ac:dyDescent="0.2">
      <c r="H353" s="59"/>
    </row>
    <row r="354" spans="8:8" ht="12.9" customHeight="1" x14ac:dyDescent="0.2">
      <c r="H354" s="59"/>
    </row>
    <row r="355" spans="8:8" ht="12.9" customHeight="1" x14ac:dyDescent="0.2">
      <c r="H355" s="59"/>
    </row>
    <row r="356" spans="8:8" ht="12.9" customHeight="1" x14ac:dyDescent="0.2">
      <c r="H356" s="59"/>
    </row>
    <row r="357" spans="8:8" ht="12.9" customHeight="1" x14ac:dyDescent="0.2">
      <c r="H357" s="59"/>
    </row>
    <row r="358" spans="8:8" ht="12.9" customHeight="1" x14ac:dyDescent="0.2">
      <c r="H358" s="59"/>
    </row>
    <row r="359" spans="8:8" ht="12.9" customHeight="1" x14ac:dyDescent="0.2">
      <c r="H359" s="59"/>
    </row>
    <row r="360" spans="8:8" ht="12.9" customHeight="1" x14ac:dyDescent="0.2">
      <c r="H360" s="59"/>
    </row>
  </sheetData>
  <sortState ref="B10:H249">
    <sortCondition ref="B10:B249" customList="Kune,Devize"/>
    <sortCondition ref="D10:D249" customList="R,N"/>
    <sortCondition ref="E10:E249" customList="DJ,FI,TD"/>
    <sortCondition ref="F10:F249" customList="ITN,OBV"/>
  </sortState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34"/>
  <sheetViews>
    <sheetView workbookViewId="0"/>
  </sheetViews>
  <sheetFormatPr defaultColWidth="9.28515625" defaultRowHeight="10.199999999999999" x14ac:dyDescent="0.2"/>
  <cols>
    <col min="1" max="1" width="2.7109375" style="132" customWidth="1"/>
    <col min="2" max="2" width="42.140625" style="132" customWidth="1"/>
    <col min="3" max="3" width="9.28515625" style="132"/>
    <col min="4" max="5" width="2" style="132" customWidth="1"/>
    <col min="6" max="6" width="5.140625" style="132" bestFit="1" customWidth="1"/>
    <col min="7" max="7" width="16.85546875" style="132" customWidth="1"/>
    <col min="8" max="8" width="9.28515625" style="132"/>
    <col min="9" max="9" width="5.140625" style="132" bestFit="1" customWidth="1"/>
    <col min="10" max="10" width="21.7109375" style="132" customWidth="1"/>
    <col min="11" max="11" width="9.28515625" style="132"/>
    <col min="12" max="12" width="5.140625" style="132" bestFit="1" customWidth="1"/>
    <col min="13" max="13" width="13" style="132" customWidth="1"/>
    <col min="14" max="14" width="9.28515625" style="132"/>
    <col min="15" max="15" width="5.140625" style="132" bestFit="1" customWidth="1"/>
    <col min="16" max="16" width="12.140625" style="132" customWidth="1"/>
    <col min="17" max="16384" width="9.28515625" style="132"/>
  </cols>
  <sheetData>
    <row r="2" spans="2:16" ht="15.6" x14ac:dyDescent="0.3">
      <c r="B2" s="129" t="s">
        <v>839</v>
      </c>
      <c r="C2" s="129"/>
      <c r="D2" s="129"/>
      <c r="E2" s="129"/>
      <c r="F2" s="130"/>
      <c r="G2" s="131"/>
      <c r="H2" s="131"/>
      <c r="I2" s="130"/>
      <c r="J2" s="131"/>
      <c r="K2" s="131"/>
      <c r="L2" s="130"/>
      <c r="M2" s="131"/>
      <c r="N2" s="130"/>
      <c r="O2" s="130"/>
      <c r="P2" s="131"/>
    </row>
    <row r="3" spans="2:16" ht="13.5" customHeight="1" x14ac:dyDescent="0.3">
      <c r="B3" s="129"/>
      <c r="C3" s="129"/>
      <c r="D3" s="129"/>
      <c r="E3" s="129"/>
      <c r="F3" s="130"/>
      <c r="G3" s="131"/>
      <c r="H3" s="131"/>
      <c r="I3" s="130"/>
      <c r="J3" s="131"/>
      <c r="K3" s="131"/>
      <c r="L3" s="130"/>
      <c r="M3" s="131"/>
      <c r="N3" s="130"/>
      <c r="O3" s="130"/>
      <c r="P3" s="131"/>
    </row>
    <row r="4" spans="2:16" ht="13.2" x14ac:dyDescent="0.25">
      <c r="B4" s="133" t="s">
        <v>558</v>
      </c>
      <c r="C4" s="131"/>
      <c r="D4" s="131"/>
      <c r="E4" s="131"/>
      <c r="F4" s="130"/>
      <c r="G4" s="131"/>
      <c r="H4" s="131"/>
      <c r="I4" s="130"/>
      <c r="J4" s="131"/>
      <c r="K4" s="131"/>
      <c r="L4" s="130"/>
      <c r="M4" s="131"/>
      <c r="N4" s="130"/>
      <c r="O4" s="130"/>
      <c r="P4" s="131"/>
    </row>
    <row r="5" spans="2:16" ht="13.2" x14ac:dyDescent="0.25">
      <c r="B5" s="142" t="s">
        <v>882</v>
      </c>
      <c r="C5" s="133"/>
      <c r="D5" s="133"/>
      <c r="E5" s="133"/>
      <c r="F5" s="130"/>
      <c r="G5" s="131"/>
      <c r="H5" s="131"/>
      <c r="I5" s="130"/>
      <c r="J5" s="131"/>
      <c r="K5" s="131"/>
      <c r="L5" s="130"/>
      <c r="M5" s="131"/>
      <c r="N5" s="130"/>
      <c r="O5" s="130"/>
      <c r="P5" s="131"/>
    </row>
    <row r="6" spans="2:16" x14ac:dyDescent="0.2">
      <c r="B6" s="143" t="s">
        <v>559</v>
      </c>
      <c r="C6" s="131"/>
      <c r="D6" s="131"/>
      <c r="E6" s="131"/>
      <c r="F6" s="130"/>
      <c r="G6" s="131"/>
      <c r="H6" s="131"/>
      <c r="I6" s="130"/>
      <c r="J6" s="131"/>
      <c r="K6" s="131"/>
      <c r="L6" s="130"/>
      <c r="M6" s="131"/>
      <c r="N6" s="130"/>
      <c r="O6" s="130"/>
      <c r="P6" s="131"/>
    </row>
    <row r="7" spans="2:16" x14ac:dyDescent="0.2">
      <c r="B7" s="143"/>
      <c r="C7" s="131"/>
      <c r="D7" s="131"/>
      <c r="E7" s="131"/>
      <c r="F7" s="130"/>
      <c r="G7" s="131"/>
      <c r="H7" s="131"/>
      <c r="I7" s="130"/>
      <c r="J7" s="131"/>
      <c r="K7" s="131"/>
      <c r="L7" s="130"/>
      <c r="M7" s="131"/>
      <c r="N7" s="130"/>
      <c r="O7" s="130"/>
      <c r="P7" s="131"/>
    </row>
    <row r="8" spans="2:16" x14ac:dyDescent="0.2">
      <c r="B8" s="131"/>
      <c r="C8" s="131"/>
      <c r="D8" s="131"/>
      <c r="E8" s="131"/>
      <c r="F8" s="130"/>
      <c r="G8" s="131"/>
      <c r="H8" s="131"/>
      <c r="I8" s="130"/>
      <c r="J8" s="131"/>
      <c r="K8" s="131"/>
      <c r="L8" s="130"/>
      <c r="M8" s="131"/>
      <c r="N8" s="130"/>
      <c r="O8" s="130"/>
      <c r="P8" s="131"/>
    </row>
    <row r="9" spans="2:16" ht="33.75" customHeight="1" x14ac:dyDescent="0.2">
      <c r="B9" s="134" t="s">
        <v>840</v>
      </c>
      <c r="C9" s="135"/>
      <c r="D9" s="135"/>
      <c r="E9" s="135"/>
      <c r="F9" s="164" t="s">
        <v>0</v>
      </c>
      <c r="G9" s="164"/>
      <c r="H9" s="136"/>
      <c r="I9" s="164" t="s">
        <v>319</v>
      </c>
      <c r="J9" s="164"/>
      <c r="K9" s="136"/>
      <c r="L9" s="164" t="s">
        <v>323</v>
      </c>
      <c r="M9" s="164"/>
      <c r="N9" s="137"/>
      <c r="O9" s="164" t="s">
        <v>841</v>
      </c>
      <c r="P9" s="164"/>
    </row>
    <row r="10" spans="2:16" ht="12.6" customHeight="1" x14ac:dyDescent="0.2">
      <c r="B10" s="131" t="s">
        <v>842</v>
      </c>
      <c r="C10" s="131"/>
      <c r="D10" s="131"/>
      <c r="E10" s="131"/>
      <c r="F10" s="130">
        <v>1001</v>
      </c>
      <c r="G10" s="138">
        <v>4237480</v>
      </c>
      <c r="H10" s="131"/>
      <c r="I10" s="130">
        <v>2001</v>
      </c>
      <c r="J10" s="138">
        <v>1032107</v>
      </c>
      <c r="K10" s="131"/>
      <c r="L10" s="130">
        <v>3001</v>
      </c>
      <c r="M10" s="138">
        <v>2905981</v>
      </c>
      <c r="N10" s="130"/>
      <c r="O10" s="130">
        <v>4001</v>
      </c>
      <c r="P10" s="138">
        <v>299393</v>
      </c>
    </row>
    <row r="11" spans="2:16" ht="12.6" customHeight="1" x14ac:dyDescent="0.2">
      <c r="B11" s="131" t="s">
        <v>843</v>
      </c>
      <c r="C11" s="131"/>
      <c r="D11" s="131"/>
      <c r="E11" s="131"/>
      <c r="F11" s="130">
        <v>1002</v>
      </c>
      <c r="G11" s="138">
        <v>4645319</v>
      </c>
      <c r="H11" s="138"/>
      <c r="I11" s="130">
        <v>2002</v>
      </c>
      <c r="J11" s="138">
        <v>1182274</v>
      </c>
      <c r="K11" s="138"/>
      <c r="L11" s="130">
        <v>3002</v>
      </c>
      <c r="M11" s="138">
        <v>3340794</v>
      </c>
      <c r="N11" s="130"/>
      <c r="O11" s="130">
        <v>4002</v>
      </c>
      <c r="P11" s="138">
        <v>122251</v>
      </c>
    </row>
    <row r="12" spans="2:16" ht="12.6" customHeight="1" x14ac:dyDescent="0.2">
      <c r="B12" s="131" t="s">
        <v>844</v>
      </c>
      <c r="C12" s="131"/>
      <c r="D12" s="131"/>
      <c r="E12" s="131"/>
      <c r="F12" s="130">
        <v>1003</v>
      </c>
      <c r="G12" s="138">
        <v>7210244</v>
      </c>
      <c r="H12" s="138"/>
      <c r="I12" s="130">
        <v>2003</v>
      </c>
      <c r="J12" s="138">
        <v>2104287</v>
      </c>
      <c r="K12" s="138"/>
      <c r="L12" s="130">
        <v>3003</v>
      </c>
      <c r="M12" s="138">
        <v>4931332</v>
      </c>
      <c r="N12" s="130"/>
      <c r="O12" s="130">
        <v>4003</v>
      </c>
      <c r="P12" s="138">
        <v>174624</v>
      </c>
    </row>
    <row r="13" spans="2:16" ht="12.6" customHeight="1" x14ac:dyDescent="0.2">
      <c r="B13" s="131" t="s">
        <v>845</v>
      </c>
      <c r="C13" s="131"/>
      <c r="D13" s="131"/>
      <c r="E13" s="131"/>
      <c r="F13" s="130">
        <v>1004</v>
      </c>
      <c r="G13" s="138">
        <v>111973702</v>
      </c>
      <c r="H13" s="138"/>
      <c r="I13" s="130">
        <v>2004</v>
      </c>
      <c r="J13" s="138">
        <v>26404877</v>
      </c>
      <c r="K13" s="138"/>
      <c r="L13" s="130">
        <v>3004</v>
      </c>
      <c r="M13" s="138">
        <v>36717743</v>
      </c>
      <c r="N13" s="130"/>
      <c r="O13" s="130">
        <v>4004</v>
      </c>
      <c r="P13" s="138">
        <v>48851082</v>
      </c>
    </row>
    <row r="14" spans="2:16" ht="12.6" customHeight="1" x14ac:dyDescent="0.2">
      <c r="B14" s="131" t="s">
        <v>846</v>
      </c>
      <c r="C14" s="131"/>
      <c r="D14" s="131"/>
      <c r="E14" s="131"/>
      <c r="F14" s="130">
        <v>1005</v>
      </c>
      <c r="G14" s="138">
        <v>18922951</v>
      </c>
      <c r="H14" s="131"/>
      <c r="I14" s="130">
        <v>2005</v>
      </c>
      <c r="J14" s="138">
        <v>9845616</v>
      </c>
      <c r="K14" s="131"/>
      <c r="L14" s="130">
        <v>3005</v>
      </c>
      <c r="M14" s="138">
        <v>8100118</v>
      </c>
      <c r="N14" s="130"/>
      <c r="O14" s="130">
        <v>4005</v>
      </c>
      <c r="P14" s="138">
        <v>977218</v>
      </c>
    </row>
    <row r="15" spans="2:16" ht="12.6" customHeight="1" x14ac:dyDescent="0.2">
      <c r="B15" s="131" t="s">
        <v>847</v>
      </c>
      <c r="C15" s="131"/>
      <c r="D15" s="131"/>
      <c r="E15" s="131"/>
      <c r="F15" s="130">
        <v>1006</v>
      </c>
      <c r="G15" s="138">
        <v>4027443</v>
      </c>
      <c r="H15" s="138"/>
      <c r="I15" s="130">
        <v>2006</v>
      </c>
      <c r="J15" s="138">
        <v>702960</v>
      </c>
      <c r="K15" s="138"/>
      <c r="L15" s="130">
        <v>3006</v>
      </c>
      <c r="M15" s="138">
        <v>3264972</v>
      </c>
      <c r="N15" s="130"/>
      <c r="O15" s="130">
        <v>4006</v>
      </c>
      <c r="P15" s="138">
        <v>59511</v>
      </c>
    </row>
    <row r="16" spans="2:16" ht="12.6" customHeight="1" x14ac:dyDescent="0.2">
      <c r="B16" s="131" t="s">
        <v>848</v>
      </c>
      <c r="C16" s="131"/>
      <c r="D16" s="131"/>
      <c r="E16" s="131"/>
      <c r="F16" s="130">
        <v>1007</v>
      </c>
      <c r="G16" s="138">
        <v>4917509</v>
      </c>
      <c r="H16" s="138"/>
      <c r="I16" s="130">
        <v>2007</v>
      </c>
      <c r="J16" s="138">
        <v>1751176</v>
      </c>
      <c r="K16" s="138"/>
      <c r="L16" s="130">
        <v>3007</v>
      </c>
      <c r="M16" s="138">
        <v>2999004</v>
      </c>
      <c r="N16" s="130"/>
      <c r="O16" s="130">
        <v>4007</v>
      </c>
      <c r="P16" s="138">
        <v>167329</v>
      </c>
    </row>
    <row r="17" spans="2:16" ht="12.6" customHeight="1" x14ac:dyDescent="0.2">
      <c r="B17" s="131" t="s">
        <v>849</v>
      </c>
      <c r="C17" s="131"/>
      <c r="D17" s="131"/>
      <c r="E17" s="131"/>
      <c r="F17" s="130">
        <v>1008</v>
      </c>
      <c r="G17" s="138">
        <v>5084587</v>
      </c>
      <c r="H17" s="138"/>
      <c r="I17" s="130">
        <v>2008</v>
      </c>
      <c r="J17" s="138">
        <v>1112628</v>
      </c>
      <c r="K17" s="138"/>
      <c r="L17" s="130">
        <v>3008</v>
      </c>
      <c r="M17" s="138">
        <v>3779313</v>
      </c>
      <c r="N17" s="130"/>
      <c r="O17" s="130">
        <v>4008</v>
      </c>
      <c r="P17" s="138">
        <v>192646</v>
      </c>
    </row>
    <row r="18" spans="2:16" ht="12.6" customHeight="1" x14ac:dyDescent="0.2">
      <c r="B18" s="131" t="s">
        <v>850</v>
      </c>
      <c r="C18" s="131"/>
      <c r="D18" s="131"/>
      <c r="E18" s="131"/>
      <c r="F18" s="130">
        <v>1009</v>
      </c>
      <c r="G18" s="138">
        <v>1898452</v>
      </c>
      <c r="H18" s="138"/>
      <c r="I18" s="130">
        <v>2009</v>
      </c>
      <c r="J18" s="138">
        <v>485614</v>
      </c>
      <c r="K18" s="138"/>
      <c r="L18" s="130">
        <v>3009</v>
      </c>
      <c r="M18" s="138">
        <v>1361944</v>
      </c>
      <c r="N18" s="130"/>
      <c r="O18" s="130">
        <v>4009</v>
      </c>
      <c r="P18" s="138">
        <v>50895</v>
      </c>
    </row>
    <row r="19" spans="2:16" ht="12.6" customHeight="1" x14ac:dyDescent="0.2">
      <c r="B19" s="131" t="s">
        <v>851</v>
      </c>
      <c r="C19" s="131"/>
      <c r="D19" s="131"/>
      <c r="E19" s="131"/>
      <c r="F19" s="130">
        <v>1010</v>
      </c>
      <c r="G19" s="138">
        <v>5084496</v>
      </c>
      <c r="H19" s="138"/>
      <c r="I19" s="130">
        <v>2010</v>
      </c>
      <c r="J19" s="138">
        <v>1517028</v>
      </c>
      <c r="K19" s="138"/>
      <c r="L19" s="130">
        <v>3010</v>
      </c>
      <c r="M19" s="138">
        <v>3453920</v>
      </c>
      <c r="N19" s="130"/>
      <c r="O19" s="130">
        <v>4010</v>
      </c>
      <c r="P19" s="138">
        <v>113548</v>
      </c>
    </row>
    <row r="20" spans="2:16" ht="12.6" customHeight="1" x14ac:dyDescent="0.2">
      <c r="B20" s="131" t="s">
        <v>852</v>
      </c>
      <c r="C20" s="131"/>
      <c r="D20" s="131"/>
      <c r="E20" s="131"/>
      <c r="F20" s="130">
        <v>1011</v>
      </c>
      <c r="G20" s="138">
        <v>13448331</v>
      </c>
      <c r="H20" s="138"/>
      <c r="I20" s="130">
        <v>2011</v>
      </c>
      <c r="J20" s="138">
        <v>4537157</v>
      </c>
      <c r="K20" s="138"/>
      <c r="L20" s="130">
        <v>3011</v>
      </c>
      <c r="M20" s="138">
        <v>8333427</v>
      </c>
      <c r="N20" s="130"/>
      <c r="O20" s="130">
        <v>4011</v>
      </c>
      <c r="P20" s="138">
        <v>577746</v>
      </c>
    </row>
    <row r="21" spans="2:16" ht="12.6" customHeight="1" x14ac:dyDescent="0.2">
      <c r="B21" s="131" t="s">
        <v>853</v>
      </c>
      <c r="C21" s="131"/>
      <c r="D21" s="131"/>
      <c r="E21" s="131"/>
      <c r="F21" s="130">
        <v>1012</v>
      </c>
      <c r="G21" s="138">
        <v>2516816</v>
      </c>
      <c r="H21" s="131"/>
      <c r="I21" s="130">
        <v>2012</v>
      </c>
      <c r="J21" s="138">
        <v>827036</v>
      </c>
      <c r="K21" s="131"/>
      <c r="L21" s="130">
        <v>3012</v>
      </c>
      <c r="M21" s="138">
        <v>1648614</v>
      </c>
      <c r="N21" s="130"/>
      <c r="O21" s="130">
        <v>4012</v>
      </c>
      <c r="P21" s="138">
        <v>41165</v>
      </c>
    </row>
    <row r="22" spans="2:16" ht="12.6" customHeight="1" x14ac:dyDescent="0.2">
      <c r="B22" s="131" t="s">
        <v>854</v>
      </c>
      <c r="C22" s="131"/>
      <c r="D22" s="131"/>
      <c r="E22" s="131"/>
      <c r="F22" s="130">
        <v>1013</v>
      </c>
      <c r="G22" s="138">
        <v>18929274</v>
      </c>
      <c r="H22" s="138"/>
      <c r="I22" s="130">
        <v>2013</v>
      </c>
      <c r="J22" s="138">
        <v>7355634</v>
      </c>
      <c r="K22" s="138"/>
      <c r="L22" s="130">
        <v>3013</v>
      </c>
      <c r="M22" s="138">
        <v>11004960</v>
      </c>
      <c r="N22" s="130"/>
      <c r="O22" s="130">
        <v>4013</v>
      </c>
      <c r="P22" s="138">
        <v>568681</v>
      </c>
    </row>
    <row r="23" spans="2:16" ht="12.6" customHeight="1" x14ac:dyDescent="0.2">
      <c r="B23" s="131" t="s">
        <v>855</v>
      </c>
      <c r="C23" s="131"/>
      <c r="D23" s="131"/>
      <c r="E23" s="131"/>
      <c r="F23" s="130">
        <v>1014</v>
      </c>
      <c r="G23" s="138">
        <v>5109079</v>
      </c>
      <c r="H23" s="138"/>
      <c r="I23" s="130">
        <v>2014</v>
      </c>
      <c r="J23" s="138">
        <v>800537</v>
      </c>
      <c r="K23" s="138"/>
      <c r="L23" s="130">
        <v>3014</v>
      </c>
      <c r="M23" s="138">
        <v>4066458</v>
      </c>
      <c r="N23" s="130"/>
      <c r="O23" s="130">
        <v>4014</v>
      </c>
      <c r="P23" s="138">
        <v>242084</v>
      </c>
    </row>
    <row r="24" spans="2:16" ht="12.6" customHeight="1" x14ac:dyDescent="0.2">
      <c r="B24" s="131" t="s">
        <v>856</v>
      </c>
      <c r="C24" s="131"/>
      <c r="D24" s="131"/>
      <c r="E24" s="131"/>
      <c r="F24" s="130">
        <v>1015</v>
      </c>
      <c r="G24" s="138">
        <v>23365479</v>
      </c>
      <c r="H24" s="138"/>
      <c r="I24" s="130">
        <v>2015</v>
      </c>
      <c r="J24" s="138">
        <v>8926447</v>
      </c>
      <c r="K24" s="138"/>
      <c r="L24" s="130">
        <v>3015</v>
      </c>
      <c r="M24" s="138">
        <v>14006781</v>
      </c>
      <c r="N24" s="130"/>
      <c r="O24" s="130">
        <v>4015</v>
      </c>
      <c r="P24" s="138">
        <v>432250</v>
      </c>
    </row>
    <row r="25" spans="2:16" ht="12.6" customHeight="1" x14ac:dyDescent="0.2">
      <c r="B25" s="131" t="s">
        <v>857</v>
      </c>
      <c r="C25" s="131"/>
      <c r="D25" s="131"/>
      <c r="E25" s="131"/>
      <c r="F25" s="130">
        <v>1016</v>
      </c>
      <c r="G25" s="138">
        <v>4178489</v>
      </c>
      <c r="H25" s="138"/>
      <c r="I25" s="130">
        <v>2021</v>
      </c>
      <c r="J25" s="138">
        <v>1422324</v>
      </c>
      <c r="K25" s="138"/>
      <c r="L25" s="130">
        <v>3021</v>
      </c>
      <c r="M25" s="138">
        <v>2612771</v>
      </c>
      <c r="N25" s="130"/>
      <c r="O25" s="130">
        <v>4021</v>
      </c>
      <c r="P25" s="138">
        <v>143394</v>
      </c>
    </row>
    <row r="26" spans="2:16" ht="12.6" customHeight="1" x14ac:dyDescent="0.2">
      <c r="B26" s="131" t="s">
        <v>858</v>
      </c>
      <c r="C26" s="131"/>
      <c r="D26" s="131"/>
      <c r="E26" s="131"/>
      <c r="F26" s="130">
        <v>1017</v>
      </c>
      <c r="G26" s="138">
        <v>7817640</v>
      </c>
      <c r="H26" s="131"/>
      <c r="I26" s="130">
        <v>2016</v>
      </c>
      <c r="J26" s="138">
        <v>2384689</v>
      </c>
      <c r="K26" s="131"/>
      <c r="L26" s="130">
        <v>3016</v>
      </c>
      <c r="M26" s="138">
        <v>5259358</v>
      </c>
      <c r="N26" s="130"/>
      <c r="O26" s="130">
        <v>4016</v>
      </c>
      <c r="P26" s="138">
        <v>173593</v>
      </c>
    </row>
    <row r="27" spans="2:16" ht="12.6" customHeight="1" x14ac:dyDescent="0.2">
      <c r="B27" s="131" t="s">
        <v>859</v>
      </c>
      <c r="C27" s="131"/>
      <c r="D27" s="131"/>
      <c r="E27" s="131"/>
      <c r="F27" s="130">
        <v>1018</v>
      </c>
      <c r="G27" s="138">
        <v>2674803</v>
      </c>
      <c r="H27" s="138"/>
      <c r="I27" s="130">
        <v>2017</v>
      </c>
      <c r="J27" s="138">
        <v>853415</v>
      </c>
      <c r="K27" s="138"/>
      <c r="L27" s="130">
        <v>3017</v>
      </c>
      <c r="M27" s="138">
        <v>1749252</v>
      </c>
      <c r="N27" s="130"/>
      <c r="O27" s="130">
        <v>4017</v>
      </c>
      <c r="P27" s="138">
        <v>72137</v>
      </c>
    </row>
    <row r="28" spans="2:16" ht="12.6" customHeight="1" x14ac:dyDescent="0.2">
      <c r="B28" s="131" t="s">
        <v>860</v>
      </c>
      <c r="C28" s="131"/>
      <c r="D28" s="131"/>
      <c r="E28" s="131"/>
      <c r="F28" s="130">
        <v>1019</v>
      </c>
      <c r="G28" s="138">
        <v>5739666</v>
      </c>
      <c r="H28" s="138"/>
      <c r="I28" s="130">
        <v>2018</v>
      </c>
      <c r="J28" s="138">
        <v>2132908</v>
      </c>
      <c r="K28" s="138"/>
      <c r="L28" s="130">
        <v>3018</v>
      </c>
      <c r="M28" s="138">
        <v>3532697</v>
      </c>
      <c r="N28" s="130"/>
      <c r="O28" s="130">
        <v>4018</v>
      </c>
      <c r="P28" s="138">
        <v>74061</v>
      </c>
    </row>
    <row r="29" spans="2:16" ht="12.6" customHeight="1" x14ac:dyDescent="0.2">
      <c r="B29" s="131" t="s">
        <v>861</v>
      </c>
      <c r="C29" s="131"/>
      <c r="D29" s="131"/>
      <c r="E29" s="131"/>
      <c r="F29" s="130">
        <v>1020</v>
      </c>
      <c r="G29" s="138">
        <v>9626726</v>
      </c>
      <c r="H29" s="138"/>
      <c r="I29" s="130">
        <v>2019</v>
      </c>
      <c r="J29" s="138">
        <v>3320937</v>
      </c>
      <c r="K29" s="138"/>
      <c r="L29" s="130">
        <v>3019</v>
      </c>
      <c r="M29" s="138">
        <v>6115090</v>
      </c>
      <c r="N29" s="130"/>
      <c r="O29" s="130">
        <v>4019</v>
      </c>
      <c r="P29" s="138">
        <v>190699</v>
      </c>
    </row>
    <row r="30" spans="2:16" ht="12.6" customHeight="1" x14ac:dyDescent="0.2">
      <c r="B30" s="131" t="s">
        <v>862</v>
      </c>
      <c r="C30" s="131"/>
      <c r="D30" s="131"/>
      <c r="E30" s="131"/>
      <c r="F30" s="130">
        <v>1021</v>
      </c>
      <c r="G30" s="138">
        <v>17307156</v>
      </c>
      <c r="H30" s="138"/>
      <c r="I30" s="130">
        <v>2020</v>
      </c>
      <c r="J30" s="138">
        <v>5121744</v>
      </c>
      <c r="K30" s="138"/>
      <c r="L30" s="130">
        <v>3020</v>
      </c>
      <c r="M30" s="138">
        <v>11878694</v>
      </c>
      <c r="N30" s="130"/>
      <c r="O30" s="130">
        <v>4020</v>
      </c>
      <c r="P30" s="138">
        <v>306718</v>
      </c>
    </row>
    <row r="31" spans="2:16" ht="12.6" customHeight="1" x14ac:dyDescent="0.2">
      <c r="B31" s="139" t="s">
        <v>0</v>
      </c>
      <c r="C31" s="139"/>
      <c r="D31" s="139"/>
      <c r="E31" s="139"/>
      <c r="F31" s="140">
        <v>1022</v>
      </c>
      <c r="G31" s="141">
        <v>278715642</v>
      </c>
      <c r="H31" s="141"/>
      <c r="I31" s="140">
        <v>2022</v>
      </c>
      <c r="J31" s="141">
        <v>83821395</v>
      </c>
      <c r="K31" s="141"/>
      <c r="L31" s="140">
        <v>3022</v>
      </c>
      <c r="M31" s="141">
        <v>141063223</v>
      </c>
      <c r="N31" s="141"/>
      <c r="O31" s="140">
        <v>4022</v>
      </c>
      <c r="P31" s="141">
        <v>53831024</v>
      </c>
    </row>
    <row r="34" spans="2:2" x14ac:dyDescent="0.2">
      <c r="B34" s="107" t="s">
        <v>441</v>
      </c>
    </row>
  </sheetData>
  <mergeCells count="4">
    <mergeCell ref="F9:G9"/>
    <mergeCell ref="I9:J9"/>
    <mergeCell ref="L9:M9"/>
    <mergeCell ref="O9:P9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91"/>
  <sheetViews>
    <sheetView workbookViewId="0"/>
  </sheetViews>
  <sheetFormatPr defaultColWidth="9.28515625" defaultRowHeight="10.199999999999999" x14ac:dyDescent="0.2"/>
  <cols>
    <col min="1" max="1" width="3.7109375" style="132" customWidth="1"/>
    <col min="2" max="2" width="41" style="132" customWidth="1"/>
    <col min="3" max="6" width="9.28515625" style="132"/>
    <col min="7" max="7" width="10.140625" style="132" bestFit="1" customWidth="1"/>
    <col min="8" max="9" width="9.28515625" style="132"/>
    <col min="10" max="10" width="11.140625" style="132" bestFit="1" customWidth="1"/>
    <col min="11" max="12" width="9.28515625" style="132"/>
    <col min="13" max="13" width="10.140625" style="132" bestFit="1" customWidth="1"/>
    <col min="14" max="16384" width="9.28515625" style="132"/>
  </cols>
  <sheetData>
    <row r="2" spans="2:13" ht="15.6" x14ac:dyDescent="0.3">
      <c r="B2" s="129" t="s">
        <v>863</v>
      </c>
      <c r="C2" s="129"/>
      <c r="D2" s="129"/>
      <c r="E2" s="129"/>
      <c r="F2" s="130"/>
      <c r="G2" s="131"/>
      <c r="H2" s="131"/>
      <c r="I2" s="130"/>
      <c r="J2" s="131"/>
      <c r="K2" s="131"/>
      <c r="L2" s="130"/>
      <c r="M2" s="131"/>
    </row>
    <row r="3" spans="2:13" x14ac:dyDescent="0.2">
      <c r="B3" s="131"/>
      <c r="C3" s="131"/>
      <c r="D3" s="131"/>
      <c r="E3" s="131"/>
      <c r="F3" s="130"/>
      <c r="G3" s="131"/>
      <c r="H3" s="131"/>
      <c r="I3" s="130"/>
      <c r="J3" s="131"/>
      <c r="K3" s="131"/>
      <c r="L3" s="130"/>
      <c r="M3" s="131"/>
    </row>
    <row r="4" spans="2:13" ht="13.2" x14ac:dyDescent="0.25">
      <c r="B4" s="133" t="s">
        <v>558</v>
      </c>
      <c r="C4" s="131"/>
      <c r="D4" s="131"/>
      <c r="E4" s="131"/>
      <c r="F4" s="130"/>
      <c r="G4" s="131"/>
      <c r="H4" s="131"/>
      <c r="I4" s="130"/>
      <c r="J4" s="131"/>
      <c r="K4" s="131"/>
      <c r="L4" s="130"/>
      <c r="M4" s="131"/>
    </row>
    <row r="5" spans="2:13" ht="13.2" x14ac:dyDescent="0.25">
      <c r="B5" s="142" t="s">
        <v>882</v>
      </c>
      <c r="C5" s="133"/>
      <c r="D5" s="133"/>
      <c r="E5" s="133"/>
      <c r="F5" s="130"/>
      <c r="G5" s="131"/>
      <c r="H5" s="131"/>
      <c r="I5" s="130"/>
      <c r="J5" s="131"/>
      <c r="K5" s="131"/>
      <c r="L5" s="130"/>
      <c r="M5" s="131"/>
    </row>
    <row r="6" spans="2:13" ht="13.2" x14ac:dyDescent="0.25">
      <c r="B6" s="143" t="s">
        <v>559</v>
      </c>
      <c r="C6" s="133"/>
      <c r="D6" s="133"/>
      <c r="E6" s="133"/>
      <c r="F6" s="130"/>
      <c r="G6" s="131"/>
      <c r="H6" s="131"/>
      <c r="I6" s="130"/>
      <c r="J6" s="131"/>
      <c r="K6" s="131"/>
      <c r="L6" s="130"/>
      <c r="M6" s="131"/>
    </row>
    <row r="7" spans="2:13" x14ac:dyDescent="0.2">
      <c r="B7" s="131"/>
      <c r="C7" s="131"/>
      <c r="D7" s="131"/>
      <c r="E7" s="131"/>
      <c r="F7" s="130"/>
      <c r="G7" s="131"/>
      <c r="H7" s="131"/>
      <c r="I7" s="130"/>
      <c r="J7" s="131"/>
      <c r="K7" s="131"/>
      <c r="L7" s="130"/>
      <c r="M7" s="131"/>
    </row>
    <row r="8" spans="2:13" x14ac:dyDescent="0.2">
      <c r="B8" s="131"/>
      <c r="C8" s="131"/>
      <c r="D8" s="131"/>
      <c r="E8" s="131"/>
      <c r="F8" s="130"/>
      <c r="G8" s="131"/>
      <c r="H8" s="131"/>
      <c r="I8" s="130"/>
      <c r="J8" s="131"/>
      <c r="K8" s="131"/>
      <c r="L8" s="130"/>
      <c r="M8" s="131"/>
    </row>
    <row r="9" spans="2:13" ht="36.75" customHeight="1" x14ac:dyDescent="0.2">
      <c r="B9" s="134" t="s">
        <v>329</v>
      </c>
      <c r="C9" s="134"/>
      <c r="D9" s="134"/>
      <c r="E9" s="134"/>
      <c r="F9" s="164" t="s">
        <v>864</v>
      </c>
      <c r="G9" s="164"/>
      <c r="H9" s="136"/>
      <c r="I9" s="164" t="s">
        <v>338</v>
      </c>
      <c r="J9" s="164"/>
      <c r="K9" s="136"/>
      <c r="L9" s="164" t="s">
        <v>865</v>
      </c>
      <c r="M9" s="164"/>
    </row>
    <row r="10" spans="2:13" ht="12" customHeight="1" x14ac:dyDescent="0.2">
      <c r="B10" s="131" t="s">
        <v>842</v>
      </c>
      <c r="C10" s="131"/>
      <c r="D10" s="131"/>
      <c r="E10" s="131"/>
      <c r="F10" s="130">
        <v>1001</v>
      </c>
      <c r="G10" s="138">
        <v>678192</v>
      </c>
      <c r="H10" s="131"/>
      <c r="I10" s="130">
        <v>2001</v>
      </c>
      <c r="J10" s="138">
        <v>2136563</v>
      </c>
      <c r="K10" s="131"/>
      <c r="L10" s="130">
        <v>3001</v>
      </c>
      <c r="M10" s="138">
        <v>72914</v>
      </c>
    </row>
    <row r="11" spans="2:13" ht="12" customHeight="1" x14ac:dyDescent="0.2">
      <c r="B11" s="131" t="s">
        <v>843</v>
      </c>
      <c r="C11" s="131"/>
      <c r="D11" s="131"/>
      <c r="E11" s="131"/>
      <c r="F11" s="130">
        <v>1002</v>
      </c>
      <c r="G11" s="138">
        <v>886105</v>
      </c>
      <c r="H11" s="138"/>
      <c r="I11" s="130">
        <v>2002</v>
      </c>
      <c r="J11" s="138">
        <v>2589108</v>
      </c>
      <c r="K11" s="138"/>
      <c r="L11" s="130">
        <v>3002</v>
      </c>
      <c r="M11" s="138">
        <v>401785</v>
      </c>
    </row>
    <row r="12" spans="2:13" ht="12" customHeight="1" x14ac:dyDescent="0.2">
      <c r="B12" s="131" t="s">
        <v>844</v>
      </c>
      <c r="C12" s="131"/>
      <c r="D12" s="131"/>
      <c r="E12" s="131"/>
      <c r="F12" s="130">
        <v>1003</v>
      </c>
      <c r="G12" s="138">
        <v>2032657</v>
      </c>
      <c r="H12" s="138"/>
      <c r="I12" s="130">
        <v>2003</v>
      </c>
      <c r="J12" s="138">
        <v>6128483</v>
      </c>
      <c r="K12" s="138"/>
      <c r="L12" s="130">
        <v>3003</v>
      </c>
      <c r="M12" s="138">
        <v>308269</v>
      </c>
    </row>
    <row r="13" spans="2:13" ht="12" customHeight="1" x14ac:dyDescent="0.2">
      <c r="B13" s="131" t="s">
        <v>845</v>
      </c>
      <c r="C13" s="131"/>
      <c r="D13" s="131"/>
      <c r="E13" s="131"/>
      <c r="F13" s="130">
        <v>1004</v>
      </c>
      <c r="G13" s="138">
        <v>38697407</v>
      </c>
      <c r="H13" s="138"/>
      <c r="I13" s="130">
        <v>2004</v>
      </c>
      <c r="J13" s="138">
        <v>45085064</v>
      </c>
      <c r="K13" s="138"/>
      <c r="L13" s="130">
        <v>3004</v>
      </c>
      <c r="M13" s="138">
        <v>19897839</v>
      </c>
    </row>
    <row r="14" spans="2:13" ht="12" customHeight="1" x14ac:dyDescent="0.2">
      <c r="B14" s="131" t="s">
        <v>846</v>
      </c>
      <c r="C14" s="131"/>
      <c r="D14" s="131"/>
      <c r="E14" s="131"/>
      <c r="F14" s="130">
        <v>1005</v>
      </c>
      <c r="G14" s="138">
        <v>6969756</v>
      </c>
      <c r="H14" s="138"/>
      <c r="I14" s="130">
        <v>2005</v>
      </c>
      <c r="J14" s="138">
        <v>11419053</v>
      </c>
      <c r="K14" s="138"/>
      <c r="L14" s="130">
        <v>3005</v>
      </c>
      <c r="M14" s="138">
        <v>891172</v>
      </c>
    </row>
    <row r="15" spans="2:13" ht="12" customHeight="1" x14ac:dyDescent="0.2">
      <c r="B15" s="131" t="s">
        <v>847</v>
      </c>
      <c r="C15" s="131"/>
      <c r="D15" s="131"/>
      <c r="E15" s="131"/>
      <c r="F15" s="130">
        <v>1006</v>
      </c>
      <c r="G15" s="138">
        <v>1464548</v>
      </c>
      <c r="H15" s="138"/>
      <c r="I15" s="130">
        <v>2006</v>
      </c>
      <c r="J15" s="138">
        <v>2986195</v>
      </c>
      <c r="K15" s="138"/>
      <c r="L15" s="130">
        <v>3006</v>
      </c>
      <c r="M15" s="138">
        <v>339196</v>
      </c>
    </row>
    <row r="16" spans="2:13" ht="12" customHeight="1" x14ac:dyDescent="0.2">
      <c r="B16" s="131" t="s">
        <v>848</v>
      </c>
      <c r="C16" s="131"/>
      <c r="D16" s="131"/>
      <c r="E16" s="131"/>
      <c r="F16" s="130">
        <v>1007</v>
      </c>
      <c r="G16" s="138">
        <v>894807</v>
      </c>
      <c r="H16" s="138"/>
      <c r="I16" s="130">
        <v>2007</v>
      </c>
      <c r="J16" s="138">
        <v>2112015</v>
      </c>
      <c r="K16" s="138"/>
      <c r="L16" s="130">
        <v>3007</v>
      </c>
      <c r="M16" s="138">
        <v>219134</v>
      </c>
    </row>
    <row r="17" spans="2:13" ht="12" customHeight="1" x14ac:dyDescent="0.2">
      <c r="B17" s="131" t="s">
        <v>849</v>
      </c>
      <c r="C17" s="131"/>
      <c r="D17" s="131"/>
      <c r="E17" s="131"/>
      <c r="F17" s="130">
        <v>1008</v>
      </c>
      <c r="G17" s="138">
        <v>1248043</v>
      </c>
      <c r="H17" s="138"/>
      <c r="I17" s="130">
        <v>2008</v>
      </c>
      <c r="J17" s="138">
        <v>2764664</v>
      </c>
      <c r="K17" s="138"/>
      <c r="L17" s="130">
        <v>3008</v>
      </c>
      <c r="M17" s="138">
        <v>124336</v>
      </c>
    </row>
    <row r="18" spans="2:13" ht="12" customHeight="1" x14ac:dyDescent="0.2">
      <c r="B18" s="131" t="s">
        <v>850</v>
      </c>
      <c r="C18" s="131"/>
      <c r="D18" s="131"/>
      <c r="E18" s="131"/>
      <c r="F18" s="130">
        <v>1009</v>
      </c>
      <c r="G18" s="138">
        <v>307491</v>
      </c>
      <c r="H18" s="138"/>
      <c r="I18" s="130">
        <v>2009</v>
      </c>
      <c r="J18" s="138">
        <v>1240973</v>
      </c>
      <c r="K18" s="138"/>
      <c r="L18" s="130">
        <v>3009</v>
      </c>
      <c r="M18" s="138">
        <v>209587</v>
      </c>
    </row>
    <row r="19" spans="2:13" ht="12" customHeight="1" x14ac:dyDescent="0.2">
      <c r="B19" s="131" t="s">
        <v>851</v>
      </c>
      <c r="C19" s="131"/>
      <c r="D19" s="131"/>
      <c r="E19" s="131"/>
      <c r="F19" s="130">
        <v>1010</v>
      </c>
      <c r="G19" s="138">
        <v>1272327</v>
      </c>
      <c r="H19" s="138"/>
      <c r="I19" s="130">
        <v>2010</v>
      </c>
      <c r="J19" s="138">
        <v>3257884</v>
      </c>
      <c r="K19" s="138"/>
      <c r="L19" s="130">
        <v>3010</v>
      </c>
      <c r="M19" s="138">
        <v>133054</v>
      </c>
    </row>
    <row r="20" spans="2:13" ht="12" customHeight="1" x14ac:dyDescent="0.2">
      <c r="B20" s="131" t="s">
        <v>852</v>
      </c>
      <c r="C20" s="131"/>
      <c r="D20" s="131"/>
      <c r="E20" s="131"/>
      <c r="F20" s="130">
        <v>1011</v>
      </c>
      <c r="G20" s="138">
        <v>1919517</v>
      </c>
      <c r="H20" s="138"/>
      <c r="I20" s="130">
        <v>2011</v>
      </c>
      <c r="J20" s="138">
        <v>6207945</v>
      </c>
      <c r="K20" s="138"/>
      <c r="L20" s="130">
        <v>3011</v>
      </c>
      <c r="M20" s="138">
        <v>475246</v>
      </c>
    </row>
    <row r="21" spans="2:13" ht="12" customHeight="1" x14ac:dyDescent="0.2">
      <c r="B21" s="131" t="s">
        <v>853</v>
      </c>
      <c r="C21" s="131"/>
      <c r="D21" s="131"/>
      <c r="E21" s="131"/>
      <c r="F21" s="130">
        <v>1012</v>
      </c>
      <c r="G21" s="138">
        <v>367232</v>
      </c>
      <c r="H21" s="131"/>
      <c r="I21" s="130">
        <v>2012</v>
      </c>
      <c r="J21" s="138">
        <v>1252669</v>
      </c>
      <c r="K21" s="138"/>
      <c r="L21" s="130">
        <v>3012</v>
      </c>
      <c r="M21" s="138">
        <v>138951</v>
      </c>
    </row>
    <row r="22" spans="2:13" ht="12" customHeight="1" x14ac:dyDescent="0.2">
      <c r="B22" s="131" t="s">
        <v>854</v>
      </c>
      <c r="C22" s="131"/>
      <c r="D22" s="131"/>
      <c r="E22" s="131"/>
      <c r="F22" s="130">
        <v>1013</v>
      </c>
      <c r="G22" s="138">
        <v>5400344</v>
      </c>
      <c r="H22" s="138"/>
      <c r="I22" s="130">
        <v>2013</v>
      </c>
      <c r="J22" s="138">
        <v>13850636</v>
      </c>
      <c r="K22" s="138"/>
      <c r="L22" s="130">
        <v>3013</v>
      </c>
      <c r="M22" s="138">
        <v>940380</v>
      </c>
    </row>
    <row r="23" spans="2:13" ht="12" customHeight="1" x14ac:dyDescent="0.2">
      <c r="B23" s="131" t="s">
        <v>855</v>
      </c>
      <c r="C23" s="131"/>
      <c r="D23" s="131"/>
      <c r="E23" s="131"/>
      <c r="F23" s="130">
        <v>1014</v>
      </c>
      <c r="G23" s="138">
        <v>904901</v>
      </c>
      <c r="H23" s="138"/>
      <c r="I23" s="130">
        <v>2014</v>
      </c>
      <c r="J23" s="138">
        <v>2910991</v>
      </c>
      <c r="K23" s="138"/>
      <c r="L23" s="130">
        <v>3014</v>
      </c>
      <c r="M23" s="138">
        <v>149646</v>
      </c>
    </row>
    <row r="24" spans="2:13" ht="12" customHeight="1" x14ac:dyDescent="0.2">
      <c r="B24" s="131" t="s">
        <v>856</v>
      </c>
      <c r="C24" s="131"/>
      <c r="D24" s="131"/>
      <c r="E24" s="131"/>
      <c r="F24" s="130">
        <v>1015</v>
      </c>
      <c r="G24" s="138">
        <v>6470723</v>
      </c>
      <c r="H24" s="138"/>
      <c r="I24" s="130">
        <v>2015</v>
      </c>
      <c r="J24" s="138">
        <v>17140850</v>
      </c>
      <c r="K24" s="138"/>
      <c r="L24" s="130">
        <v>3015</v>
      </c>
      <c r="M24" s="138">
        <v>935751</v>
      </c>
    </row>
    <row r="25" spans="2:13" ht="12" customHeight="1" x14ac:dyDescent="0.2">
      <c r="B25" s="131" t="s">
        <v>857</v>
      </c>
      <c r="C25" s="131"/>
      <c r="D25" s="131"/>
      <c r="E25" s="131"/>
      <c r="F25" s="130">
        <v>1016</v>
      </c>
      <c r="G25" s="138">
        <v>1128526</v>
      </c>
      <c r="H25" s="138"/>
      <c r="I25" s="130">
        <v>2016</v>
      </c>
      <c r="J25" s="138">
        <v>3375926</v>
      </c>
      <c r="K25" s="138"/>
      <c r="L25" s="130">
        <v>3016</v>
      </c>
      <c r="M25" s="138">
        <v>293037</v>
      </c>
    </row>
    <row r="26" spans="2:13" ht="12" customHeight="1" x14ac:dyDescent="0.2">
      <c r="B26" s="131" t="s">
        <v>858</v>
      </c>
      <c r="C26" s="131"/>
      <c r="D26" s="131"/>
      <c r="E26" s="131"/>
      <c r="F26" s="130">
        <v>1017</v>
      </c>
      <c r="G26" s="138">
        <v>2400833</v>
      </c>
      <c r="H26" s="131"/>
      <c r="I26" s="130">
        <v>2017</v>
      </c>
      <c r="J26" s="138">
        <v>4037202</v>
      </c>
      <c r="K26" s="138"/>
      <c r="L26" s="130">
        <v>3017</v>
      </c>
      <c r="M26" s="138">
        <v>351615</v>
      </c>
    </row>
    <row r="27" spans="2:13" ht="12" customHeight="1" x14ac:dyDescent="0.2">
      <c r="B27" s="131" t="s">
        <v>859</v>
      </c>
      <c r="C27" s="131"/>
      <c r="D27" s="131"/>
      <c r="E27" s="131"/>
      <c r="F27" s="130">
        <v>1018</v>
      </c>
      <c r="G27" s="138">
        <v>648690</v>
      </c>
      <c r="H27" s="138"/>
      <c r="I27" s="130">
        <v>2018</v>
      </c>
      <c r="J27" s="138">
        <v>1245526</v>
      </c>
      <c r="K27" s="138"/>
      <c r="L27" s="130">
        <v>3018</v>
      </c>
      <c r="M27" s="138">
        <v>118688</v>
      </c>
    </row>
    <row r="28" spans="2:13" ht="12" customHeight="1" x14ac:dyDescent="0.2">
      <c r="B28" s="131" t="s">
        <v>860</v>
      </c>
      <c r="C28" s="131"/>
      <c r="D28" s="131"/>
      <c r="E28" s="131"/>
      <c r="F28" s="130">
        <v>1019</v>
      </c>
      <c r="G28" s="138">
        <v>1126968</v>
      </c>
      <c r="H28" s="138"/>
      <c r="I28" s="130">
        <v>2019</v>
      </c>
      <c r="J28" s="138">
        <v>2570458</v>
      </c>
      <c r="K28" s="138"/>
      <c r="L28" s="130">
        <v>3019</v>
      </c>
      <c r="M28" s="138">
        <v>206738</v>
      </c>
    </row>
    <row r="29" spans="2:13" ht="12" customHeight="1" x14ac:dyDescent="0.2">
      <c r="B29" s="131" t="s">
        <v>861</v>
      </c>
      <c r="C29" s="131"/>
      <c r="D29" s="131"/>
      <c r="E29" s="131"/>
      <c r="F29" s="130">
        <v>1020</v>
      </c>
      <c r="G29" s="138">
        <v>2329411</v>
      </c>
      <c r="H29" s="138"/>
      <c r="I29" s="130">
        <v>2020</v>
      </c>
      <c r="J29" s="138">
        <v>7567606</v>
      </c>
      <c r="K29" s="138"/>
      <c r="L29" s="130">
        <v>3020</v>
      </c>
      <c r="M29" s="138">
        <v>597290</v>
      </c>
    </row>
    <row r="30" spans="2:13" ht="12" customHeight="1" x14ac:dyDescent="0.2">
      <c r="B30" s="131" t="s">
        <v>862</v>
      </c>
      <c r="C30" s="131"/>
      <c r="D30" s="131"/>
      <c r="E30" s="131"/>
      <c r="F30" s="130">
        <v>1021</v>
      </c>
      <c r="G30" s="138">
        <v>5440103</v>
      </c>
      <c r="H30" s="138"/>
      <c r="I30" s="130">
        <v>2021</v>
      </c>
      <c r="J30" s="138">
        <v>9256199</v>
      </c>
      <c r="K30" s="138"/>
      <c r="L30" s="130">
        <v>3021</v>
      </c>
      <c r="M30" s="138">
        <v>326985</v>
      </c>
    </row>
    <row r="31" spans="2:13" ht="12" customHeight="1" x14ac:dyDescent="0.2">
      <c r="B31" s="139" t="s">
        <v>0</v>
      </c>
      <c r="C31" s="139"/>
      <c r="D31" s="139"/>
      <c r="E31" s="139"/>
      <c r="F31" s="140">
        <v>1022</v>
      </c>
      <c r="G31" s="141">
        <v>82588583</v>
      </c>
      <c r="H31" s="141"/>
      <c r="I31" s="140">
        <v>2022</v>
      </c>
      <c r="J31" s="141">
        <v>149136010</v>
      </c>
      <c r="K31" s="141"/>
      <c r="L31" s="140">
        <v>3022</v>
      </c>
      <c r="M31" s="141">
        <v>27131612</v>
      </c>
    </row>
    <row r="32" spans="2:13" x14ac:dyDescent="0.2">
      <c r="B32" s="131"/>
      <c r="C32" s="131"/>
      <c r="D32" s="131"/>
      <c r="E32" s="131"/>
      <c r="F32" s="130"/>
      <c r="G32" s="138"/>
      <c r="H32" s="138"/>
      <c r="I32" s="130"/>
      <c r="J32" s="138"/>
      <c r="K32" s="138"/>
      <c r="L32" s="130"/>
      <c r="M32" s="138"/>
    </row>
    <row r="33" spans="2:13" x14ac:dyDescent="0.2">
      <c r="B33" s="131"/>
      <c r="C33" s="131"/>
      <c r="D33" s="131"/>
      <c r="E33" s="131"/>
      <c r="F33" s="130"/>
      <c r="G33" s="138"/>
      <c r="H33" s="138"/>
      <c r="I33" s="130"/>
      <c r="J33" s="138"/>
      <c r="K33" s="138"/>
      <c r="L33" s="130"/>
      <c r="M33" s="138"/>
    </row>
    <row r="34" spans="2:13" x14ac:dyDescent="0.2">
      <c r="B34" s="131"/>
      <c r="C34" s="131"/>
      <c r="D34" s="131"/>
      <c r="E34" s="131"/>
      <c r="F34" s="130"/>
      <c r="G34" s="138"/>
      <c r="H34" s="138"/>
      <c r="I34" s="130"/>
      <c r="J34" s="138"/>
      <c r="K34" s="138"/>
      <c r="L34" s="130"/>
      <c r="M34" s="138"/>
    </row>
    <row r="35" spans="2:13" x14ac:dyDescent="0.2">
      <c r="B35" s="145"/>
      <c r="C35" s="145"/>
      <c r="D35" s="145"/>
      <c r="E35" s="145"/>
      <c r="F35" s="130"/>
      <c r="G35" s="138"/>
      <c r="H35" s="138"/>
      <c r="I35" s="130"/>
      <c r="J35" s="138"/>
      <c r="K35" s="138"/>
      <c r="L35" s="130"/>
      <c r="M35" s="138"/>
    </row>
    <row r="36" spans="2:13" ht="37.200000000000003" customHeight="1" x14ac:dyDescent="0.2">
      <c r="B36" s="134" t="s">
        <v>109</v>
      </c>
      <c r="C36" s="134"/>
      <c r="D36" s="134"/>
      <c r="E36" s="134"/>
      <c r="F36" s="164" t="s">
        <v>864</v>
      </c>
      <c r="G36" s="164"/>
      <c r="H36" s="136"/>
      <c r="I36" s="164" t="s">
        <v>338</v>
      </c>
      <c r="J36" s="164"/>
      <c r="K36" s="136"/>
      <c r="L36" s="164" t="s">
        <v>865</v>
      </c>
      <c r="M36" s="164"/>
    </row>
    <row r="37" spans="2:13" ht="12" customHeight="1" x14ac:dyDescent="0.2">
      <c r="B37" s="131" t="s">
        <v>842</v>
      </c>
      <c r="C37" s="131"/>
      <c r="D37" s="131"/>
      <c r="E37" s="131"/>
      <c r="F37" s="130">
        <v>1023</v>
      </c>
      <c r="G37" s="138">
        <v>7689</v>
      </c>
      <c r="H37" s="131"/>
      <c r="I37" s="130">
        <f t="shared" ref="I37:I58" si="0">+F37+1000</f>
        <v>2023</v>
      </c>
      <c r="J37" s="138">
        <v>268116</v>
      </c>
      <c r="K37" s="131"/>
      <c r="L37" s="130">
        <f t="shared" ref="L37:L58" si="1">+I37+1000</f>
        <v>3023</v>
      </c>
      <c r="M37" s="138">
        <v>1127</v>
      </c>
    </row>
    <row r="38" spans="2:13" ht="12" customHeight="1" x14ac:dyDescent="0.2">
      <c r="B38" s="131" t="s">
        <v>843</v>
      </c>
      <c r="C38" s="131"/>
      <c r="D38" s="131"/>
      <c r="E38" s="131"/>
      <c r="F38" s="130">
        <f t="shared" ref="F38:F58" si="2">+F37+1</f>
        <v>1024</v>
      </c>
      <c r="G38" s="138">
        <v>99901</v>
      </c>
      <c r="H38" s="138"/>
      <c r="I38" s="130">
        <f t="shared" si="0"/>
        <v>2024</v>
      </c>
      <c r="J38" s="138">
        <v>219749</v>
      </c>
      <c r="K38" s="138"/>
      <c r="L38" s="130">
        <f t="shared" si="1"/>
        <v>3024</v>
      </c>
      <c r="M38" s="138">
        <v>132</v>
      </c>
    </row>
    <row r="39" spans="2:13" ht="12" customHeight="1" x14ac:dyDescent="0.2">
      <c r="B39" s="131" t="s">
        <v>844</v>
      </c>
      <c r="C39" s="131"/>
      <c r="D39" s="131"/>
      <c r="E39" s="131"/>
      <c r="F39" s="130">
        <f t="shared" si="2"/>
        <v>1025</v>
      </c>
      <c r="G39" s="138">
        <v>153609</v>
      </c>
      <c r="H39" s="138"/>
      <c r="I39" s="130">
        <f t="shared" si="0"/>
        <v>2025</v>
      </c>
      <c r="J39" s="138">
        <v>366936</v>
      </c>
      <c r="K39" s="138"/>
      <c r="L39" s="130">
        <f t="shared" si="1"/>
        <v>3025</v>
      </c>
      <c r="M39" s="138">
        <v>7147</v>
      </c>
    </row>
    <row r="40" spans="2:13" ht="12" customHeight="1" x14ac:dyDescent="0.2">
      <c r="B40" s="131" t="s">
        <v>845</v>
      </c>
      <c r="C40" s="131"/>
      <c r="D40" s="131"/>
      <c r="E40" s="131"/>
      <c r="F40" s="130">
        <f t="shared" si="2"/>
        <v>1026</v>
      </c>
      <c r="G40" s="138">
        <v>2056767</v>
      </c>
      <c r="H40" s="138"/>
      <c r="I40" s="130">
        <f t="shared" si="0"/>
        <v>2026</v>
      </c>
      <c r="J40" s="138">
        <v>2341916</v>
      </c>
      <c r="K40" s="138"/>
      <c r="L40" s="130">
        <f t="shared" si="1"/>
        <v>3026</v>
      </c>
      <c r="M40" s="138">
        <v>2343411</v>
      </c>
    </row>
    <row r="41" spans="2:13" ht="12" customHeight="1" x14ac:dyDescent="0.2">
      <c r="B41" s="131" t="s">
        <v>846</v>
      </c>
      <c r="C41" s="131"/>
      <c r="D41" s="131"/>
      <c r="E41" s="131"/>
      <c r="F41" s="130">
        <f t="shared" si="2"/>
        <v>1027</v>
      </c>
      <c r="G41" s="138">
        <v>727993</v>
      </c>
      <c r="H41" s="138"/>
      <c r="I41" s="130">
        <f t="shared" si="0"/>
        <v>2027</v>
      </c>
      <c r="J41" s="138">
        <v>1161923</v>
      </c>
      <c r="K41" s="131"/>
      <c r="L41" s="130">
        <f t="shared" si="1"/>
        <v>3027</v>
      </c>
      <c r="M41" s="138">
        <v>6788</v>
      </c>
    </row>
    <row r="42" spans="2:13" ht="12" customHeight="1" x14ac:dyDescent="0.2">
      <c r="B42" s="131" t="s">
        <v>847</v>
      </c>
      <c r="C42" s="131"/>
      <c r="D42" s="131"/>
      <c r="E42" s="131"/>
      <c r="F42" s="130">
        <f t="shared" si="2"/>
        <v>1028</v>
      </c>
      <c r="G42" s="138">
        <v>56495</v>
      </c>
      <c r="H42" s="138"/>
      <c r="I42" s="130">
        <f t="shared" si="0"/>
        <v>2028</v>
      </c>
      <c r="J42" s="138">
        <v>257944</v>
      </c>
      <c r="K42" s="138"/>
      <c r="L42" s="130">
        <f t="shared" si="1"/>
        <v>3028</v>
      </c>
      <c r="M42" s="138">
        <v>61</v>
      </c>
    </row>
    <row r="43" spans="2:13" ht="12" customHeight="1" x14ac:dyDescent="0.2">
      <c r="B43" s="131" t="s">
        <v>848</v>
      </c>
      <c r="C43" s="131"/>
      <c r="D43" s="131"/>
      <c r="E43" s="131"/>
      <c r="F43" s="130">
        <f t="shared" si="2"/>
        <v>1029</v>
      </c>
      <c r="G43" s="138">
        <v>37286</v>
      </c>
      <c r="H43" s="138"/>
      <c r="I43" s="130">
        <f t="shared" si="0"/>
        <v>2029</v>
      </c>
      <c r="J43" s="138">
        <v>319238</v>
      </c>
      <c r="K43" s="138"/>
      <c r="L43" s="130">
        <f t="shared" si="1"/>
        <v>3029</v>
      </c>
      <c r="M43" s="138">
        <v>413</v>
      </c>
    </row>
    <row r="44" spans="2:13" ht="12" customHeight="1" x14ac:dyDescent="0.2">
      <c r="B44" s="131" t="s">
        <v>849</v>
      </c>
      <c r="C44" s="131"/>
      <c r="D44" s="131"/>
      <c r="E44" s="131"/>
      <c r="F44" s="130">
        <f t="shared" si="2"/>
        <v>1030</v>
      </c>
      <c r="G44" s="138">
        <v>160736</v>
      </c>
      <c r="H44" s="138"/>
      <c r="I44" s="130">
        <f t="shared" si="0"/>
        <v>2030</v>
      </c>
      <c r="J44" s="138">
        <v>94752</v>
      </c>
      <c r="K44" s="138"/>
      <c r="L44" s="130">
        <f t="shared" si="1"/>
        <v>3030</v>
      </c>
      <c r="M44" s="138">
        <v>548</v>
      </c>
    </row>
    <row r="45" spans="2:13" ht="12" customHeight="1" x14ac:dyDescent="0.2">
      <c r="B45" s="131" t="s">
        <v>850</v>
      </c>
      <c r="C45" s="131"/>
      <c r="D45" s="131"/>
      <c r="E45" s="131"/>
      <c r="F45" s="130">
        <f t="shared" si="2"/>
        <v>1031</v>
      </c>
      <c r="G45" s="138">
        <v>57675</v>
      </c>
      <c r="H45" s="138"/>
      <c r="I45" s="130">
        <f t="shared" si="0"/>
        <v>2031</v>
      </c>
      <c r="J45" s="138">
        <v>163953</v>
      </c>
      <c r="K45" s="138"/>
      <c r="L45" s="130">
        <f t="shared" si="1"/>
        <v>3031</v>
      </c>
      <c r="M45" s="138">
        <v>197260</v>
      </c>
    </row>
    <row r="46" spans="2:13" ht="12" customHeight="1" x14ac:dyDescent="0.2">
      <c r="B46" s="131" t="s">
        <v>851</v>
      </c>
      <c r="C46" s="131"/>
      <c r="D46" s="131"/>
      <c r="E46" s="131"/>
      <c r="F46" s="130">
        <f t="shared" si="2"/>
        <v>1032</v>
      </c>
      <c r="G46" s="138">
        <v>355401</v>
      </c>
      <c r="H46" s="138"/>
      <c r="I46" s="130">
        <f t="shared" si="0"/>
        <v>2032</v>
      </c>
      <c r="J46" s="138">
        <v>426928</v>
      </c>
      <c r="K46" s="138"/>
      <c r="L46" s="130">
        <f t="shared" si="1"/>
        <v>3032</v>
      </c>
      <c r="M46" s="138">
        <v>3175</v>
      </c>
    </row>
    <row r="47" spans="2:13" ht="12" customHeight="1" x14ac:dyDescent="0.2">
      <c r="B47" s="131" t="s">
        <v>852</v>
      </c>
      <c r="C47" s="131"/>
      <c r="D47" s="131"/>
      <c r="E47" s="131"/>
      <c r="F47" s="130">
        <f t="shared" si="2"/>
        <v>1033</v>
      </c>
      <c r="G47" s="138">
        <v>123069</v>
      </c>
      <c r="H47" s="138"/>
      <c r="I47" s="130">
        <f t="shared" si="0"/>
        <v>2033</v>
      </c>
      <c r="J47" s="138">
        <v>500649</v>
      </c>
      <c r="K47" s="138"/>
      <c r="L47" s="130">
        <f t="shared" si="1"/>
        <v>3033</v>
      </c>
      <c r="M47" s="138">
        <v>529</v>
      </c>
    </row>
    <row r="48" spans="2:13" ht="12" customHeight="1" x14ac:dyDescent="0.2">
      <c r="B48" s="131" t="s">
        <v>853</v>
      </c>
      <c r="C48" s="131"/>
      <c r="D48" s="131"/>
      <c r="E48" s="131"/>
      <c r="F48" s="130">
        <f t="shared" si="2"/>
        <v>1034</v>
      </c>
      <c r="G48" s="138">
        <v>84359</v>
      </c>
      <c r="H48" s="131"/>
      <c r="I48" s="130">
        <f t="shared" si="0"/>
        <v>2034</v>
      </c>
      <c r="J48" s="138">
        <v>145057</v>
      </c>
      <c r="K48" s="131"/>
      <c r="L48" s="130">
        <f t="shared" si="1"/>
        <v>3034</v>
      </c>
      <c r="M48" s="138">
        <v>1</v>
      </c>
    </row>
    <row r="49" spans="2:13" ht="12" customHeight="1" x14ac:dyDescent="0.2">
      <c r="B49" s="131" t="s">
        <v>854</v>
      </c>
      <c r="C49" s="131"/>
      <c r="D49" s="131"/>
      <c r="E49" s="131"/>
      <c r="F49" s="130">
        <f t="shared" si="2"/>
        <v>1035</v>
      </c>
      <c r="G49" s="138">
        <v>473808</v>
      </c>
      <c r="H49" s="138"/>
      <c r="I49" s="130">
        <f t="shared" si="0"/>
        <v>2035</v>
      </c>
      <c r="J49" s="138">
        <v>1701311</v>
      </c>
      <c r="K49" s="138"/>
      <c r="L49" s="130">
        <f t="shared" si="1"/>
        <v>3035</v>
      </c>
      <c r="M49" s="138">
        <v>3399</v>
      </c>
    </row>
    <row r="50" spans="2:13" ht="12" customHeight="1" x14ac:dyDescent="0.2">
      <c r="B50" s="131" t="s">
        <v>855</v>
      </c>
      <c r="C50" s="131"/>
      <c r="D50" s="131"/>
      <c r="E50" s="131"/>
      <c r="F50" s="130">
        <f t="shared" si="2"/>
        <v>1036</v>
      </c>
      <c r="G50" s="138">
        <v>56581</v>
      </c>
      <c r="H50" s="138"/>
      <c r="I50" s="130">
        <f t="shared" si="0"/>
        <v>2036</v>
      </c>
      <c r="J50" s="138">
        <v>148157</v>
      </c>
      <c r="K50" s="138"/>
      <c r="L50" s="130">
        <f t="shared" si="1"/>
        <v>3036</v>
      </c>
      <c r="M50" s="138">
        <v>659</v>
      </c>
    </row>
    <row r="51" spans="2:13" ht="12" customHeight="1" x14ac:dyDescent="0.2">
      <c r="B51" s="131" t="s">
        <v>856</v>
      </c>
      <c r="C51" s="131"/>
      <c r="D51" s="131"/>
      <c r="E51" s="131"/>
      <c r="F51" s="130">
        <f t="shared" si="2"/>
        <v>1037</v>
      </c>
      <c r="G51" s="138">
        <v>367154</v>
      </c>
      <c r="H51" s="138"/>
      <c r="I51" s="130">
        <f t="shared" si="0"/>
        <v>2037</v>
      </c>
      <c r="J51" s="138">
        <v>1676815</v>
      </c>
      <c r="K51" s="138"/>
      <c r="L51" s="130">
        <f t="shared" si="1"/>
        <v>3037</v>
      </c>
      <c r="M51" s="138">
        <v>2239</v>
      </c>
    </row>
    <row r="52" spans="2:13" ht="12" customHeight="1" x14ac:dyDescent="0.2">
      <c r="B52" s="131" t="s">
        <v>857</v>
      </c>
      <c r="C52" s="131"/>
      <c r="D52" s="131"/>
      <c r="E52" s="131"/>
      <c r="F52" s="130">
        <f t="shared" si="2"/>
        <v>1038</v>
      </c>
      <c r="G52" s="138">
        <v>56087</v>
      </c>
      <c r="H52" s="138"/>
      <c r="I52" s="130">
        <f t="shared" si="0"/>
        <v>2038</v>
      </c>
      <c r="J52" s="138">
        <v>620463</v>
      </c>
      <c r="K52" s="138"/>
      <c r="L52" s="130">
        <f t="shared" si="1"/>
        <v>3038</v>
      </c>
      <c r="M52" s="138">
        <v>251</v>
      </c>
    </row>
    <row r="53" spans="2:13" ht="12" customHeight="1" x14ac:dyDescent="0.2">
      <c r="B53" s="131" t="s">
        <v>858</v>
      </c>
      <c r="C53" s="131"/>
      <c r="D53" s="131"/>
      <c r="E53" s="131"/>
      <c r="F53" s="130">
        <f t="shared" si="2"/>
        <v>1039</v>
      </c>
      <c r="G53" s="138">
        <v>214590</v>
      </c>
      <c r="H53" s="131"/>
      <c r="I53" s="130">
        <f t="shared" si="0"/>
        <v>2039</v>
      </c>
      <c r="J53" s="138">
        <v>256199</v>
      </c>
      <c r="K53" s="131"/>
      <c r="L53" s="130">
        <f t="shared" si="1"/>
        <v>3039</v>
      </c>
      <c r="M53" s="138">
        <v>3412</v>
      </c>
    </row>
    <row r="54" spans="2:13" ht="12" customHeight="1" x14ac:dyDescent="0.2">
      <c r="B54" s="131" t="s">
        <v>859</v>
      </c>
      <c r="C54" s="131"/>
      <c r="D54" s="131"/>
      <c r="E54" s="131"/>
      <c r="F54" s="130">
        <f t="shared" si="2"/>
        <v>1040</v>
      </c>
      <c r="G54" s="138">
        <v>19970</v>
      </c>
      <c r="H54" s="138"/>
      <c r="I54" s="130">
        <f t="shared" si="0"/>
        <v>2040</v>
      </c>
      <c r="J54" s="138">
        <v>103946</v>
      </c>
      <c r="K54" s="138"/>
      <c r="L54" s="130">
        <f t="shared" si="1"/>
        <v>3040</v>
      </c>
      <c r="M54" s="138">
        <v>3038</v>
      </c>
    </row>
    <row r="55" spans="2:13" ht="12" customHeight="1" x14ac:dyDescent="0.2">
      <c r="B55" s="131" t="s">
        <v>860</v>
      </c>
      <c r="C55" s="131"/>
      <c r="D55" s="131"/>
      <c r="E55" s="131"/>
      <c r="F55" s="130">
        <f t="shared" si="2"/>
        <v>1041</v>
      </c>
      <c r="G55" s="138">
        <v>102164</v>
      </c>
      <c r="H55" s="138"/>
      <c r="I55" s="130">
        <f t="shared" si="0"/>
        <v>2041</v>
      </c>
      <c r="J55" s="138">
        <v>168253</v>
      </c>
      <c r="K55" s="138"/>
      <c r="L55" s="130">
        <f t="shared" si="1"/>
        <v>3041</v>
      </c>
      <c r="M55" s="138">
        <v>377</v>
      </c>
    </row>
    <row r="56" spans="2:13" ht="12" customHeight="1" x14ac:dyDescent="0.2">
      <c r="B56" s="131" t="s">
        <v>861</v>
      </c>
      <c r="C56" s="131"/>
      <c r="D56" s="131"/>
      <c r="E56" s="131"/>
      <c r="F56" s="130">
        <f t="shared" si="2"/>
        <v>1042</v>
      </c>
      <c r="G56" s="138">
        <v>59516</v>
      </c>
      <c r="H56" s="138"/>
      <c r="I56" s="130">
        <f t="shared" si="0"/>
        <v>2042</v>
      </c>
      <c r="J56" s="138">
        <v>364850</v>
      </c>
      <c r="K56" s="138"/>
      <c r="L56" s="130">
        <f t="shared" si="1"/>
        <v>3042</v>
      </c>
      <c r="M56" s="138">
        <v>75</v>
      </c>
    </row>
    <row r="57" spans="2:13" ht="12" customHeight="1" x14ac:dyDescent="0.2">
      <c r="B57" s="131" t="s">
        <v>862</v>
      </c>
      <c r="C57" s="131"/>
      <c r="D57" s="131"/>
      <c r="E57" s="131"/>
      <c r="F57" s="130">
        <f t="shared" si="2"/>
        <v>1043</v>
      </c>
      <c r="G57" s="138">
        <v>272035</v>
      </c>
      <c r="H57" s="138"/>
      <c r="I57" s="130">
        <f t="shared" si="0"/>
        <v>2043</v>
      </c>
      <c r="J57" s="138">
        <v>515311</v>
      </c>
      <c r="K57" s="138"/>
      <c r="L57" s="130">
        <f t="shared" si="1"/>
        <v>3043</v>
      </c>
      <c r="M57" s="138">
        <v>431</v>
      </c>
    </row>
    <row r="58" spans="2:13" ht="12" customHeight="1" x14ac:dyDescent="0.2">
      <c r="B58" s="139" t="s">
        <v>0</v>
      </c>
      <c r="C58" s="139"/>
      <c r="D58" s="139"/>
      <c r="E58" s="139"/>
      <c r="F58" s="140">
        <f t="shared" si="2"/>
        <v>1044</v>
      </c>
      <c r="G58" s="141">
        <v>5542884</v>
      </c>
      <c r="H58" s="141"/>
      <c r="I58" s="140">
        <f t="shared" si="0"/>
        <v>2044</v>
      </c>
      <c r="J58" s="141">
        <v>11822466</v>
      </c>
      <c r="K58" s="141"/>
      <c r="L58" s="140">
        <f t="shared" si="1"/>
        <v>3044</v>
      </c>
      <c r="M58" s="141">
        <v>2574475</v>
      </c>
    </row>
    <row r="59" spans="2:13" x14ac:dyDescent="0.2">
      <c r="B59" s="131"/>
      <c r="C59" s="131"/>
      <c r="D59" s="131"/>
      <c r="E59" s="131"/>
      <c r="F59" s="130"/>
      <c r="G59" s="131"/>
      <c r="H59" s="131"/>
      <c r="I59" s="130"/>
      <c r="J59" s="131"/>
      <c r="K59" s="131"/>
      <c r="L59" s="130"/>
      <c r="M59" s="131"/>
    </row>
    <row r="60" spans="2:13" x14ac:dyDescent="0.2">
      <c r="B60" s="131"/>
      <c r="C60" s="131"/>
      <c r="D60" s="131"/>
      <c r="E60" s="131"/>
      <c r="F60" s="130"/>
      <c r="G60" s="138"/>
      <c r="H60" s="131"/>
      <c r="I60" s="130"/>
      <c r="J60" s="138"/>
      <c r="K60" s="131"/>
      <c r="L60" s="130"/>
      <c r="M60" s="138"/>
    </row>
    <row r="61" spans="2:13" x14ac:dyDescent="0.2">
      <c r="B61" s="131"/>
      <c r="C61" s="131"/>
      <c r="D61" s="131"/>
      <c r="E61" s="131"/>
      <c r="F61" s="130"/>
      <c r="G61" s="131"/>
      <c r="H61" s="131"/>
      <c r="I61" s="130"/>
      <c r="J61" s="131"/>
      <c r="K61" s="131"/>
      <c r="L61" s="130"/>
      <c r="M61" s="131"/>
    </row>
    <row r="62" spans="2:13" x14ac:dyDescent="0.2">
      <c r="B62" s="131"/>
      <c r="C62" s="131"/>
      <c r="D62" s="131"/>
      <c r="E62" s="131"/>
      <c r="F62" s="130"/>
      <c r="G62" s="131"/>
      <c r="H62" s="131"/>
      <c r="I62" s="130"/>
      <c r="J62" s="131"/>
      <c r="K62" s="131"/>
      <c r="L62" s="130"/>
      <c r="M62" s="131"/>
    </row>
    <row r="63" spans="2:13" ht="34.799999999999997" customHeight="1" x14ac:dyDescent="0.2">
      <c r="B63" s="134" t="s">
        <v>107</v>
      </c>
      <c r="C63" s="134"/>
      <c r="D63" s="134"/>
      <c r="E63" s="134"/>
      <c r="F63" s="164" t="s">
        <v>864</v>
      </c>
      <c r="G63" s="164"/>
      <c r="H63" s="136"/>
      <c r="I63" s="164" t="s">
        <v>338</v>
      </c>
      <c r="J63" s="164"/>
      <c r="K63" s="136"/>
      <c r="L63" s="164" t="s">
        <v>865</v>
      </c>
      <c r="M63" s="164"/>
    </row>
    <row r="64" spans="2:13" ht="12" customHeight="1" x14ac:dyDescent="0.2">
      <c r="B64" s="131" t="s">
        <v>842</v>
      </c>
      <c r="C64" s="131"/>
      <c r="D64" s="131"/>
      <c r="E64" s="131"/>
      <c r="F64" s="130">
        <v>1045</v>
      </c>
      <c r="G64" s="138">
        <v>86824</v>
      </c>
      <c r="H64" s="131"/>
      <c r="I64" s="130">
        <f t="shared" ref="I64:I85" si="3">+F64+1000</f>
        <v>2045</v>
      </c>
      <c r="J64" s="138">
        <v>1518302</v>
      </c>
      <c r="K64" s="131"/>
      <c r="L64" s="130">
        <f t="shared" ref="L64:L85" si="4">+I64+1000</f>
        <v>3045</v>
      </c>
      <c r="M64" s="138">
        <v>0</v>
      </c>
    </row>
    <row r="65" spans="2:13" ht="12" customHeight="1" x14ac:dyDescent="0.2">
      <c r="B65" s="131" t="s">
        <v>843</v>
      </c>
      <c r="C65" s="131"/>
      <c r="D65" s="131"/>
      <c r="E65" s="131"/>
      <c r="F65" s="130">
        <f t="shared" ref="F65:F85" si="5">+F64+1</f>
        <v>1046</v>
      </c>
      <c r="G65" s="138">
        <v>56563</v>
      </c>
      <c r="H65" s="138"/>
      <c r="I65" s="130">
        <f t="shared" si="3"/>
        <v>2046</v>
      </c>
      <c r="J65" s="138">
        <v>1509252</v>
      </c>
      <c r="K65" s="138"/>
      <c r="L65" s="130">
        <f t="shared" si="4"/>
        <v>3046</v>
      </c>
      <c r="M65" s="138">
        <v>8962</v>
      </c>
    </row>
    <row r="66" spans="2:13" ht="12" customHeight="1" x14ac:dyDescent="0.2">
      <c r="B66" s="131" t="s">
        <v>844</v>
      </c>
      <c r="C66" s="131"/>
      <c r="D66" s="131"/>
      <c r="E66" s="131"/>
      <c r="F66" s="130">
        <f t="shared" si="5"/>
        <v>1047</v>
      </c>
      <c r="G66" s="138">
        <v>198151</v>
      </c>
      <c r="H66" s="138"/>
      <c r="I66" s="130">
        <f t="shared" si="3"/>
        <v>2047</v>
      </c>
      <c r="J66" s="138">
        <v>2856050</v>
      </c>
      <c r="K66" s="138"/>
      <c r="L66" s="130">
        <f t="shared" si="4"/>
        <v>3047</v>
      </c>
      <c r="M66" s="138">
        <v>15725</v>
      </c>
    </row>
    <row r="67" spans="2:13" ht="12" customHeight="1" x14ac:dyDescent="0.2">
      <c r="B67" s="131" t="s">
        <v>845</v>
      </c>
      <c r="C67" s="131"/>
      <c r="D67" s="131"/>
      <c r="E67" s="131"/>
      <c r="F67" s="130">
        <f t="shared" si="5"/>
        <v>1048</v>
      </c>
      <c r="G67" s="138">
        <v>3289915</v>
      </c>
      <c r="H67" s="138"/>
      <c r="I67" s="130">
        <f t="shared" si="3"/>
        <v>2048</v>
      </c>
      <c r="J67" s="138">
        <v>23607601</v>
      </c>
      <c r="K67" s="138"/>
      <c r="L67" s="130">
        <f t="shared" si="4"/>
        <v>3048</v>
      </c>
      <c r="M67" s="138">
        <v>5324304</v>
      </c>
    </row>
    <row r="68" spans="2:13" ht="12" customHeight="1" x14ac:dyDescent="0.2">
      <c r="B68" s="131" t="s">
        <v>846</v>
      </c>
      <c r="C68" s="131"/>
      <c r="D68" s="131"/>
      <c r="E68" s="131"/>
      <c r="F68" s="130">
        <f t="shared" si="5"/>
        <v>1049</v>
      </c>
      <c r="G68" s="138">
        <v>1951405</v>
      </c>
      <c r="H68" s="131"/>
      <c r="I68" s="130">
        <f t="shared" si="3"/>
        <v>2049</v>
      </c>
      <c r="J68" s="138">
        <v>5851778</v>
      </c>
      <c r="K68" s="131"/>
      <c r="L68" s="130">
        <f t="shared" si="4"/>
        <v>3049</v>
      </c>
      <c r="M68" s="138">
        <v>147912</v>
      </c>
    </row>
    <row r="69" spans="2:13" ht="12" customHeight="1" x14ac:dyDescent="0.2">
      <c r="B69" s="131" t="s">
        <v>847</v>
      </c>
      <c r="C69" s="131"/>
      <c r="D69" s="131"/>
      <c r="E69" s="131"/>
      <c r="F69" s="130">
        <f t="shared" si="5"/>
        <v>1050</v>
      </c>
      <c r="G69" s="138">
        <v>234001</v>
      </c>
      <c r="H69" s="138"/>
      <c r="I69" s="130">
        <f t="shared" si="3"/>
        <v>2050</v>
      </c>
      <c r="J69" s="138">
        <v>2090976</v>
      </c>
      <c r="K69" s="138"/>
      <c r="L69" s="130">
        <f t="shared" si="4"/>
        <v>3050</v>
      </c>
      <c r="M69" s="138">
        <v>17995</v>
      </c>
    </row>
    <row r="70" spans="2:13" ht="12" customHeight="1" x14ac:dyDescent="0.2">
      <c r="B70" s="131" t="s">
        <v>848</v>
      </c>
      <c r="C70" s="131"/>
      <c r="D70" s="131"/>
      <c r="E70" s="131"/>
      <c r="F70" s="130">
        <f t="shared" si="5"/>
        <v>1051</v>
      </c>
      <c r="G70" s="138">
        <v>150483</v>
      </c>
      <c r="H70" s="138"/>
      <c r="I70" s="130">
        <f t="shared" si="3"/>
        <v>2051</v>
      </c>
      <c r="J70" s="138">
        <v>1147050</v>
      </c>
      <c r="K70" s="138"/>
      <c r="L70" s="130">
        <f t="shared" si="4"/>
        <v>3051</v>
      </c>
      <c r="M70" s="138">
        <v>266</v>
      </c>
    </row>
    <row r="71" spans="2:13" ht="12" customHeight="1" x14ac:dyDescent="0.2">
      <c r="B71" s="131" t="s">
        <v>849</v>
      </c>
      <c r="C71" s="131"/>
      <c r="D71" s="131"/>
      <c r="E71" s="131"/>
      <c r="F71" s="130">
        <f t="shared" si="5"/>
        <v>1052</v>
      </c>
      <c r="G71" s="138">
        <v>223532</v>
      </c>
      <c r="H71" s="138"/>
      <c r="I71" s="130">
        <f t="shared" si="3"/>
        <v>2052</v>
      </c>
      <c r="J71" s="138">
        <v>1613854</v>
      </c>
      <c r="K71" s="138"/>
      <c r="L71" s="130">
        <f t="shared" si="4"/>
        <v>3052</v>
      </c>
      <c r="M71" s="138">
        <v>12989</v>
      </c>
    </row>
    <row r="72" spans="2:13" ht="12" customHeight="1" x14ac:dyDescent="0.2">
      <c r="B72" s="131" t="s">
        <v>850</v>
      </c>
      <c r="C72" s="131"/>
      <c r="D72" s="131"/>
      <c r="E72" s="131"/>
      <c r="F72" s="130">
        <f t="shared" si="5"/>
        <v>1053</v>
      </c>
      <c r="G72" s="138">
        <v>69318</v>
      </c>
      <c r="H72" s="138"/>
      <c r="I72" s="130">
        <f t="shared" si="3"/>
        <v>2053</v>
      </c>
      <c r="J72" s="138">
        <v>756055</v>
      </c>
      <c r="K72" s="138"/>
      <c r="L72" s="130">
        <f t="shared" si="4"/>
        <v>3053</v>
      </c>
      <c r="M72" s="138">
        <v>443</v>
      </c>
    </row>
    <row r="73" spans="2:13" ht="12" customHeight="1" x14ac:dyDescent="0.2">
      <c r="B73" s="131" t="s">
        <v>851</v>
      </c>
      <c r="C73" s="131"/>
      <c r="D73" s="131"/>
      <c r="E73" s="131"/>
      <c r="F73" s="130">
        <f t="shared" si="5"/>
        <v>1054</v>
      </c>
      <c r="G73" s="138">
        <v>308598</v>
      </c>
      <c r="H73" s="138"/>
      <c r="I73" s="130">
        <f t="shared" si="3"/>
        <v>2054</v>
      </c>
      <c r="J73" s="138">
        <v>1615957</v>
      </c>
      <c r="K73" s="138"/>
      <c r="L73" s="130">
        <f t="shared" si="4"/>
        <v>3054</v>
      </c>
      <c r="M73" s="138">
        <v>2228</v>
      </c>
    </row>
    <row r="74" spans="2:13" ht="12" customHeight="1" x14ac:dyDescent="0.2">
      <c r="B74" s="131" t="s">
        <v>852</v>
      </c>
      <c r="C74" s="131"/>
      <c r="D74" s="131"/>
      <c r="E74" s="131"/>
      <c r="F74" s="130">
        <f t="shared" si="5"/>
        <v>1055</v>
      </c>
      <c r="G74" s="138">
        <v>207099</v>
      </c>
      <c r="H74" s="138"/>
      <c r="I74" s="130">
        <f t="shared" si="3"/>
        <v>2055</v>
      </c>
      <c r="J74" s="138">
        <v>2753246</v>
      </c>
      <c r="K74" s="138"/>
      <c r="L74" s="130">
        <f t="shared" si="4"/>
        <v>3055</v>
      </c>
      <c r="M74" s="138">
        <v>20062</v>
      </c>
    </row>
    <row r="75" spans="2:13" ht="12" customHeight="1" x14ac:dyDescent="0.2">
      <c r="B75" s="131" t="s">
        <v>853</v>
      </c>
      <c r="C75" s="131"/>
      <c r="D75" s="131"/>
      <c r="E75" s="131"/>
      <c r="F75" s="130">
        <f t="shared" si="5"/>
        <v>1056</v>
      </c>
      <c r="G75" s="138">
        <v>34013</v>
      </c>
      <c r="H75" s="138"/>
      <c r="I75" s="130">
        <f t="shared" si="3"/>
        <v>2056</v>
      </c>
      <c r="J75" s="138">
        <v>844565</v>
      </c>
      <c r="K75" s="131"/>
      <c r="L75" s="130">
        <f t="shared" si="4"/>
        <v>3056</v>
      </c>
      <c r="M75" s="138">
        <v>11360</v>
      </c>
    </row>
    <row r="76" spans="2:13" ht="12" customHeight="1" x14ac:dyDescent="0.2">
      <c r="B76" s="131" t="s">
        <v>854</v>
      </c>
      <c r="C76" s="131"/>
      <c r="D76" s="131"/>
      <c r="E76" s="131"/>
      <c r="F76" s="130">
        <f t="shared" si="5"/>
        <v>1057</v>
      </c>
      <c r="G76" s="138">
        <v>446835</v>
      </c>
      <c r="H76" s="138"/>
      <c r="I76" s="130">
        <f t="shared" si="3"/>
        <v>2057</v>
      </c>
      <c r="J76" s="138">
        <v>7326455</v>
      </c>
      <c r="K76" s="138"/>
      <c r="L76" s="130">
        <f t="shared" si="4"/>
        <v>3057</v>
      </c>
      <c r="M76" s="138">
        <v>88812</v>
      </c>
    </row>
    <row r="77" spans="2:13" ht="12" customHeight="1" x14ac:dyDescent="0.2">
      <c r="B77" s="131" t="s">
        <v>855</v>
      </c>
      <c r="C77" s="131"/>
      <c r="D77" s="131"/>
      <c r="E77" s="131"/>
      <c r="F77" s="130">
        <f t="shared" si="5"/>
        <v>1058</v>
      </c>
      <c r="G77" s="138">
        <v>46103</v>
      </c>
      <c r="H77" s="138"/>
      <c r="I77" s="130">
        <f t="shared" si="3"/>
        <v>2058</v>
      </c>
      <c r="J77" s="138">
        <v>1336109</v>
      </c>
      <c r="K77" s="138"/>
      <c r="L77" s="130">
        <f t="shared" si="4"/>
        <v>3058</v>
      </c>
      <c r="M77" s="138">
        <v>9785</v>
      </c>
    </row>
    <row r="78" spans="2:13" ht="12" customHeight="1" x14ac:dyDescent="0.2">
      <c r="B78" s="131" t="s">
        <v>856</v>
      </c>
      <c r="C78" s="131"/>
      <c r="D78" s="131"/>
      <c r="E78" s="131"/>
      <c r="F78" s="130">
        <f t="shared" si="5"/>
        <v>1059</v>
      </c>
      <c r="G78" s="138">
        <v>442247</v>
      </c>
      <c r="H78" s="138"/>
      <c r="I78" s="130">
        <f t="shared" si="3"/>
        <v>2059</v>
      </c>
      <c r="J78" s="138">
        <v>9867170</v>
      </c>
      <c r="K78" s="138"/>
      <c r="L78" s="130">
        <f t="shared" si="4"/>
        <v>3059</v>
      </c>
      <c r="M78" s="138">
        <v>77394</v>
      </c>
    </row>
    <row r="79" spans="2:13" ht="12" customHeight="1" x14ac:dyDescent="0.2">
      <c r="B79" s="131" t="s">
        <v>857</v>
      </c>
      <c r="C79" s="131"/>
      <c r="D79" s="131"/>
      <c r="E79" s="131"/>
      <c r="F79" s="130">
        <f t="shared" si="5"/>
        <v>1060</v>
      </c>
      <c r="G79" s="138">
        <v>37523</v>
      </c>
      <c r="H79" s="138"/>
      <c r="I79" s="130">
        <f t="shared" si="3"/>
        <v>2060</v>
      </c>
      <c r="J79" s="138">
        <v>1677760</v>
      </c>
      <c r="K79" s="138"/>
      <c r="L79" s="130">
        <f t="shared" si="4"/>
        <v>3060</v>
      </c>
      <c r="M79" s="138">
        <v>18055</v>
      </c>
    </row>
    <row r="80" spans="2:13" ht="12" customHeight="1" x14ac:dyDescent="0.2">
      <c r="B80" s="131" t="s">
        <v>858</v>
      </c>
      <c r="C80" s="131"/>
      <c r="D80" s="131"/>
      <c r="E80" s="131"/>
      <c r="F80" s="130">
        <f t="shared" si="5"/>
        <v>1061</v>
      </c>
      <c r="G80" s="138">
        <v>360168</v>
      </c>
      <c r="H80" s="138"/>
      <c r="I80" s="130">
        <f t="shared" si="3"/>
        <v>2061</v>
      </c>
      <c r="J80" s="138">
        <v>2079882</v>
      </c>
      <c r="K80" s="131"/>
      <c r="L80" s="130">
        <f t="shared" si="4"/>
        <v>3061</v>
      </c>
      <c r="M80" s="138">
        <v>21097</v>
      </c>
    </row>
    <row r="81" spans="2:13" ht="12" customHeight="1" x14ac:dyDescent="0.2">
      <c r="B81" s="131" t="s">
        <v>859</v>
      </c>
      <c r="C81" s="131"/>
      <c r="D81" s="131"/>
      <c r="E81" s="131"/>
      <c r="F81" s="130">
        <f t="shared" si="5"/>
        <v>1062</v>
      </c>
      <c r="G81" s="138">
        <v>41621</v>
      </c>
      <c r="H81" s="138"/>
      <c r="I81" s="130">
        <f t="shared" si="3"/>
        <v>2062</v>
      </c>
      <c r="J81" s="138">
        <v>615808</v>
      </c>
      <c r="K81" s="138"/>
      <c r="L81" s="130">
        <f t="shared" si="4"/>
        <v>3062</v>
      </c>
      <c r="M81" s="138">
        <v>2139</v>
      </c>
    </row>
    <row r="82" spans="2:13" ht="12" customHeight="1" x14ac:dyDescent="0.2">
      <c r="B82" s="131" t="s">
        <v>860</v>
      </c>
      <c r="C82" s="131"/>
      <c r="D82" s="131"/>
      <c r="E82" s="131"/>
      <c r="F82" s="130">
        <f t="shared" si="5"/>
        <v>1063</v>
      </c>
      <c r="G82" s="138">
        <v>60755</v>
      </c>
      <c r="H82" s="138"/>
      <c r="I82" s="130">
        <f t="shared" si="3"/>
        <v>2063</v>
      </c>
      <c r="J82" s="138">
        <v>1194251</v>
      </c>
      <c r="K82" s="138"/>
      <c r="L82" s="130">
        <f t="shared" si="4"/>
        <v>3063</v>
      </c>
      <c r="M82" s="138">
        <v>7676</v>
      </c>
    </row>
    <row r="83" spans="2:13" ht="12" customHeight="1" x14ac:dyDescent="0.2">
      <c r="B83" s="131" t="s">
        <v>861</v>
      </c>
      <c r="C83" s="131"/>
      <c r="D83" s="131"/>
      <c r="E83" s="131"/>
      <c r="F83" s="130">
        <f t="shared" si="5"/>
        <v>1064</v>
      </c>
      <c r="G83" s="138">
        <v>63375</v>
      </c>
      <c r="H83" s="138"/>
      <c r="I83" s="130">
        <f t="shared" si="3"/>
        <v>2064</v>
      </c>
      <c r="J83" s="138">
        <v>2978548</v>
      </c>
      <c r="K83" s="138"/>
      <c r="L83" s="130">
        <f t="shared" si="4"/>
        <v>3064</v>
      </c>
      <c r="M83" s="138">
        <v>1283</v>
      </c>
    </row>
    <row r="84" spans="2:13" ht="12" customHeight="1" x14ac:dyDescent="0.2">
      <c r="B84" s="131" t="s">
        <v>862</v>
      </c>
      <c r="C84" s="131"/>
      <c r="D84" s="131"/>
      <c r="E84" s="131"/>
      <c r="F84" s="130">
        <f t="shared" si="5"/>
        <v>1065</v>
      </c>
      <c r="G84" s="138">
        <v>217842</v>
      </c>
      <c r="H84" s="138"/>
      <c r="I84" s="130">
        <f t="shared" si="3"/>
        <v>2065</v>
      </c>
      <c r="J84" s="138">
        <v>6227611</v>
      </c>
      <c r="K84" s="138"/>
      <c r="L84" s="130">
        <f t="shared" si="4"/>
        <v>3065</v>
      </c>
      <c r="M84" s="138">
        <v>38707</v>
      </c>
    </row>
    <row r="85" spans="2:13" ht="12" customHeight="1" x14ac:dyDescent="0.2">
      <c r="B85" s="139" t="s">
        <v>0</v>
      </c>
      <c r="C85" s="139"/>
      <c r="D85" s="139"/>
      <c r="E85" s="139"/>
      <c r="F85" s="140">
        <f t="shared" si="5"/>
        <v>1066</v>
      </c>
      <c r="G85" s="141">
        <v>8526370</v>
      </c>
      <c r="H85" s="141"/>
      <c r="I85" s="140">
        <f t="shared" si="3"/>
        <v>2066</v>
      </c>
      <c r="J85" s="141">
        <v>79468280</v>
      </c>
      <c r="K85" s="141"/>
      <c r="L85" s="140">
        <f t="shared" si="4"/>
        <v>3066</v>
      </c>
      <c r="M85" s="141">
        <v>5827195</v>
      </c>
    </row>
    <row r="86" spans="2:13" x14ac:dyDescent="0.2">
      <c r="B86" s="131"/>
      <c r="C86" s="131"/>
      <c r="D86" s="131"/>
      <c r="E86" s="131"/>
      <c r="F86" s="130"/>
      <c r="G86" s="131"/>
      <c r="H86" s="131"/>
      <c r="I86" s="130"/>
      <c r="J86" s="131"/>
      <c r="K86" s="131"/>
      <c r="L86" s="130"/>
      <c r="M86" s="131"/>
    </row>
    <row r="87" spans="2:13" x14ac:dyDescent="0.2">
      <c r="B87" s="131"/>
      <c r="C87" s="131"/>
      <c r="D87" s="131"/>
      <c r="E87" s="131"/>
      <c r="F87" s="130"/>
      <c r="G87" s="138"/>
      <c r="H87" s="131"/>
      <c r="I87" s="130"/>
      <c r="J87" s="138"/>
      <c r="K87" s="131"/>
      <c r="L87" s="130"/>
      <c r="M87" s="138"/>
    </row>
    <row r="88" spans="2:13" x14ac:dyDescent="0.2">
      <c r="B88" s="139" t="s">
        <v>235</v>
      </c>
      <c r="C88" s="139"/>
      <c r="D88" s="139"/>
      <c r="E88" s="139"/>
      <c r="F88" s="140">
        <f>+F85+1</f>
        <v>1067</v>
      </c>
      <c r="G88" s="141">
        <v>96657836</v>
      </c>
      <c r="H88" s="141"/>
      <c r="I88" s="140">
        <f>+F88+1000</f>
        <v>2067</v>
      </c>
      <c r="J88" s="141">
        <v>240426756</v>
      </c>
      <c r="K88" s="141"/>
      <c r="L88" s="140">
        <f>+I88+1000</f>
        <v>3067</v>
      </c>
      <c r="M88" s="141">
        <v>35533282</v>
      </c>
    </row>
    <row r="91" spans="2:13" x14ac:dyDescent="0.2">
      <c r="B91" s="107" t="s">
        <v>441</v>
      </c>
    </row>
  </sheetData>
  <mergeCells count="9">
    <mergeCell ref="F63:G63"/>
    <mergeCell ref="I63:J63"/>
    <mergeCell ref="L63:M63"/>
    <mergeCell ref="F9:G9"/>
    <mergeCell ref="I9:J9"/>
    <mergeCell ref="L9:M9"/>
    <mergeCell ref="F36:G36"/>
    <mergeCell ref="I36:J36"/>
    <mergeCell ref="L36:M36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7"/>
  <sheetViews>
    <sheetView workbookViewId="0"/>
  </sheetViews>
  <sheetFormatPr defaultColWidth="9.28515625" defaultRowHeight="10.199999999999999" x14ac:dyDescent="0.2"/>
  <cols>
    <col min="1" max="1" width="3.28515625" style="132" customWidth="1"/>
    <col min="2" max="2" width="63.85546875" style="132" customWidth="1"/>
    <col min="3" max="6" width="9.28515625" style="132"/>
    <col min="7" max="7" width="13.85546875" style="132" customWidth="1"/>
    <col min="8" max="16384" width="9.28515625" style="132"/>
  </cols>
  <sheetData>
    <row r="2" spans="2:7" ht="15.6" x14ac:dyDescent="0.3">
      <c r="B2" s="129" t="s">
        <v>866</v>
      </c>
      <c r="C2" s="129"/>
      <c r="D2" s="129"/>
      <c r="E2" s="129"/>
      <c r="F2" s="129"/>
      <c r="G2" s="131"/>
    </row>
    <row r="3" spans="2:7" x14ac:dyDescent="0.2">
      <c r="B3" s="131"/>
      <c r="C3" s="131"/>
      <c r="D3" s="131"/>
      <c r="E3" s="131"/>
      <c r="F3" s="131"/>
      <c r="G3" s="131"/>
    </row>
    <row r="4" spans="2:7" ht="13.2" x14ac:dyDescent="0.25">
      <c r="B4" s="133" t="s">
        <v>558</v>
      </c>
      <c r="C4" s="133"/>
      <c r="D4" s="133"/>
      <c r="E4" s="133"/>
      <c r="F4" s="133"/>
      <c r="G4" s="131"/>
    </row>
    <row r="5" spans="2:7" ht="13.2" x14ac:dyDescent="0.25">
      <c r="B5" s="142" t="s">
        <v>882</v>
      </c>
      <c r="C5" s="133"/>
      <c r="D5" s="133"/>
      <c r="E5" s="133"/>
      <c r="F5" s="133"/>
      <c r="G5" s="131"/>
    </row>
    <row r="6" spans="2:7" ht="13.2" x14ac:dyDescent="0.25">
      <c r="B6" s="143" t="s">
        <v>559</v>
      </c>
      <c r="C6" s="133"/>
      <c r="D6" s="133"/>
      <c r="E6" s="133"/>
      <c r="F6" s="133"/>
      <c r="G6" s="131"/>
    </row>
    <row r="7" spans="2:7" x14ac:dyDescent="0.2">
      <c r="B7" s="144"/>
      <c r="C7" s="144"/>
      <c r="D7" s="144"/>
      <c r="E7" s="144"/>
      <c r="F7" s="144"/>
      <c r="G7" s="131"/>
    </row>
    <row r="8" spans="2:7" x14ac:dyDescent="0.2">
      <c r="B8" s="131"/>
      <c r="C8" s="131"/>
      <c r="D8" s="131"/>
      <c r="E8" s="131"/>
      <c r="F8" s="131"/>
      <c r="G8" s="131"/>
    </row>
    <row r="9" spans="2:7" ht="29.25" customHeight="1" x14ac:dyDescent="0.2">
      <c r="B9" s="134" t="s">
        <v>867</v>
      </c>
      <c r="C9" s="135"/>
      <c r="D9" s="135"/>
      <c r="E9" s="135"/>
      <c r="F9" s="165" t="s">
        <v>0</v>
      </c>
      <c r="G9" s="165"/>
    </row>
    <row r="10" spans="2:7" ht="12" customHeight="1" x14ac:dyDescent="0.2">
      <c r="B10" s="131" t="s">
        <v>868</v>
      </c>
      <c r="C10" s="131"/>
      <c r="D10" s="131"/>
      <c r="E10" s="131"/>
      <c r="F10" s="131">
        <v>1001</v>
      </c>
      <c r="G10" s="138">
        <v>5099038</v>
      </c>
    </row>
    <row r="11" spans="2:7" ht="12" customHeight="1" x14ac:dyDescent="0.2">
      <c r="B11" s="131" t="s">
        <v>869</v>
      </c>
      <c r="C11" s="131"/>
      <c r="D11" s="131"/>
      <c r="E11" s="131"/>
      <c r="F11" s="131">
        <f t="shared" ref="F11:F24" si="0">F10+1</f>
        <v>1002</v>
      </c>
      <c r="G11" s="138">
        <v>522488</v>
      </c>
    </row>
    <row r="12" spans="2:7" ht="12" customHeight="1" x14ac:dyDescent="0.2">
      <c r="B12" s="131" t="s">
        <v>870</v>
      </c>
      <c r="C12" s="131"/>
      <c r="D12" s="131"/>
      <c r="E12" s="131"/>
      <c r="F12" s="131">
        <f t="shared" si="0"/>
        <v>1003</v>
      </c>
      <c r="G12" s="138">
        <v>17747281</v>
      </c>
    </row>
    <row r="13" spans="2:7" ht="12" customHeight="1" x14ac:dyDescent="0.2">
      <c r="B13" s="131" t="s">
        <v>871</v>
      </c>
      <c r="C13" s="131"/>
      <c r="D13" s="131"/>
      <c r="E13" s="131"/>
      <c r="F13" s="131">
        <f t="shared" si="0"/>
        <v>1004</v>
      </c>
      <c r="G13" s="138">
        <v>3399135</v>
      </c>
    </row>
    <row r="14" spans="2:7" ht="12" customHeight="1" x14ac:dyDescent="0.2">
      <c r="B14" s="131" t="s">
        <v>872</v>
      </c>
      <c r="C14" s="131"/>
      <c r="D14" s="131"/>
      <c r="E14" s="131"/>
      <c r="F14" s="131">
        <f t="shared" si="0"/>
        <v>1005</v>
      </c>
      <c r="G14" s="138">
        <v>2849298</v>
      </c>
    </row>
    <row r="15" spans="2:7" ht="12" customHeight="1" x14ac:dyDescent="0.2">
      <c r="B15" s="131" t="s">
        <v>873</v>
      </c>
      <c r="C15" s="131"/>
      <c r="D15" s="131"/>
      <c r="E15" s="131"/>
      <c r="F15" s="131">
        <f t="shared" si="0"/>
        <v>1006</v>
      </c>
      <c r="G15" s="138">
        <v>8487017</v>
      </c>
    </row>
    <row r="16" spans="2:7" ht="12" customHeight="1" x14ac:dyDescent="0.2">
      <c r="B16" s="131" t="s">
        <v>874</v>
      </c>
      <c r="C16" s="131"/>
      <c r="D16" s="131"/>
      <c r="E16" s="131"/>
      <c r="F16" s="131">
        <f t="shared" si="0"/>
        <v>1007</v>
      </c>
      <c r="G16" s="138">
        <v>14366893</v>
      </c>
    </row>
    <row r="17" spans="2:7" ht="12" customHeight="1" x14ac:dyDescent="0.2">
      <c r="B17" s="131" t="s">
        <v>875</v>
      </c>
      <c r="C17" s="131"/>
      <c r="D17" s="131"/>
      <c r="E17" s="131"/>
      <c r="F17" s="131">
        <f t="shared" si="0"/>
        <v>1008</v>
      </c>
      <c r="G17" s="138">
        <v>4064983</v>
      </c>
    </row>
    <row r="18" spans="2:7" ht="12" customHeight="1" x14ac:dyDescent="0.2">
      <c r="B18" s="131" t="s">
        <v>876</v>
      </c>
      <c r="C18" s="131"/>
      <c r="D18" s="131"/>
      <c r="E18" s="131"/>
      <c r="F18" s="131">
        <f t="shared" si="0"/>
        <v>1009</v>
      </c>
      <c r="G18" s="138">
        <v>13591843</v>
      </c>
    </row>
    <row r="19" spans="2:7" ht="12" customHeight="1" x14ac:dyDescent="0.2">
      <c r="B19" s="131" t="s">
        <v>877</v>
      </c>
      <c r="C19" s="131"/>
      <c r="D19" s="131"/>
      <c r="E19" s="131"/>
      <c r="F19" s="131">
        <f t="shared" si="0"/>
        <v>1010</v>
      </c>
      <c r="G19" s="138">
        <v>1644116</v>
      </c>
    </row>
    <row r="20" spans="2:7" ht="12" customHeight="1" x14ac:dyDescent="0.2">
      <c r="B20" s="131" t="s">
        <v>878</v>
      </c>
      <c r="C20" s="131"/>
      <c r="D20" s="131"/>
      <c r="E20" s="131"/>
      <c r="F20" s="131">
        <f t="shared" si="0"/>
        <v>1011</v>
      </c>
      <c r="G20" s="138">
        <v>5136675</v>
      </c>
    </row>
    <row r="21" spans="2:7" ht="12" customHeight="1" x14ac:dyDescent="0.2">
      <c r="B21" s="131" t="s">
        <v>879</v>
      </c>
      <c r="C21" s="131"/>
      <c r="D21" s="131"/>
      <c r="E21" s="131"/>
      <c r="F21" s="131">
        <f t="shared" si="0"/>
        <v>1012</v>
      </c>
      <c r="G21" s="138">
        <v>3799281</v>
      </c>
    </row>
    <row r="22" spans="2:7" ht="12" customHeight="1" x14ac:dyDescent="0.2">
      <c r="B22" s="131" t="s">
        <v>880</v>
      </c>
      <c r="C22" s="131"/>
      <c r="D22" s="131"/>
      <c r="E22" s="131"/>
      <c r="F22" s="131">
        <f t="shared" si="0"/>
        <v>1013</v>
      </c>
      <c r="G22" s="138">
        <v>1263698</v>
      </c>
    </row>
    <row r="23" spans="2:7" ht="12" customHeight="1" x14ac:dyDescent="0.2">
      <c r="B23" s="131" t="s">
        <v>881</v>
      </c>
      <c r="C23" s="131"/>
      <c r="D23" s="131"/>
      <c r="E23" s="131"/>
      <c r="F23" s="131">
        <f t="shared" si="0"/>
        <v>1014</v>
      </c>
      <c r="G23" s="138">
        <v>1849649</v>
      </c>
    </row>
    <row r="24" spans="2:7" ht="12" customHeight="1" x14ac:dyDescent="0.2">
      <c r="B24" s="139" t="s">
        <v>0</v>
      </c>
      <c r="C24" s="139"/>
      <c r="D24" s="139"/>
      <c r="E24" s="139"/>
      <c r="F24" s="139">
        <f t="shared" si="0"/>
        <v>1015</v>
      </c>
      <c r="G24" s="141">
        <v>83821395</v>
      </c>
    </row>
    <row r="27" spans="2:7" x14ac:dyDescent="0.2">
      <c r="B27" s="107" t="s">
        <v>441</v>
      </c>
    </row>
  </sheetData>
  <mergeCells count="1">
    <mergeCell ref="F9:G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B2:H44"/>
  <sheetViews>
    <sheetView showGridLines="0" workbookViewId="0"/>
  </sheetViews>
  <sheetFormatPr defaultColWidth="8.85546875" defaultRowHeight="12.9" customHeight="1" x14ac:dyDescent="0.2"/>
  <cols>
    <col min="1" max="1" width="2.85546875" style="26" customWidth="1"/>
    <col min="2" max="2" width="62.85546875" style="26" customWidth="1"/>
    <col min="3" max="3" width="5.85546875" style="57" customWidth="1"/>
    <col min="4" max="4" width="14.85546875" style="26" customWidth="1"/>
    <col min="5" max="5" width="5.85546875" style="57" customWidth="1"/>
    <col min="6" max="6" width="14.85546875" style="26" customWidth="1"/>
    <col min="7" max="7" width="5.85546875" style="57" customWidth="1"/>
    <col min="8" max="8" width="12.7109375" style="26" customWidth="1"/>
    <col min="9" max="16384" width="8.85546875" style="26"/>
  </cols>
  <sheetData>
    <row r="2" spans="2:8" ht="15.6" x14ac:dyDescent="0.3">
      <c r="B2" s="58" t="s">
        <v>575</v>
      </c>
    </row>
    <row r="4" spans="2:8" ht="12.9" customHeight="1" x14ac:dyDescent="0.25">
      <c r="B4" s="85" t="s">
        <v>558</v>
      </c>
    </row>
    <row r="5" spans="2:8" ht="12.9" customHeight="1" x14ac:dyDescent="0.2">
      <c r="B5" s="25" t="s">
        <v>882</v>
      </c>
    </row>
    <row r="6" spans="2:8" ht="12.9" customHeight="1" x14ac:dyDescent="0.2">
      <c r="B6" s="26" t="s">
        <v>559</v>
      </c>
    </row>
    <row r="8" spans="2:8" s="28" customFormat="1" ht="30.6" x14ac:dyDescent="0.2">
      <c r="B8" s="75"/>
      <c r="C8" s="75"/>
      <c r="D8" s="75" t="s">
        <v>0</v>
      </c>
      <c r="E8" s="75"/>
      <c r="F8" s="75" t="s">
        <v>1</v>
      </c>
      <c r="G8" s="75"/>
      <c r="H8" s="75" t="s">
        <v>442</v>
      </c>
    </row>
    <row r="9" spans="2:8" s="25" customFormat="1" ht="12.9" customHeight="1" x14ac:dyDescent="0.2">
      <c r="B9" s="25" t="s">
        <v>49</v>
      </c>
      <c r="C9" s="68"/>
      <c r="E9" s="68"/>
      <c r="G9" s="68"/>
    </row>
    <row r="10" spans="2:8" ht="12.9" customHeight="1" x14ac:dyDescent="0.2">
      <c r="B10" s="26" t="s">
        <v>48</v>
      </c>
      <c r="C10" s="57">
        <v>1001</v>
      </c>
      <c r="D10" s="59">
        <v>21525464</v>
      </c>
      <c r="E10" s="57">
        <v>2001</v>
      </c>
      <c r="F10" s="59">
        <v>6119069</v>
      </c>
      <c r="G10" s="57">
        <v>3001</v>
      </c>
      <c r="H10" s="59">
        <v>1282403</v>
      </c>
    </row>
    <row r="11" spans="2:8" ht="12.9" customHeight="1" x14ac:dyDescent="0.2">
      <c r="B11" s="26" t="s">
        <v>47</v>
      </c>
      <c r="C11" s="57">
        <v>1002</v>
      </c>
      <c r="D11" s="59">
        <v>573518</v>
      </c>
      <c r="E11" s="57">
        <v>2002</v>
      </c>
      <c r="F11" s="59">
        <v>573518</v>
      </c>
      <c r="G11" s="57">
        <v>3002</v>
      </c>
      <c r="H11" s="59">
        <v>0</v>
      </c>
    </row>
    <row r="12" spans="2:8" ht="12.9" customHeight="1" x14ac:dyDescent="0.2">
      <c r="B12" s="26" t="s">
        <v>46</v>
      </c>
      <c r="C12" s="57">
        <v>1003</v>
      </c>
      <c r="D12" s="59">
        <v>0</v>
      </c>
      <c r="E12" s="57">
        <v>2003</v>
      </c>
      <c r="F12" s="59">
        <v>0</v>
      </c>
      <c r="G12" s="57">
        <v>3003</v>
      </c>
      <c r="H12" s="59">
        <v>0</v>
      </c>
    </row>
    <row r="13" spans="2:8" ht="12.9" customHeight="1" x14ac:dyDescent="0.2">
      <c r="B13" s="26" t="s">
        <v>45</v>
      </c>
      <c r="C13" s="57">
        <v>1004</v>
      </c>
      <c r="D13" s="59">
        <v>0</v>
      </c>
      <c r="E13" s="57">
        <v>2004</v>
      </c>
      <c r="F13" s="59">
        <v>0</v>
      </c>
      <c r="G13" s="57">
        <v>3004</v>
      </c>
      <c r="H13" s="59">
        <v>0</v>
      </c>
    </row>
    <row r="14" spans="2:8" ht="12.9" customHeight="1" x14ac:dyDescent="0.2">
      <c r="B14" s="26" t="s">
        <v>44</v>
      </c>
      <c r="C14" s="57">
        <v>1005</v>
      </c>
      <c r="D14" s="59">
        <v>11526083</v>
      </c>
      <c r="E14" s="57">
        <v>2005</v>
      </c>
      <c r="F14" s="59">
        <v>1852223</v>
      </c>
      <c r="G14" s="57">
        <v>3005</v>
      </c>
      <c r="H14" s="59">
        <v>1444653</v>
      </c>
    </row>
    <row r="15" spans="2:8" ht="12.9" customHeight="1" x14ac:dyDescent="0.2">
      <c r="B15" s="26" t="s">
        <v>43</v>
      </c>
      <c r="C15" s="57">
        <v>1006</v>
      </c>
      <c r="D15" s="59">
        <v>354</v>
      </c>
      <c r="E15" s="57">
        <v>2006</v>
      </c>
      <c r="F15" s="59">
        <v>0</v>
      </c>
      <c r="G15" s="57">
        <v>3006</v>
      </c>
      <c r="H15" s="59">
        <v>0</v>
      </c>
    </row>
    <row r="16" spans="2:8" ht="12.9" customHeight="1" x14ac:dyDescent="0.2">
      <c r="B16" s="26" t="s">
        <v>42</v>
      </c>
      <c r="C16" s="57">
        <v>1007</v>
      </c>
      <c r="D16" s="59">
        <v>34420857</v>
      </c>
      <c r="E16" s="57">
        <v>2007</v>
      </c>
      <c r="F16" s="59">
        <v>2510260</v>
      </c>
      <c r="G16" s="57">
        <v>3007</v>
      </c>
      <c r="H16" s="59">
        <v>2941992</v>
      </c>
    </row>
    <row r="17" spans="2:8" ht="12.9" customHeight="1" x14ac:dyDescent="0.2">
      <c r="B17" s="26" t="s">
        <v>41</v>
      </c>
      <c r="C17" s="57">
        <v>1008</v>
      </c>
      <c r="D17" s="59">
        <v>8178097</v>
      </c>
      <c r="E17" s="57">
        <v>2008</v>
      </c>
      <c r="F17" s="59">
        <v>4558072</v>
      </c>
      <c r="G17" s="57">
        <v>3008</v>
      </c>
      <c r="H17" s="59">
        <v>8173</v>
      </c>
    </row>
    <row r="18" spans="2:8" s="25" customFormat="1" ht="12.9" customHeight="1" x14ac:dyDescent="0.2">
      <c r="B18" s="25" t="s">
        <v>40</v>
      </c>
      <c r="C18" s="68">
        <v>1009</v>
      </c>
      <c r="D18" s="62">
        <v>76224373</v>
      </c>
      <c r="E18" s="68">
        <v>2009</v>
      </c>
      <c r="F18" s="62">
        <v>15613142</v>
      </c>
      <c r="G18" s="68">
        <v>3009</v>
      </c>
      <c r="H18" s="62">
        <v>5677221</v>
      </c>
    </row>
    <row r="19" spans="2:8" s="25" customFormat="1" ht="12.9" customHeight="1" x14ac:dyDescent="0.2">
      <c r="C19" s="68"/>
      <c r="D19" s="59"/>
      <c r="E19" s="68"/>
      <c r="F19" s="62"/>
      <c r="G19" s="68"/>
      <c r="H19" s="62"/>
    </row>
    <row r="20" spans="2:8" ht="12.9" customHeight="1" x14ac:dyDescent="0.2">
      <c r="B20" s="26" t="s">
        <v>39</v>
      </c>
      <c r="C20" s="57">
        <v>1010</v>
      </c>
      <c r="D20" s="59">
        <v>56515565</v>
      </c>
      <c r="E20" s="57">
        <v>2010</v>
      </c>
      <c r="F20" s="59">
        <v>45693703</v>
      </c>
      <c r="G20" s="57">
        <v>3010</v>
      </c>
      <c r="H20" s="59">
        <v>9599</v>
      </c>
    </row>
    <row r="21" spans="2:8" ht="12.9" customHeight="1" x14ac:dyDescent="0.2">
      <c r="B21" s="26" t="s">
        <v>38</v>
      </c>
      <c r="C21" s="57">
        <v>1011</v>
      </c>
      <c r="D21" s="59">
        <v>56442629</v>
      </c>
      <c r="E21" s="57">
        <v>2011</v>
      </c>
      <c r="F21" s="59">
        <v>43887141</v>
      </c>
      <c r="G21" s="57">
        <v>3011</v>
      </c>
      <c r="H21" s="59">
        <v>0</v>
      </c>
    </row>
    <row r="22" spans="2:8" s="25" customFormat="1" ht="12.9" customHeight="1" x14ac:dyDescent="0.2">
      <c r="B22" s="87" t="s">
        <v>36</v>
      </c>
      <c r="C22" s="79">
        <v>1012</v>
      </c>
      <c r="D22" s="80">
        <v>112958194</v>
      </c>
      <c r="E22" s="79">
        <v>2012</v>
      </c>
      <c r="F22" s="80">
        <v>89580844</v>
      </c>
      <c r="G22" s="79">
        <v>3012</v>
      </c>
      <c r="H22" s="80">
        <v>9599</v>
      </c>
    </row>
    <row r="23" spans="2:8" s="25" customFormat="1" ht="12.9" customHeight="1" x14ac:dyDescent="0.2">
      <c r="C23" s="68"/>
      <c r="D23" s="62"/>
      <c r="E23" s="68"/>
      <c r="F23" s="62"/>
      <c r="G23" s="68"/>
      <c r="H23" s="62"/>
    </row>
    <row r="24" spans="2:8" s="25" customFormat="1" ht="12.9" customHeight="1" x14ac:dyDescent="0.2">
      <c r="C24" s="68"/>
      <c r="D24" s="62"/>
      <c r="E24" s="68"/>
      <c r="F24" s="62"/>
      <c r="G24" s="68"/>
      <c r="H24" s="62"/>
    </row>
    <row r="25" spans="2:8" s="25" customFormat="1" ht="12.9" customHeight="1" x14ac:dyDescent="0.2">
      <c r="B25" s="87" t="s">
        <v>50</v>
      </c>
      <c r="C25" s="79"/>
      <c r="D25" s="80"/>
      <c r="E25" s="79"/>
      <c r="F25" s="80"/>
      <c r="G25" s="79"/>
      <c r="H25" s="80"/>
    </row>
    <row r="26" spans="2:8" s="25" customFormat="1" ht="12.9" customHeight="1" x14ac:dyDescent="0.2">
      <c r="B26" s="25" t="s">
        <v>294</v>
      </c>
      <c r="C26" s="68">
        <v>1013</v>
      </c>
      <c r="D26" s="62">
        <v>53752288</v>
      </c>
      <c r="E26" s="68">
        <v>2013</v>
      </c>
      <c r="F26" s="62">
        <v>39050539</v>
      </c>
      <c r="G26" s="68">
        <v>3013</v>
      </c>
      <c r="H26" s="62">
        <v>9599</v>
      </c>
    </row>
    <row r="27" spans="2:8" ht="12.9" customHeight="1" x14ac:dyDescent="0.2">
      <c r="B27" s="26" t="s">
        <v>37</v>
      </c>
      <c r="C27" s="57">
        <v>1014</v>
      </c>
      <c r="D27" s="59">
        <v>10815</v>
      </c>
      <c r="E27" s="57">
        <v>2014</v>
      </c>
      <c r="F27" s="59">
        <v>0</v>
      </c>
      <c r="G27" s="57">
        <v>3014</v>
      </c>
      <c r="H27" s="59">
        <v>9599</v>
      </c>
    </row>
    <row r="28" spans="2:8" ht="12.9" customHeight="1" x14ac:dyDescent="0.2">
      <c r="B28" s="26" t="s">
        <v>447</v>
      </c>
      <c r="C28" s="57">
        <v>1015</v>
      </c>
      <c r="D28" s="59">
        <v>43697197</v>
      </c>
      <c r="E28" s="57">
        <v>2015</v>
      </c>
      <c r="F28" s="59">
        <v>33511496</v>
      </c>
      <c r="G28" s="57">
        <v>3015</v>
      </c>
      <c r="H28" s="59">
        <v>0</v>
      </c>
    </row>
    <row r="29" spans="2:8" ht="12.9" customHeight="1" x14ac:dyDescent="0.2">
      <c r="B29" s="26" t="s">
        <v>448</v>
      </c>
      <c r="C29" s="57">
        <v>1016</v>
      </c>
      <c r="D29" s="59">
        <v>10044275</v>
      </c>
      <c r="E29" s="57">
        <v>2016</v>
      </c>
      <c r="F29" s="59">
        <v>5539044</v>
      </c>
      <c r="G29" s="57">
        <v>3016</v>
      </c>
      <c r="H29" s="59">
        <v>0</v>
      </c>
    </row>
    <row r="30" spans="2:8" ht="12.9" customHeight="1" x14ac:dyDescent="0.2">
      <c r="B30" s="26" t="s">
        <v>449</v>
      </c>
      <c r="C30" s="57">
        <v>1017</v>
      </c>
      <c r="D30" s="59">
        <v>0</v>
      </c>
      <c r="E30" s="57">
        <v>2017</v>
      </c>
      <c r="F30" s="59">
        <v>0</v>
      </c>
      <c r="G30" s="57">
        <v>3017</v>
      </c>
      <c r="H30" s="59">
        <v>0</v>
      </c>
    </row>
    <row r="31" spans="2:8" ht="12.9" customHeight="1" x14ac:dyDescent="0.2">
      <c r="B31" s="26" t="s">
        <v>450</v>
      </c>
      <c r="C31" s="57">
        <v>1018</v>
      </c>
      <c r="D31" s="59">
        <v>0</v>
      </c>
      <c r="E31" s="57">
        <v>2018</v>
      </c>
      <c r="F31" s="59">
        <v>0</v>
      </c>
      <c r="G31" s="57">
        <v>3018</v>
      </c>
      <c r="H31" s="59">
        <v>0</v>
      </c>
    </row>
    <row r="32" spans="2:8" ht="12.9" customHeight="1" x14ac:dyDescent="0.2">
      <c r="B32" s="26" t="s">
        <v>446</v>
      </c>
      <c r="C32" s="57">
        <v>1019</v>
      </c>
      <c r="D32" s="59">
        <v>0</v>
      </c>
      <c r="E32" s="57">
        <v>2019</v>
      </c>
      <c r="F32" s="59">
        <v>0</v>
      </c>
      <c r="G32" s="57">
        <v>3019</v>
      </c>
      <c r="H32" s="59">
        <v>0</v>
      </c>
    </row>
    <row r="33" spans="2:8" ht="12.9" customHeight="1" x14ac:dyDescent="0.2">
      <c r="D33" s="59"/>
      <c r="F33" s="59"/>
    </row>
    <row r="34" spans="2:8" s="25" customFormat="1" ht="12.9" customHeight="1" x14ac:dyDescent="0.2">
      <c r="B34" s="25" t="s">
        <v>295</v>
      </c>
      <c r="C34" s="68">
        <v>1020</v>
      </c>
      <c r="D34" s="62">
        <v>59205906</v>
      </c>
      <c r="E34" s="68">
        <v>2020</v>
      </c>
      <c r="F34" s="62">
        <v>50530305</v>
      </c>
      <c r="G34" s="68">
        <v>3020</v>
      </c>
      <c r="H34" s="62">
        <v>0</v>
      </c>
    </row>
    <row r="35" spans="2:8" ht="12.9" customHeight="1" x14ac:dyDescent="0.2">
      <c r="B35" s="26" t="s">
        <v>37</v>
      </c>
      <c r="C35" s="57">
        <v>1021</v>
      </c>
      <c r="D35" s="59">
        <v>0</v>
      </c>
      <c r="E35" s="57">
        <v>2021</v>
      </c>
      <c r="F35" s="59">
        <v>0</v>
      </c>
      <c r="G35" s="57">
        <v>3021</v>
      </c>
      <c r="H35" s="59">
        <v>0</v>
      </c>
    </row>
    <row r="36" spans="2:8" ht="12.9" customHeight="1" x14ac:dyDescent="0.2">
      <c r="B36" s="26" t="s">
        <v>447</v>
      </c>
      <c r="C36" s="57">
        <v>1022</v>
      </c>
      <c r="D36" s="59">
        <v>55835543</v>
      </c>
      <c r="E36" s="57">
        <v>2022</v>
      </c>
      <c r="F36" s="59">
        <v>48695062</v>
      </c>
      <c r="G36" s="57">
        <v>3022</v>
      </c>
      <c r="H36" s="59">
        <v>0</v>
      </c>
    </row>
    <row r="37" spans="2:8" ht="12.9" customHeight="1" x14ac:dyDescent="0.2">
      <c r="B37" s="26" t="s">
        <v>448</v>
      </c>
      <c r="C37" s="57">
        <v>1023</v>
      </c>
      <c r="D37" s="59">
        <v>3370363</v>
      </c>
      <c r="E37" s="57">
        <v>2023</v>
      </c>
      <c r="F37" s="59">
        <v>1835243</v>
      </c>
      <c r="G37" s="57">
        <v>3023</v>
      </c>
      <c r="H37" s="59">
        <v>0</v>
      </c>
    </row>
    <row r="38" spans="2:8" ht="12.9" customHeight="1" x14ac:dyDescent="0.2">
      <c r="B38" s="26" t="s">
        <v>449</v>
      </c>
      <c r="C38" s="57">
        <v>1024</v>
      </c>
      <c r="D38" s="59">
        <v>0</v>
      </c>
      <c r="E38" s="57">
        <v>2024</v>
      </c>
      <c r="F38" s="59">
        <v>0</v>
      </c>
      <c r="G38" s="57">
        <v>3024</v>
      </c>
      <c r="H38" s="59">
        <v>0</v>
      </c>
    </row>
    <row r="39" spans="2:8" ht="12.9" customHeight="1" x14ac:dyDescent="0.2">
      <c r="B39" s="26" t="s">
        <v>450</v>
      </c>
      <c r="C39" s="57">
        <v>1025</v>
      </c>
      <c r="D39" s="59">
        <v>0</v>
      </c>
      <c r="E39" s="57">
        <v>2025</v>
      </c>
      <c r="F39" s="59">
        <v>0</v>
      </c>
      <c r="G39" s="57">
        <v>3025</v>
      </c>
      <c r="H39" s="59">
        <v>0</v>
      </c>
    </row>
    <row r="40" spans="2:8" ht="12.9" customHeight="1" x14ac:dyDescent="0.2">
      <c r="B40" s="26" t="s">
        <v>446</v>
      </c>
      <c r="C40" s="57">
        <v>1026</v>
      </c>
      <c r="D40" s="59">
        <v>0</v>
      </c>
      <c r="E40" s="57">
        <v>2026</v>
      </c>
      <c r="F40" s="59">
        <v>0</v>
      </c>
      <c r="G40" s="57">
        <v>3026</v>
      </c>
      <c r="H40" s="59">
        <v>0</v>
      </c>
    </row>
    <row r="41" spans="2:8" s="25" customFormat="1" ht="12.9" customHeight="1" x14ac:dyDescent="0.2">
      <c r="B41" s="87" t="s">
        <v>36</v>
      </c>
      <c r="C41" s="79">
        <v>1027</v>
      </c>
      <c r="D41" s="80">
        <v>112958194</v>
      </c>
      <c r="E41" s="79">
        <v>2027</v>
      </c>
      <c r="F41" s="80">
        <v>89580844</v>
      </c>
      <c r="G41" s="79">
        <v>3027</v>
      </c>
      <c r="H41" s="80">
        <v>9599</v>
      </c>
    </row>
    <row r="44" spans="2:8" ht="12.9" customHeight="1" x14ac:dyDescent="0.2">
      <c r="B44" s="107" t="s">
        <v>441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B2:H36"/>
  <sheetViews>
    <sheetView showGridLines="0" workbookViewId="0"/>
  </sheetViews>
  <sheetFormatPr defaultColWidth="8.85546875" defaultRowHeight="12.9" customHeight="1" x14ac:dyDescent="0.2"/>
  <cols>
    <col min="1" max="1" width="2.85546875" style="26" customWidth="1"/>
    <col min="2" max="2" width="56.7109375" style="26" customWidth="1"/>
    <col min="3" max="3" width="5.85546875" style="57" customWidth="1"/>
    <col min="4" max="4" width="13.85546875" style="26" customWidth="1"/>
    <col min="5" max="5" width="5.85546875" style="57" customWidth="1"/>
    <col min="6" max="6" width="13.85546875" style="26" customWidth="1"/>
    <col min="7" max="7" width="5.85546875" style="57" customWidth="1"/>
    <col min="8" max="8" width="11.140625" style="26" customWidth="1"/>
    <col min="9" max="16384" width="8.85546875" style="26"/>
  </cols>
  <sheetData>
    <row r="2" spans="2:8" ht="15.6" x14ac:dyDescent="0.3">
      <c r="B2" s="58" t="s">
        <v>576</v>
      </c>
    </row>
    <row r="4" spans="2:8" ht="12.9" customHeight="1" x14ac:dyDescent="0.25">
      <c r="B4" s="85" t="s">
        <v>558</v>
      </c>
    </row>
    <row r="5" spans="2:8" ht="12.9" customHeight="1" x14ac:dyDescent="0.2">
      <c r="B5" s="25" t="s">
        <v>882</v>
      </c>
    </row>
    <row r="6" spans="2:8" ht="12.9" customHeight="1" x14ac:dyDescent="0.2">
      <c r="B6" s="26" t="s">
        <v>559</v>
      </c>
    </row>
    <row r="8" spans="2:8" s="28" customFormat="1" ht="30.6" x14ac:dyDescent="0.2">
      <c r="B8" s="75"/>
      <c r="C8" s="75"/>
      <c r="D8" s="75" t="s">
        <v>0</v>
      </c>
      <c r="E8" s="75"/>
      <c r="F8" s="75" t="s">
        <v>1</v>
      </c>
      <c r="G8" s="75"/>
      <c r="H8" s="75" t="s">
        <v>442</v>
      </c>
    </row>
    <row r="9" spans="2:8" s="25" customFormat="1" ht="12.9" customHeight="1" x14ac:dyDescent="0.2">
      <c r="B9" s="25" t="s">
        <v>296</v>
      </c>
      <c r="C9" s="68"/>
      <c r="E9" s="68"/>
      <c r="G9" s="68"/>
    </row>
    <row r="10" spans="2:8" ht="12.9" customHeight="1" x14ac:dyDescent="0.2">
      <c r="B10" s="26" t="s">
        <v>59</v>
      </c>
    </row>
    <row r="11" spans="2:8" ht="12.9" customHeight="1" x14ac:dyDescent="0.2">
      <c r="B11" s="26" t="s">
        <v>58</v>
      </c>
      <c r="C11" s="57">
        <v>1001</v>
      </c>
      <c r="D11" s="59">
        <v>14172605</v>
      </c>
      <c r="E11" s="57">
        <v>2001</v>
      </c>
      <c r="F11" s="59">
        <v>5732762</v>
      </c>
      <c r="G11" s="57">
        <v>3001</v>
      </c>
      <c r="H11" s="59">
        <v>0</v>
      </c>
    </row>
    <row r="12" spans="2:8" ht="12.9" customHeight="1" x14ac:dyDescent="0.2">
      <c r="B12" s="26" t="s">
        <v>57</v>
      </c>
    </row>
    <row r="13" spans="2:8" ht="12.9" customHeight="1" x14ac:dyDescent="0.2">
      <c r="B13" s="26" t="s">
        <v>298</v>
      </c>
      <c r="C13" s="57">
        <v>1002</v>
      </c>
      <c r="D13" s="59">
        <v>172</v>
      </c>
      <c r="E13" s="57">
        <v>2002</v>
      </c>
      <c r="F13" s="59">
        <v>172</v>
      </c>
      <c r="G13" s="57">
        <v>3002</v>
      </c>
      <c r="H13" s="59">
        <v>0</v>
      </c>
    </row>
    <row r="14" spans="2:8" ht="12.9" customHeight="1" x14ac:dyDescent="0.2">
      <c r="B14" s="26" t="s">
        <v>299</v>
      </c>
      <c r="C14" s="57">
        <v>1003</v>
      </c>
      <c r="D14" s="59">
        <v>0</v>
      </c>
      <c r="E14" s="57">
        <v>2003</v>
      </c>
      <c r="F14" s="59">
        <v>0</v>
      </c>
      <c r="G14" s="57">
        <v>3003</v>
      </c>
      <c r="H14" s="59">
        <v>0</v>
      </c>
    </row>
    <row r="15" spans="2:8" s="25" customFormat="1" ht="12.9" customHeight="1" x14ac:dyDescent="0.2">
      <c r="B15" s="25" t="s">
        <v>56</v>
      </c>
      <c r="C15" s="68">
        <v>1004</v>
      </c>
      <c r="D15" s="62">
        <v>14172777</v>
      </c>
      <c r="E15" s="68">
        <v>2004</v>
      </c>
      <c r="F15" s="62">
        <v>5732934</v>
      </c>
      <c r="G15" s="68">
        <v>3004</v>
      </c>
      <c r="H15" s="62">
        <v>0</v>
      </c>
    </row>
    <row r="16" spans="2:8" s="25" customFormat="1" ht="12.9" customHeight="1" x14ac:dyDescent="0.2">
      <c r="C16" s="68"/>
      <c r="D16" s="62"/>
      <c r="E16" s="68"/>
      <c r="F16" s="62"/>
      <c r="G16" s="68"/>
    </row>
    <row r="17" spans="2:8" s="25" customFormat="1" ht="12.9" customHeight="1" x14ac:dyDescent="0.2">
      <c r="B17" s="25" t="s">
        <v>291</v>
      </c>
      <c r="C17" s="68"/>
      <c r="E17" s="68"/>
      <c r="G17" s="68"/>
    </row>
    <row r="18" spans="2:8" ht="12.9" customHeight="1" x14ac:dyDescent="0.2">
      <c r="B18" s="26" t="s">
        <v>206</v>
      </c>
      <c r="C18" s="57">
        <v>1005</v>
      </c>
      <c r="D18" s="59">
        <v>22156481</v>
      </c>
      <c r="E18" s="57">
        <v>2005</v>
      </c>
      <c r="F18" s="59">
        <v>0</v>
      </c>
      <c r="G18" s="57">
        <v>3005</v>
      </c>
      <c r="H18" s="59">
        <v>0</v>
      </c>
    </row>
    <row r="19" spans="2:8" ht="12.9" customHeight="1" x14ac:dyDescent="0.2">
      <c r="B19" s="26" t="s">
        <v>300</v>
      </c>
      <c r="C19" s="57">
        <v>1006</v>
      </c>
      <c r="D19" s="59">
        <v>75643948</v>
      </c>
      <c r="E19" s="57">
        <v>2006</v>
      </c>
      <c r="F19" s="59">
        <v>6354100</v>
      </c>
      <c r="G19" s="57">
        <v>3006</v>
      </c>
      <c r="H19" s="59">
        <v>0</v>
      </c>
    </row>
    <row r="20" spans="2:8" ht="12.9" customHeight="1" x14ac:dyDescent="0.2">
      <c r="B20" s="26" t="s">
        <v>301</v>
      </c>
      <c r="C20" s="57">
        <v>1007</v>
      </c>
      <c r="D20" s="59">
        <v>28010</v>
      </c>
      <c r="E20" s="57">
        <v>2007</v>
      </c>
      <c r="F20" s="59">
        <v>0</v>
      </c>
      <c r="G20" s="57">
        <v>3007</v>
      </c>
      <c r="H20" s="59">
        <v>0</v>
      </c>
    </row>
    <row r="21" spans="2:8" s="25" customFormat="1" ht="12.9" customHeight="1" x14ac:dyDescent="0.2">
      <c r="B21" s="25" t="s">
        <v>302</v>
      </c>
      <c r="C21" s="68">
        <v>1008</v>
      </c>
      <c r="D21" s="62">
        <v>97828439</v>
      </c>
      <c r="E21" s="68">
        <v>2008</v>
      </c>
      <c r="F21" s="62">
        <v>6354100</v>
      </c>
      <c r="G21" s="68">
        <v>3008</v>
      </c>
      <c r="H21" s="62">
        <v>0</v>
      </c>
    </row>
    <row r="22" spans="2:8" s="25" customFormat="1" ht="12.9" customHeight="1" x14ac:dyDescent="0.2">
      <c r="C22" s="68"/>
      <c r="D22" s="62"/>
      <c r="E22" s="68"/>
      <c r="F22" s="62"/>
      <c r="G22" s="68"/>
    </row>
    <row r="23" spans="2:8" s="25" customFormat="1" ht="12.9" customHeight="1" x14ac:dyDescent="0.2">
      <c r="B23" s="25" t="s">
        <v>55</v>
      </c>
      <c r="C23" s="68"/>
      <c r="E23" s="68"/>
      <c r="G23" s="68"/>
    </row>
    <row r="24" spans="2:8" ht="12.9" customHeight="1" x14ac:dyDescent="0.2">
      <c r="B24" s="26" t="s">
        <v>54</v>
      </c>
      <c r="C24" s="57">
        <v>1009</v>
      </c>
      <c r="D24" s="59">
        <v>2207606</v>
      </c>
      <c r="E24" s="57">
        <v>2009</v>
      </c>
      <c r="F24" s="59">
        <v>1068503</v>
      </c>
      <c r="G24" s="57">
        <v>3009</v>
      </c>
      <c r="H24" s="59">
        <v>449598</v>
      </c>
    </row>
    <row r="25" spans="2:8" ht="12.9" customHeight="1" x14ac:dyDescent="0.2">
      <c r="B25" s="26" t="s">
        <v>303</v>
      </c>
      <c r="C25" s="57">
        <v>1010</v>
      </c>
      <c r="D25" s="59">
        <v>2995</v>
      </c>
      <c r="E25" s="57">
        <v>2010</v>
      </c>
      <c r="F25" s="59">
        <v>0</v>
      </c>
      <c r="G25" s="57">
        <v>3010</v>
      </c>
      <c r="H25" s="59">
        <v>0</v>
      </c>
    </row>
    <row r="26" spans="2:8" ht="12.9" customHeight="1" x14ac:dyDescent="0.2">
      <c r="B26" s="26" t="s">
        <v>297</v>
      </c>
    </row>
    <row r="27" spans="2:8" ht="12.9" customHeight="1" x14ac:dyDescent="0.2">
      <c r="B27" s="26" t="s">
        <v>53</v>
      </c>
      <c r="C27" s="57">
        <v>1011</v>
      </c>
      <c r="D27" s="59">
        <v>8524262</v>
      </c>
      <c r="E27" s="57">
        <v>2011</v>
      </c>
      <c r="F27" s="59">
        <v>8523625</v>
      </c>
      <c r="G27" s="57">
        <v>3011</v>
      </c>
      <c r="H27" s="59">
        <v>0</v>
      </c>
    </row>
    <row r="28" spans="2:8" ht="12.9" customHeight="1" x14ac:dyDescent="0.2">
      <c r="B28" s="26" t="s">
        <v>52</v>
      </c>
      <c r="C28" s="57">
        <v>1012</v>
      </c>
      <c r="D28" s="59">
        <v>10364371</v>
      </c>
      <c r="E28" s="57">
        <v>2012</v>
      </c>
      <c r="F28" s="59">
        <v>10353971</v>
      </c>
      <c r="G28" s="57">
        <v>3012</v>
      </c>
      <c r="H28" s="59">
        <v>0</v>
      </c>
    </row>
    <row r="29" spans="2:8" s="25" customFormat="1" ht="12.9" customHeight="1" x14ac:dyDescent="0.2">
      <c r="B29" s="87" t="s">
        <v>51</v>
      </c>
      <c r="C29" s="79">
        <v>1013</v>
      </c>
      <c r="D29" s="80">
        <v>21099234</v>
      </c>
      <c r="E29" s="79">
        <v>2013</v>
      </c>
      <c r="F29" s="80">
        <v>19946099</v>
      </c>
      <c r="G29" s="79">
        <v>3013</v>
      </c>
      <c r="H29" s="80">
        <v>449598</v>
      </c>
    </row>
    <row r="30" spans="2:8" s="25" customFormat="1" ht="12.9" customHeight="1" x14ac:dyDescent="0.2">
      <c r="C30" s="68"/>
      <c r="D30" s="62"/>
      <c r="E30" s="68"/>
      <c r="F30" s="62"/>
      <c r="G30" s="68"/>
      <c r="H30" s="62"/>
    </row>
    <row r="31" spans="2:8" s="25" customFormat="1" ht="12.9" customHeight="1" x14ac:dyDescent="0.2">
      <c r="C31" s="68"/>
      <c r="D31" s="62"/>
      <c r="E31" s="68"/>
      <c r="F31" s="62"/>
      <c r="G31" s="68"/>
      <c r="H31" s="62"/>
    </row>
    <row r="32" spans="2:8" ht="12.9" customHeight="1" x14ac:dyDescent="0.2">
      <c r="B32" s="87" t="s">
        <v>50</v>
      </c>
      <c r="C32" s="79"/>
      <c r="D32" s="87"/>
      <c r="E32" s="79"/>
      <c r="F32" s="87"/>
      <c r="G32" s="79"/>
      <c r="H32" s="87"/>
    </row>
    <row r="33" spans="2:8" ht="12.9" customHeight="1" x14ac:dyDescent="0.2">
      <c r="B33" s="110" t="s">
        <v>451</v>
      </c>
      <c r="C33" s="83">
        <v>1014</v>
      </c>
      <c r="D33" s="84">
        <v>1414267</v>
      </c>
      <c r="E33" s="83">
        <v>2014</v>
      </c>
      <c r="F33" s="84">
        <v>1413867</v>
      </c>
      <c r="G33" s="83">
        <v>3014</v>
      </c>
      <c r="H33" s="84">
        <v>0</v>
      </c>
    </row>
    <row r="36" spans="2:8" ht="12.9" customHeight="1" x14ac:dyDescent="0.2">
      <c r="B36" s="107" t="s">
        <v>441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/>
  <dimension ref="B2:L83"/>
  <sheetViews>
    <sheetView showGridLines="0" zoomScaleNormal="100" workbookViewId="0"/>
  </sheetViews>
  <sheetFormatPr defaultColWidth="8.85546875" defaultRowHeight="12.9" customHeight="1" x14ac:dyDescent="0.2"/>
  <cols>
    <col min="1" max="1" width="2.85546875" style="26" customWidth="1"/>
    <col min="2" max="2" width="62.42578125" style="26" bestFit="1" customWidth="1"/>
    <col min="3" max="3" width="5.85546875" style="57" customWidth="1"/>
    <col min="4" max="4" width="13.85546875" style="26" customWidth="1"/>
    <col min="5" max="5" width="5.85546875" style="57" customWidth="1"/>
    <col min="6" max="6" width="13.85546875" style="26" customWidth="1"/>
    <col min="7" max="7" width="5.85546875" style="57" customWidth="1"/>
    <col min="8" max="8" width="13" style="26" customWidth="1"/>
    <col min="9" max="16384" width="8.85546875" style="26"/>
  </cols>
  <sheetData>
    <row r="2" spans="2:12" ht="15.6" x14ac:dyDescent="0.3">
      <c r="B2" s="58" t="s">
        <v>577</v>
      </c>
    </row>
    <row r="4" spans="2:12" ht="12.9" customHeight="1" x14ac:dyDescent="0.25">
      <c r="B4" s="85" t="s">
        <v>558</v>
      </c>
    </row>
    <row r="5" spans="2:12" ht="12.9" customHeight="1" x14ac:dyDescent="0.2">
      <c r="B5" s="25" t="s">
        <v>882</v>
      </c>
    </row>
    <row r="6" spans="2:12" ht="12.9" customHeight="1" x14ac:dyDescent="0.2">
      <c r="B6" s="26" t="s">
        <v>559</v>
      </c>
    </row>
    <row r="8" spans="2:12" s="28" customFormat="1" ht="30.6" x14ac:dyDescent="0.2">
      <c r="B8" s="75"/>
      <c r="C8" s="75"/>
      <c r="D8" s="75" t="s">
        <v>0</v>
      </c>
      <c r="E8" s="75"/>
      <c r="F8" s="75" t="s">
        <v>1</v>
      </c>
      <c r="G8" s="75"/>
      <c r="H8" s="75" t="s">
        <v>442</v>
      </c>
    </row>
    <row r="9" spans="2:12" s="25" customFormat="1" ht="12.9" customHeight="1" x14ac:dyDescent="0.2">
      <c r="B9" s="25" t="s">
        <v>76</v>
      </c>
      <c r="C9" s="68"/>
      <c r="E9" s="68"/>
      <c r="G9" s="68"/>
    </row>
    <row r="10" spans="2:12" s="25" customFormat="1" ht="12.9" customHeight="1" x14ac:dyDescent="0.2">
      <c r="B10" s="25" t="s">
        <v>75</v>
      </c>
      <c r="C10" s="68"/>
      <c r="E10" s="68"/>
      <c r="G10" s="68"/>
    </row>
    <row r="11" spans="2:12" s="25" customFormat="1" ht="12.9" customHeight="1" x14ac:dyDescent="0.2">
      <c r="B11" s="25" t="s">
        <v>74</v>
      </c>
      <c r="C11" s="68">
        <v>1001</v>
      </c>
      <c r="D11" s="62">
        <v>13217593</v>
      </c>
      <c r="E11" s="68">
        <v>2001</v>
      </c>
      <c r="F11" s="62">
        <v>7943257</v>
      </c>
      <c r="G11" s="68">
        <v>3001</v>
      </c>
      <c r="H11" s="62">
        <v>1062378</v>
      </c>
      <c r="K11" s="26"/>
      <c r="L11" s="26"/>
    </row>
    <row r="12" spans="2:12" s="25" customFormat="1" ht="12.9" customHeight="1" x14ac:dyDescent="0.2">
      <c r="B12" s="25" t="s">
        <v>304</v>
      </c>
      <c r="C12" s="68">
        <v>1002</v>
      </c>
      <c r="D12" s="62">
        <v>0</v>
      </c>
      <c r="E12" s="68">
        <v>2002</v>
      </c>
      <c r="F12" s="62">
        <v>0</v>
      </c>
      <c r="G12" s="68">
        <v>3002</v>
      </c>
      <c r="H12" s="62">
        <v>0</v>
      </c>
      <c r="K12" s="26"/>
      <c r="L12" s="26"/>
    </row>
    <row r="13" spans="2:12" ht="12.9" customHeight="1" x14ac:dyDescent="0.2">
      <c r="B13" s="26" t="s">
        <v>73</v>
      </c>
      <c r="J13" s="25"/>
    </row>
    <row r="14" spans="2:12" ht="12.9" customHeight="1" x14ac:dyDescent="0.2">
      <c r="B14" s="26" t="s">
        <v>217</v>
      </c>
    </row>
    <row r="15" spans="2:12" ht="12.9" customHeight="1" x14ac:dyDescent="0.2">
      <c r="B15" s="26" t="s">
        <v>71</v>
      </c>
      <c r="C15" s="57">
        <v>1003</v>
      </c>
      <c r="D15" s="59">
        <v>0</v>
      </c>
      <c r="E15" s="57">
        <v>2003</v>
      </c>
      <c r="F15" s="59">
        <v>0</v>
      </c>
      <c r="G15" s="57">
        <v>3003</v>
      </c>
      <c r="H15" s="59">
        <v>0</v>
      </c>
    </row>
    <row r="16" spans="2:12" ht="12.9" customHeight="1" x14ac:dyDescent="0.2">
      <c r="B16" s="26" t="s">
        <v>70</v>
      </c>
      <c r="C16" s="57">
        <v>1004</v>
      </c>
      <c r="D16" s="59">
        <v>38773794</v>
      </c>
      <c r="E16" s="57">
        <v>2004</v>
      </c>
      <c r="F16" s="59">
        <v>8859652</v>
      </c>
      <c r="G16" s="57">
        <v>3004</v>
      </c>
      <c r="H16" s="59">
        <v>5298433</v>
      </c>
      <c r="L16" s="29"/>
    </row>
    <row r="17" spans="2:12" ht="12.9" customHeight="1" x14ac:dyDescent="0.2">
      <c r="B17" s="26" t="s">
        <v>218</v>
      </c>
    </row>
    <row r="18" spans="2:12" ht="12.9" customHeight="1" x14ac:dyDescent="0.2">
      <c r="B18" s="26" t="s">
        <v>71</v>
      </c>
      <c r="C18" s="57">
        <v>1005</v>
      </c>
      <c r="D18" s="59">
        <v>0</v>
      </c>
      <c r="E18" s="57">
        <v>2005</v>
      </c>
      <c r="F18" s="59">
        <v>0</v>
      </c>
      <c r="G18" s="57">
        <v>3005</v>
      </c>
      <c r="H18" s="59">
        <v>0</v>
      </c>
    </row>
    <row r="19" spans="2:12" ht="12.9" customHeight="1" x14ac:dyDescent="0.2">
      <c r="B19" s="26" t="s">
        <v>70</v>
      </c>
      <c r="C19" s="57">
        <v>1006</v>
      </c>
      <c r="D19" s="59">
        <v>0</v>
      </c>
      <c r="E19" s="57">
        <v>2006</v>
      </c>
      <c r="F19" s="59">
        <v>0</v>
      </c>
      <c r="G19" s="57">
        <v>3006</v>
      </c>
      <c r="H19" s="59">
        <v>0</v>
      </c>
    </row>
    <row r="20" spans="2:12" ht="12.9" customHeight="1" x14ac:dyDescent="0.2">
      <c r="B20" s="26" t="s">
        <v>72</v>
      </c>
    </row>
    <row r="21" spans="2:12" ht="12.9" customHeight="1" x14ac:dyDescent="0.2">
      <c r="B21" s="26" t="s">
        <v>71</v>
      </c>
      <c r="C21" s="57">
        <v>1007</v>
      </c>
      <c r="D21" s="59">
        <v>5523</v>
      </c>
      <c r="E21" s="57">
        <v>2007</v>
      </c>
      <c r="F21" s="59">
        <v>0</v>
      </c>
      <c r="G21" s="57">
        <v>3007</v>
      </c>
      <c r="H21" s="59">
        <v>0</v>
      </c>
    </row>
    <row r="22" spans="2:12" ht="12.9" customHeight="1" x14ac:dyDescent="0.2">
      <c r="B22" s="26" t="s">
        <v>70</v>
      </c>
      <c r="C22" s="57">
        <v>1008</v>
      </c>
      <c r="D22" s="59">
        <v>50551</v>
      </c>
      <c r="E22" s="57">
        <v>2008</v>
      </c>
      <c r="F22" s="59">
        <v>0</v>
      </c>
      <c r="G22" s="57">
        <v>3008</v>
      </c>
      <c r="H22" s="59">
        <v>0</v>
      </c>
    </row>
    <row r="23" spans="2:12" ht="12.9" customHeight="1" x14ac:dyDescent="0.2">
      <c r="B23" s="26" t="s">
        <v>69</v>
      </c>
      <c r="J23" s="25"/>
      <c r="K23" s="25"/>
      <c r="L23" s="25"/>
    </row>
    <row r="24" spans="2:12" ht="12.9" customHeight="1" x14ac:dyDescent="0.2">
      <c r="B24" s="26" t="s">
        <v>67</v>
      </c>
      <c r="C24" s="57">
        <v>1009</v>
      </c>
      <c r="D24" s="59">
        <v>0</v>
      </c>
      <c r="E24" s="57">
        <v>2009</v>
      </c>
      <c r="F24" s="59">
        <v>0</v>
      </c>
      <c r="G24" s="57">
        <v>3009</v>
      </c>
      <c r="H24" s="59">
        <v>0</v>
      </c>
    </row>
    <row r="25" spans="2:12" ht="12.9" customHeight="1" x14ac:dyDescent="0.2">
      <c r="B25" s="26" t="s">
        <v>66</v>
      </c>
      <c r="C25" s="57">
        <v>1010</v>
      </c>
      <c r="D25" s="59">
        <v>102982</v>
      </c>
      <c r="E25" s="57">
        <v>2010</v>
      </c>
      <c r="F25" s="59">
        <v>21423</v>
      </c>
      <c r="G25" s="57">
        <v>3010</v>
      </c>
      <c r="H25" s="59">
        <v>61279</v>
      </c>
    </row>
    <row r="26" spans="2:12" ht="12.9" customHeight="1" x14ac:dyDescent="0.2">
      <c r="B26" s="26" t="s">
        <v>414</v>
      </c>
      <c r="C26" s="57">
        <v>1011</v>
      </c>
      <c r="D26" s="59">
        <v>0</v>
      </c>
      <c r="E26" s="57">
        <v>2011</v>
      </c>
      <c r="F26" s="59">
        <v>0</v>
      </c>
      <c r="G26" s="57">
        <v>3011</v>
      </c>
      <c r="H26" s="59">
        <v>0</v>
      </c>
      <c r="J26" s="31"/>
    </row>
    <row r="27" spans="2:12" ht="12.9" customHeight="1" x14ac:dyDescent="0.2">
      <c r="B27" s="14" t="s">
        <v>415</v>
      </c>
      <c r="J27" s="25"/>
      <c r="K27" s="25"/>
      <c r="L27" s="25"/>
    </row>
    <row r="28" spans="2:12" ht="12.9" customHeight="1" x14ac:dyDescent="0.2">
      <c r="B28" s="26" t="s">
        <v>67</v>
      </c>
      <c r="C28" s="57">
        <v>1012</v>
      </c>
      <c r="D28" s="59">
        <v>0</v>
      </c>
      <c r="E28" s="57">
        <v>2012</v>
      </c>
      <c r="F28" s="59">
        <v>0</v>
      </c>
      <c r="G28" s="57">
        <v>3012</v>
      </c>
      <c r="H28" s="59">
        <v>0</v>
      </c>
    </row>
    <row r="29" spans="2:12" ht="12.9" customHeight="1" x14ac:dyDescent="0.2">
      <c r="B29" s="26" t="s">
        <v>66</v>
      </c>
      <c r="C29" s="57">
        <v>1013</v>
      </c>
      <c r="D29" s="59">
        <v>0</v>
      </c>
      <c r="E29" s="57">
        <v>2013</v>
      </c>
      <c r="F29" s="59">
        <v>0</v>
      </c>
      <c r="G29" s="57">
        <v>3013</v>
      </c>
      <c r="H29" s="59">
        <v>0</v>
      </c>
    </row>
    <row r="30" spans="2:12" ht="12.9" customHeight="1" x14ac:dyDescent="0.2">
      <c r="B30" s="26" t="s">
        <v>416</v>
      </c>
      <c r="C30" s="57">
        <v>1014</v>
      </c>
      <c r="D30" s="59">
        <v>413238</v>
      </c>
      <c r="E30" s="57">
        <v>2014</v>
      </c>
      <c r="F30" s="59">
        <v>23286</v>
      </c>
      <c r="G30" s="57">
        <v>3014</v>
      </c>
      <c r="H30" s="59">
        <v>171321</v>
      </c>
      <c r="J30" s="25"/>
    </row>
    <row r="31" spans="2:12" ht="12.9" customHeight="1" x14ac:dyDescent="0.2">
      <c r="B31" s="26" t="s">
        <v>417</v>
      </c>
      <c r="J31" s="31"/>
      <c r="K31" s="73"/>
      <c r="L31" s="73"/>
    </row>
    <row r="32" spans="2:12" ht="12.9" customHeight="1" x14ac:dyDescent="0.2">
      <c r="B32" s="26" t="s">
        <v>67</v>
      </c>
      <c r="C32" s="57">
        <v>1015</v>
      </c>
      <c r="D32" s="59">
        <v>0</v>
      </c>
      <c r="E32" s="57">
        <v>2015</v>
      </c>
      <c r="F32" s="59">
        <v>0</v>
      </c>
      <c r="G32" s="57">
        <v>3015</v>
      </c>
      <c r="H32" s="59">
        <v>0</v>
      </c>
    </row>
    <row r="33" spans="2:11" ht="12.9" customHeight="1" x14ac:dyDescent="0.2">
      <c r="B33" s="26" t="s">
        <v>66</v>
      </c>
      <c r="C33" s="57">
        <v>1016</v>
      </c>
      <c r="D33" s="59">
        <v>0</v>
      </c>
      <c r="E33" s="57">
        <v>2016</v>
      </c>
      <c r="F33" s="59">
        <v>0</v>
      </c>
      <c r="G33" s="57">
        <v>3016</v>
      </c>
      <c r="H33" s="59">
        <v>0</v>
      </c>
    </row>
    <row r="34" spans="2:11" ht="12.9" customHeight="1" x14ac:dyDescent="0.2">
      <c r="B34" s="26" t="s">
        <v>418</v>
      </c>
      <c r="J34" s="31"/>
      <c r="K34" s="60"/>
    </row>
    <row r="35" spans="2:11" ht="12.9" customHeight="1" x14ac:dyDescent="0.2">
      <c r="B35" s="26" t="s">
        <v>67</v>
      </c>
      <c r="C35" s="57">
        <v>1017</v>
      </c>
      <c r="D35" s="59">
        <v>0</v>
      </c>
      <c r="E35" s="57">
        <v>2017</v>
      </c>
      <c r="F35" s="59">
        <v>0</v>
      </c>
      <c r="G35" s="57">
        <v>3017</v>
      </c>
      <c r="H35" s="59">
        <v>0</v>
      </c>
      <c r="J35" s="31"/>
    </row>
    <row r="36" spans="2:11" ht="12.9" customHeight="1" x14ac:dyDescent="0.2">
      <c r="B36" s="26" t="s">
        <v>66</v>
      </c>
      <c r="C36" s="57">
        <v>1018</v>
      </c>
      <c r="D36" s="59">
        <v>0</v>
      </c>
      <c r="E36" s="57">
        <v>2018</v>
      </c>
      <c r="F36" s="59">
        <v>0</v>
      </c>
      <c r="G36" s="57">
        <v>3018</v>
      </c>
      <c r="H36" s="59">
        <v>0</v>
      </c>
      <c r="J36" s="31"/>
    </row>
    <row r="37" spans="2:11" ht="12.9" customHeight="1" x14ac:dyDescent="0.2">
      <c r="B37" s="26" t="s">
        <v>68</v>
      </c>
      <c r="K37" s="60"/>
    </row>
    <row r="38" spans="2:11" ht="12.9" customHeight="1" x14ac:dyDescent="0.2">
      <c r="B38" s="26" t="s">
        <v>67</v>
      </c>
      <c r="C38" s="57">
        <v>1019</v>
      </c>
      <c r="D38" s="59">
        <v>0</v>
      </c>
      <c r="E38" s="57">
        <v>2019</v>
      </c>
      <c r="F38" s="59">
        <v>0</v>
      </c>
      <c r="G38" s="57">
        <v>3019</v>
      </c>
      <c r="H38" s="59">
        <v>0</v>
      </c>
      <c r="J38" s="25"/>
    </row>
    <row r="39" spans="2:11" ht="12.9" customHeight="1" x14ac:dyDescent="0.2">
      <c r="B39" s="26" t="s">
        <v>66</v>
      </c>
      <c r="C39" s="57">
        <v>1020</v>
      </c>
      <c r="D39" s="59">
        <v>0</v>
      </c>
      <c r="E39" s="57">
        <v>2020</v>
      </c>
      <c r="F39" s="59">
        <v>0</v>
      </c>
      <c r="G39" s="57">
        <v>3020</v>
      </c>
      <c r="H39" s="59">
        <v>0</v>
      </c>
    </row>
    <row r="40" spans="2:11" ht="12.9" customHeight="1" x14ac:dyDescent="0.2">
      <c r="B40" s="26" t="s">
        <v>419</v>
      </c>
      <c r="K40" s="60"/>
    </row>
    <row r="41" spans="2:11" ht="12.9" customHeight="1" x14ac:dyDescent="0.2">
      <c r="B41" s="26" t="s">
        <v>67</v>
      </c>
      <c r="C41" s="57">
        <v>1021</v>
      </c>
      <c r="D41" s="59">
        <v>0</v>
      </c>
      <c r="E41" s="57">
        <v>2021</v>
      </c>
      <c r="F41" s="59">
        <v>0</v>
      </c>
      <c r="G41" s="57">
        <v>3021</v>
      </c>
      <c r="H41" s="59">
        <v>0</v>
      </c>
      <c r="J41" s="25"/>
    </row>
    <row r="42" spans="2:11" ht="12.9" customHeight="1" x14ac:dyDescent="0.2">
      <c r="B42" s="26" t="s">
        <v>66</v>
      </c>
      <c r="C42" s="57">
        <v>1022</v>
      </c>
      <c r="D42" s="59">
        <v>1599</v>
      </c>
      <c r="E42" s="57">
        <v>2022</v>
      </c>
      <c r="F42" s="59">
        <v>0</v>
      </c>
      <c r="G42" s="57">
        <v>3022</v>
      </c>
      <c r="H42" s="59">
        <v>0</v>
      </c>
    </row>
    <row r="43" spans="2:11" ht="12.9" customHeight="1" x14ac:dyDescent="0.2">
      <c r="B43" s="26" t="s">
        <v>420</v>
      </c>
      <c r="D43" s="59"/>
      <c r="F43" s="59"/>
      <c r="H43" s="59"/>
    </row>
    <row r="44" spans="2:11" ht="12.9" customHeight="1" x14ac:dyDescent="0.2">
      <c r="B44" s="26" t="s">
        <v>67</v>
      </c>
      <c r="C44" s="57">
        <v>1023</v>
      </c>
      <c r="D44" s="59">
        <v>42611</v>
      </c>
      <c r="E44" s="57">
        <v>2023</v>
      </c>
      <c r="F44" s="59">
        <v>0</v>
      </c>
      <c r="G44" s="57">
        <v>3023</v>
      </c>
      <c r="H44" s="59">
        <v>11203</v>
      </c>
    </row>
    <row r="45" spans="2:11" ht="12.9" customHeight="1" x14ac:dyDescent="0.2">
      <c r="B45" s="26" t="s">
        <v>66</v>
      </c>
      <c r="C45" s="57">
        <v>1024</v>
      </c>
      <c r="D45" s="59">
        <v>1930281</v>
      </c>
      <c r="E45" s="57">
        <v>2024</v>
      </c>
      <c r="F45" s="59">
        <v>457043</v>
      </c>
      <c r="G45" s="57">
        <v>3024</v>
      </c>
      <c r="H45" s="59">
        <v>0</v>
      </c>
    </row>
    <row r="46" spans="2:11" ht="12.9" customHeight="1" x14ac:dyDescent="0.2">
      <c r="B46" s="26" t="s">
        <v>421</v>
      </c>
      <c r="D46" s="59"/>
      <c r="F46" s="59"/>
      <c r="H46" s="59"/>
    </row>
    <row r="47" spans="2:11" ht="12.9" customHeight="1" x14ac:dyDescent="0.2">
      <c r="B47" s="26" t="s">
        <v>67</v>
      </c>
      <c r="C47" s="57">
        <v>1025</v>
      </c>
      <c r="D47" s="59">
        <v>133618</v>
      </c>
      <c r="E47" s="57">
        <v>2025</v>
      </c>
      <c r="F47" s="59">
        <v>0</v>
      </c>
      <c r="G47" s="57">
        <v>3025</v>
      </c>
      <c r="H47" s="59">
        <v>7</v>
      </c>
    </row>
    <row r="48" spans="2:11" ht="12.9" customHeight="1" x14ac:dyDescent="0.2">
      <c r="B48" s="26" t="s">
        <v>66</v>
      </c>
      <c r="C48" s="57">
        <v>1026</v>
      </c>
      <c r="D48" s="59">
        <v>333764</v>
      </c>
      <c r="E48" s="57">
        <v>2026</v>
      </c>
      <c r="F48" s="59">
        <v>0</v>
      </c>
      <c r="G48" s="57">
        <v>3026</v>
      </c>
      <c r="H48" s="59">
        <v>14350</v>
      </c>
    </row>
    <row r="49" spans="2:12" ht="12.9" customHeight="1" x14ac:dyDescent="0.2">
      <c r="B49" s="26" t="s">
        <v>422</v>
      </c>
      <c r="K49" s="60"/>
    </row>
    <row r="50" spans="2:12" ht="12.9" customHeight="1" x14ac:dyDescent="0.2">
      <c r="B50" s="26" t="s">
        <v>423</v>
      </c>
      <c r="J50" s="25"/>
    </row>
    <row r="51" spans="2:12" ht="12.9" customHeight="1" x14ac:dyDescent="0.2">
      <c r="B51" s="26" t="s">
        <v>64</v>
      </c>
      <c r="C51" s="57">
        <v>1027</v>
      </c>
      <c r="D51" s="59">
        <v>0</v>
      </c>
      <c r="E51" s="57">
        <v>2027</v>
      </c>
      <c r="F51" s="59">
        <v>0</v>
      </c>
      <c r="G51" s="57">
        <v>3027</v>
      </c>
      <c r="H51" s="59">
        <v>0</v>
      </c>
    </row>
    <row r="52" spans="2:12" ht="12.9" customHeight="1" x14ac:dyDescent="0.2">
      <c r="B52" s="26" t="s">
        <v>63</v>
      </c>
      <c r="C52" s="57">
        <v>1028</v>
      </c>
      <c r="D52" s="59">
        <v>2579316</v>
      </c>
      <c r="E52" s="57">
        <v>2028</v>
      </c>
      <c r="F52" s="59">
        <v>2579316</v>
      </c>
      <c r="G52" s="57">
        <v>3028</v>
      </c>
      <c r="H52" s="59">
        <v>0</v>
      </c>
    </row>
    <row r="53" spans="2:12" ht="12.9" customHeight="1" x14ac:dyDescent="0.2">
      <c r="B53" s="26" t="s">
        <v>65</v>
      </c>
      <c r="C53" s="57">
        <v>1029</v>
      </c>
      <c r="D53" s="59">
        <v>30033</v>
      </c>
      <c r="E53" s="57">
        <v>2029</v>
      </c>
      <c r="F53" s="59">
        <v>30033</v>
      </c>
      <c r="G53" s="57">
        <v>3029</v>
      </c>
      <c r="H53" s="59">
        <v>0</v>
      </c>
      <c r="J53" s="25"/>
    </row>
    <row r="54" spans="2:12" ht="12.9" customHeight="1" x14ac:dyDescent="0.2">
      <c r="B54" s="26" t="s">
        <v>424</v>
      </c>
    </row>
    <row r="55" spans="2:12" ht="12.9" customHeight="1" x14ac:dyDescent="0.2">
      <c r="B55" s="26" t="s">
        <v>64</v>
      </c>
      <c r="C55" s="57">
        <v>1030</v>
      </c>
      <c r="D55" s="59">
        <v>21850</v>
      </c>
      <c r="E55" s="57">
        <v>2030</v>
      </c>
      <c r="F55" s="59">
        <v>21850</v>
      </c>
      <c r="G55" s="57">
        <v>3030</v>
      </c>
      <c r="H55" s="59">
        <v>0</v>
      </c>
    </row>
    <row r="56" spans="2:12" ht="12.9" customHeight="1" x14ac:dyDescent="0.2">
      <c r="B56" s="26" t="s">
        <v>63</v>
      </c>
      <c r="C56" s="57">
        <v>1031</v>
      </c>
      <c r="D56" s="59">
        <v>7450342</v>
      </c>
      <c r="E56" s="57">
        <v>2031</v>
      </c>
      <c r="F56" s="59">
        <v>7450342</v>
      </c>
      <c r="G56" s="57">
        <v>3031</v>
      </c>
      <c r="H56" s="59">
        <v>0</v>
      </c>
      <c r="K56" s="60"/>
    </row>
    <row r="57" spans="2:12" ht="12.9" customHeight="1" x14ac:dyDescent="0.2">
      <c r="B57" s="26" t="s">
        <v>425</v>
      </c>
    </row>
    <row r="58" spans="2:12" ht="12.9" customHeight="1" x14ac:dyDescent="0.2">
      <c r="B58" s="26" t="s">
        <v>64</v>
      </c>
      <c r="C58" s="57">
        <v>1032</v>
      </c>
      <c r="D58" s="59">
        <v>0</v>
      </c>
      <c r="E58" s="57">
        <v>2032</v>
      </c>
      <c r="F58" s="59">
        <v>0</v>
      </c>
      <c r="G58" s="57">
        <v>3032</v>
      </c>
      <c r="H58" s="59">
        <v>0</v>
      </c>
      <c r="J58" s="25"/>
    </row>
    <row r="59" spans="2:12" ht="12.9" customHeight="1" x14ac:dyDescent="0.2">
      <c r="B59" s="26" t="s">
        <v>63</v>
      </c>
      <c r="C59" s="57">
        <v>1033</v>
      </c>
      <c r="D59" s="59">
        <v>212571</v>
      </c>
      <c r="E59" s="57">
        <v>2033</v>
      </c>
      <c r="F59" s="59">
        <v>212571</v>
      </c>
      <c r="G59" s="57">
        <v>3033</v>
      </c>
      <c r="H59" s="59">
        <v>0</v>
      </c>
    </row>
    <row r="60" spans="2:12" s="25" customFormat="1" ht="12.9" customHeight="1" x14ac:dyDescent="0.2">
      <c r="B60" s="25" t="s">
        <v>210</v>
      </c>
      <c r="C60" s="68">
        <v>1034</v>
      </c>
      <c r="D60" s="62">
        <v>65299665</v>
      </c>
      <c r="E60" s="68">
        <v>2034</v>
      </c>
      <c r="F60" s="62">
        <v>27598774</v>
      </c>
      <c r="G60" s="68">
        <v>3034</v>
      </c>
      <c r="H60" s="62">
        <v>6618971</v>
      </c>
      <c r="J60" s="26"/>
      <c r="K60" s="26"/>
      <c r="L60" s="26"/>
    </row>
    <row r="61" spans="2:12" s="25" customFormat="1" ht="12.9" customHeight="1" x14ac:dyDescent="0.2">
      <c r="C61" s="68"/>
      <c r="D61" s="62"/>
      <c r="E61" s="68"/>
      <c r="F61" s="62"/>
      <c r="G61" s="68"/>
      <c r="H61" s="62"/>
      <c r="J61" s="26"/>
      <c r="K61" s="26"/>
      <c r="L61" s="60"/>
    </row>
    <row r="62" spans="2:12" s="25" customFormat="1" ht="12.9" customHeight="1" x14ac:dyDescent="0.2">
      <c r="B62" s="25" t="s">
        <v>62</v>
      </c>
      <c r="C62" s="68"/>
      <c r="E62" s="68"/>
      <c r="G62" s="68"/>
      <c r="J62" s="26"/>
      <c r="K62" s="26"/>
      <c r="L62" s="26"/>
    </row>
    <row r="63" spans="2:12" ht="12.9" customHeight="1" x14ac:dyDescent="0.2">
      <c r="B63" s="26" t="s">
        <v>191</v>
      </c>
      <c r="C63" s="57">
        <v>1035</v>
      </c>
      <c r="D63" s="59">
        <v>3616</v>
      </c>
      <c r="E63" s="57">
        <v>2035</v>
      </c>
      <c r="F63" s="59">
        <v>0</v>
      </c>
      <c r="G63" s="57">
        <v>3035</v>
      </c>
      <c r="H63" s="59">
        <v>0</v>
      </c>
    </row>
    <row r="64" spans="2:12" ht="12.9" customHeight="1" x14ac:dyDescent="0.2">
      <c r="B64" s="14" t="s">
        <v>315</v>
      </c>
      <c r="C64" s="57">
        <v>1036</v>
      </c>
      <c r="D64" s="59">
        <v>0</v>
      </c>
      <c r="E64" s="57">
        <v>2036</v>
      </c>
      <c r="F64" s="59">
        <v>0</v>
      </c>
      <c r="G64" s="57">
        <v>3036</v>
      </c>
      <c r="H64" s="59">
        <v>0</v>
      </c>
    </row>
    <row r="65" spans="2:12" ht="12.9" customHeight="1" x14ac:dyDescent="0.2">
      <c r="B65" s="26" t="s">
        <v>316</v>
      </c>
      <c r="C65" s="57">
        <v>1037</v>
      </c>
      <c r="D65" s="59">
        <v>0</v>
      </c>
      <c r="E65" s="57">
        <v>2037</v>
      </c>
      <c r="F65" s="59">
        <v>0</v>
      </c>
      <c r="G65" s="57">
        <v>3037</v>
      </c>
      <c r="H65" s="59">
        <v>0</v>
      </c>
    </row>
    <row r="66" spans="2:12" ht="12.9" customHeight="1" x14ac:dyDescent="0.2">
      <c r="B66" s="26" t="s">
        <v>317</v>
      </c>
      <c r="C66" s="57">
        <v>1038</v>
      </c>
      <c r="D66" s="59">
        <v>4950</v>
      </c>
      <c r="E66" s="57">
        <v>2038</v>
      </c>
      <c r="F66" s="59">
        <v>0</v>
      </c>
      <c r="G66" s="57">
        <v>3038</v>
      </c>
      <c r="H66" s="59">
        <v>0</v>
      </c>
    </row>
    <row r="67" spans="2:12" ht="12.9" customHeight="1" x14ac:dyDescent="0.2">
      <c r="B67" s="26" t="s">
        <v>190</v>
      </c>
      <c r="C67" s="57">
        <v>1039</v>
      </c>
      <c r="D67" s="59">
        <v>18037</v>
      </c>
      <c r="E67" s="57">
        <v>2039</v>
      </c>
      <c r="F67" s="59">
        <v>0</v>
      </c>
      <c r="G67" s="57">
        <v>3039</v>
      </c>
      <c r="H67" s="59">
        <v>0</v>
      </c>
    </row>
    <row r="68" spans="2:12" ht="12.9" customHeight="1" x14ac:dyDescent="0.2">
      <c r="B68" s="26" t="s">
        <v>318</v>
      </c>
      <c r="C68" s="57">
        <v>1040</v>
      </c>
      <c r="D68" s="59">
        <v>173364</v>
      </c>
      <c r="E68" s="57">
        <v>2040</v>
      </c>
      <c r="F68" s="59">
        <v>0</v>
      </c>
      <c r="G68" s="57">
        <v>3040</v>
      </c>
      <c r="H68" s="59">
        <v>0</v>
      </c>
    </row>
    <row r="69" spans="2:12" ht="12.9" customHeight="1" x14ac:dyDescent="0.2">
      <c r="B69" s="26" t="s">
        <v>320</v>
      </c>
      <c r="C69" s="57">
        <v>1041</v>
      </c>
      <c r="D69" s="59">
        <v>168</v>
      </c>
      <c r="E69" s="57">
        <v>2041</v>
      </c>
      <c r="F69" s="59">
        <v>0</v>
      </c>
      <c r="G69" s="57">
        <v>3041</v>
      </c>
      <c r="H69" s="59">
        <v>0</v>
      </c>
      <c r="L69" s="60"/>
    </row>
    <row r="70" spans="2:12" ht="12.9" customHeight="1" x14ac:dyDescent="0.2">
      <c r="B70" s="26" t="s">
        <v>321</v>
      </c>
      <c r="C70" s="57">
        <v>1042</v>
      </c>
      <c r="D70" s="59">
        <v>115904</v>
      </c>
      <c r="E70" s="57">
        <v>2042</v>
      </c>
      <c r="F70" s="59">
        <v>0</v>
      </c>
      <c r="G70" s="57">
        <v>3042</v>
      </c>
      <c r="H70" s="59">
        <v>0</v>
      </c>
    </row>
    <row r="71" spans="2:12" ht="12.9" customHeight="1" x14ac:dyDescent="0.2">
      <c r="B71" s="26" t="s">
        <v>426</v>
      </c>
      <c r="D71" s="59"/>
      <c r="F71" s="59"/>
      <c r="H71" s="59"/>
      <c r="J71" s="32"/>
    </row>
    <row r="72" spans="2:12" ht="12.9" customHeight="1" x14ac:dyDescent="0.2">
      <c r="B72" s="26" t="s">
        <v>314</v>
      </c>
      <c r="C72" s="57">
        <v>1043</v>
      </c>
      <c r="D72" s="59">
        <v>285058</v>
      </c>
      <c r="E72" s="57">
        <v>2043</v>
      </c>
      <c r="F72" s="59">
        <v>285058</v>
      </c>
      <c r="G72" s="57">
        <v>3043</v>
      </c>
      <c r="H72" s="59">
        <v>0</v>
      </c>
      <c r="J72" s="32"/>
    </row>
    <row r="73" spans="2:12" ht="12.9" customHeight="1" x14ac:dyDescent="0.2">
      <c r="B73" s="26" t="s">
        <v>427</v>
      </c>
      <c r="C73" s="57">
        <v>1044</v>
      </c>
      <c r="D73" s="59">
        <v>70161</v>
      </c>
      <c r="E73" s="57">
        <v>2044</v>
      </c>
      <c r="F73" s="59">
        <v>68481</v>
      </c>
      <c r="G73" s="57">
        <v>3044</v>
      </c>
      <c r="H73" s="59">
        <v>0</v>
      </c>
      <c r="J73" s="32"/>
    </row>
    <row r="74" spans="2:12" s="25" customFormat="1" ht="12.9" customHeight="1" x14ac:dyDescent="0.2">
      <c r="B74" s="25" t="s">
        <v>211</v>
      </c>
      <c r="C74" s="68">
        <v>1045</v>
      </c>
      <c r="D74" s="62">
        <v>671256</v>
      </c>
      <c r="E74" s="68">
        <v>2045</v>
      </c>
      <c r="F74" s="62">
        <v>353539</v>
      </c>
      <c r="G74" s="68">
        <v>3045</v>
      </c>
      <c r="H74" s="62">
        <v>0</v>
      </c>
    </row>
    <row r="75" spans="2:12" s="25" customFormat="1" ht="12.9" customHeight="1" x14ac:dyDescent="0.2">
      <c r="B75" s="87" t="s">
        <v>172</v>
      </c>
      <c r="C75" s="79">
        <v>1046</v>
      </c>
      <c r="D75" s="80">
        <v>65970922</v>
      </c>
      <c r="E75" s="79">
        <v>2046</v>
      </c>
      <c r="F75" s="80">
        <v>27952313</v>
      </c>
      <c r="G75" s="79">
        <v>3046</v>
      </c>
      <c r="H75" s="80">
        <v>6618971</v>
      </c>
    </row>
    <row r="76" spans="2:12" s="25" customFormat="1" ht="12.9" customHeight="1" x14ac:dyDescent="0.2">
      <c r="C76" s="68"/>
      <c r="D76" s="62"/>
      <c r="E76" s="68"/>
      <c r="F76" s="62"/>
      <c r="G76" s="68"/>
      <c r="H76" s="62"/>
    </row>
    <row r="77" spans="2:12" s="25" customFormat="1" ht="12.9" customHeight="1" x14ac:dyDescent="0.2">
      <c r="C77" s="68"/>
      <c r="D77" s="62"/>
      <c r="E77" s="68"/>
      <c r="F77" s="62"/>
      <c r="G77" s="68"/>
      <c r="H77" s="62"/>
    </row>
    <row r="78" spans="2:12" ht="12.9" customHeight="1" x14ac:dyDescent="0.2">
      <c r="B78" s="87" t="s">
        <v>50</v>
      </c>
      <c r="C78" s="79"/>
      <c r="D78" s="87"/>
      <c r="E78" s="79"/>
      <c r="F78" s="87"/>
      <c r="G78" s="79"/>
      <c r="H78" s="87"/>
    </row>
    <row r="79" spans="2:12" ht="12.9" customHeight="1" x14ac:dyDescent="0.2">
      <c r="B79" s="26" t="s">
        <v>61</v>
      </c>
      <c r="C79" s="57">
        <v>1047</v>
      </c>
      <c r="D79" s="59">
        <v>0</v>
      </c>
      <c r="E79" s="57">
        <v>2047</v>
      </c>
      <c r="F79" s="59">
        <v>0</v>
      </c>
      <c r="G79" s="57">
        <v>3047</v>
      </c>
      <c r="H79" s="59">
        <v>0</v>
      </c>
    </row>
    <row r="80" spans="2:12" ht="12.9" customHeight="1" x14ac:dyDescent="0.2">
      <c r="B80" s="89" t="s">
        <v>60</v>
      </c>
      <c r="C80" s="83">
        <v>1048</v>
      </c>
      <c r="D80" s="84">
        <v>0</v>
      </c>
      <c r="E80" s="83">
        <v>2048</v>
      </c>
      <c r="F80" s="84">
        <v>0</v>
      </c>
      <c r="G80" s="83">
        <v>3048</v>
      </c>
      <c r="H80" s="84">
        <v>0</v>
      </c>
    </row>
    <row r="83" spans="2:2" ht="12.9" customHeight="1" x14ac:dyDescent="0.2">
      <c r="B83" s="107" t="s">
        <v>441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/>
  <dimension ref="B2:O120"/>
  <sheetViews>
    <sheetView showGridLines="0" zoomScaleNormal="100" workbookViewId="0"/>
  </sheetViews>
  <sheetFormatPr defaultColWidth="8.85546875" defaultRowHeight="12.9" customHeight="1" x14ac:dyDescent="0.2"/>
  <cols>
    <col min="1" max="1" width="2.85546875" style="26" customWidth="1"/>
    <col min="2" max="2" width="76.85546875" style="26" customWidth="1"/>
    <col min="3" max="3" width="5.85546875" style="57" customWidth="1"/>
    <col min="4" max="4" width="13.85546875" style="70" customWidth="1"/>
    <col min="5" max="5" width="5.85546875" style="57" customWidth="1"/>
    <col min="6" max="6" width="13.85546875" style="70" customWidth="1"/>
    <col min="7" max="7" width="5.85546875" style="57" customWidth="1"/>
    <col min="8" max="8" width="11.140625" style="70" customWidth="1"/>
    <col min="9" max="9" width="5.28515625" style="26" customWidth="1"/>
    <col min="10" max="10" width="5.85546875" style="57" customWidth="1"/>
    <col min="11" max="11" width="12.7109375" style="70" customWidth="1"/>
    <col min="12" max="12" width="5.85546875" style="57" customWidth="1"/>
    <col min="13" max="13" width="11.140625" style="70" customWidth="1"/>
    <col min="14" max="14" width="5.85546875" style="57" customWidth="1"/>
    <col min="15" max="15" width="10.7109375" style="70" customWidth="1"/>
    <col min="16" max="16384" width="8.85546875" style="26"/>
  </cols>
  <sheetData>
    <row r="2" spans="2:15" ht="15.6" x14ac:dyDescent="0.3">
      <c r="B2" s="58" t="s">
        <v>578</v>
      </c>
    </row>
    <row r="4" spans="2:15" ht="12.9" customHeight="1" x14ac:dyDescent="0.25">
      <c r="B4" s="85" t="s">
        <v>558</v>
      </c>
    </row>
    <row r="5" spans="2:15" ht="12.9" customHeight="1" x14ac:dyDescent="0.2">
      <c r="B5" s="25" t="s">
        <v>882</v>
      </c>
    </row>
    <row r="6" spans="2:15" ht="12.9" customHeight="1" x14ac:dyDescent="0.2">
      <c r="B6" s="26" t="s">
        <v>559</v>
      </c>
    </row>
    <row r="8" spans="2:15" s="28" customFormat="1" ht="12.9" customHeight="1" x14ac:dyDescent="0.2">
      <c r="B8" s="148"/>
      <c r="C8" s="147" t="s">
        <v>452</v>
      </c>
      <c r="D8" s="147"/>
      <c r="E8" s="147"/>
      <c r="F8" s="147"/>
      <c r="G8" s="147"/>
      <c r="H8" s="147"/>
      <c r="I8" s="148"/>
      <c r="J8" s="147" t="s">
        <v>453</v>
      </c>
      <c r="K8" s="147"/>
      <c r="L8" s="147"/>
      <c r="M8" s="147"/>
      <c r="N8" s="147"/>
      <c r="O8" s="147"/>
    </row>
    <row r="9" spans="2:15" s="28" customFormat="1" ht="30.6" x14ac:dyDescent="0.2">
      <c r="B9" s="149"/>
      <c r="C9" s="75"/>
      <c r="D9" s="75" t="s">
        <v>0</v>
      </c>
      <c r="E9" s="75"/>
      <c r="F9" s="75" t="s">
        <v>1</v>
      </c>
      <c r="G9" s="75"/>
      <c r="H9" s="75" t="s">
        <v>464</v>
      </c>
      <c r="I9" s="149"/>
      <c r="J9" s="75"/>
      <c r="K9" s="75" t="s">
        <v>0</v>
      </c>
      <c r="L9" s="75"/>
      <c r="M9" s="75" t="s">
        <v>1</v>
      </c>
      <c r="N9" s="75"/>
      <c r="O9" s="75" t="s">
        <v>464</v>
      </c>
    </row>
    <row r="10" spans="2:15" s="25" customFormat="1" ht="12.9" customHeight="1" x14ac:dyDescent="0.2">
      <c r="B10" s="25" t="s">
        <v>454</v>
      </c>
      <c r="C10" s="68"/>
      <c r="D10" s="71"/>
      <c r="E10" s="68"/>
      <c r="F10" s="71"/>
      <c r="G10" s="68"/>
      <c r="H10" s="71"/>
      <c r="J10" s="68"/>
      <c r="K10" s="71"/>
      <c r="L10" s="68"/>
      <c r="M10" s="71"/>
      <c r="N10" s="68"/>
      <c r="O10" s="71"/>
    </row>
    <row r="11" spans="2:15" ht="12.9" customHeight="1" x14ac:dyDescent="0.2">
      <c r="B11" s="26" t="s">
        <v>455</v>
      </c>
      <c r="C11" s="57">
        <v>1001</v>
      </c>
      <c r="D11" s="59">
        <v>52674401</v>
      </c>
      <c r="E11" s="57">
        <v>2001</v>
      </c>
      <c r="F11" s="59">
        <v>41863353</v>
      </c>
      <c r="G11" s="57">
        <v>3001</v>
      </c>
      <c r="H11" s="59">
        <v>0</v>
      </c>
      <c r="J11" s="57">
        <v>4001</v>
      </c>
      <c r="K11" s="59">
        <v>1077293</v>
      </c>
      <c r="L11" s="57">
        <v>5001</v>
      </c>
      <c r="M11" s="59">
        <v>324361</v>
      </c>
      <c r="N11" s="57">
        <v>6001</v>
      </c>
      <c r="O11" s="59">
        <v>0</v>
      </c>
    </row>
    <row r="12" spans="2:15" ht="12.9" customHeight="1" x14ac:dyDescent="0.2">
      <c r="B12" s="26" t="s">
        <v>456</v>
      </c>
      <c r="C12" s="57">
        <v>1002</v>
      </c>
      <c r="D12" s="59">
        <v>8054664</v>
      </c>
      <c r="E12" s="57">
        <v>2002</v>
      </c>
      <c r="F12" s="59">
        <v>8054664</v>
      </c>
      <c r="G12" s="57">
        <v>3002</v>
      </c>
      <c r="H12" s="59">
        <v>0</v>
      </c>
      <c r="J12" s="57">
        <v>4002</v>
      </c>
      <c r="K12" s="59">
        <v>285612</v>
      </c>
      <c r="L12" s="57">
        <v>5002</v>
      </c>
      <c r="M12" s="59">
        <v>285612</v>
      </c>
      <c r="N12" s="57">
        <v>6002</v>
      </c>
      <c r="O12" s="59">
        <v>0</v>
      </c>
    </row>
    <row r="13" spans="2:15" ht="12.9" customHeight="1" x14ac:dyDescent="0.2">
      <c r="B13" s="26" t="s">
        <v>457</v>
      </c>
      <c r="C13" s="57">
        <v>1003</v>
      </c>
      <c r="D13" s="59">
        <v>32536158</v>
      </c>
      <c r="E13" s="57">
        <v>2003</v>
      </c>
      <c r="F13" s="59">
        <v>21725111</v>
      </c>
      <c r="G13" s="57">
        <v>3003</v>
      </c>
      <c r="H13" s="59">
        <v>0</v>
      </c>
      <c r="J13" s="57">
        <v>4003</v>
      </c>
      <c r="K13" s="59">
        <v>162368</v>
      </c>
      <c r="L13" s="57">
        <v>5003</v>
      </c>
      <c r="M13" s="59">
        <v>38749</v>
      </c>
      <c r="N13" s="57">
        <v>6003</v>
      </c>
      <c r="O13" s="59">
        <v>0</v>
      </c>
    </row>
    <row r="14" spans="2:15" ht="12.9" customHeight="1" x14ac:dyDescent="0.2">
      <c r="B14" s="26" t="s">
        <v>458</v>
      </c>
      <c r="C14" s="57">
        <v>1004</v>
      </c>
      <c r="D14" s="59">
        <v>0</v>
      </c>
      <c r="E14" s="57">
        <v>2004</v>
      </c>
      <c r="F14" s="59">
        <v>0</v>
      </c>
      <c r="G14" s="57">
        <v>3004</v>
      </c>
      <c r="H14" s="59">
        <v>0</v>
      </c>
      <c r="J14" s="57">
        <v>4004</v>
      </c>
      <c r="K14" s="59">
        <v>0</v>
      </c>
      <c r="L14" s="57">
        <v>5004</v>
      </c>
      <c r="M14" s="59">
        <v>0</v>
      </c>
      <c r="N14" s="57">
        <v>6004</v>
      </c>
      <c r="O14" s="59">
        <v>0</v>
      </c>
    </row>
    <row r="15" spans="2:15" ht="12.9" customHeight="1" x14ac:dyDescent="0.2">
      <c r="B15" s="26" t="s">
        <v>560</v>
      </c>
      <c r="C15" s="57">
        <v>1005</v>
      </c>
      <c r="D15" s="59">
        <v>12083578</v>
      </c>
      <c r="E15" s="57">
        <v>2005</v>
      </c>
      <c r="F15" s="59">
        <v>12083578</v>
      </c>
      <c r="G15" s="57">
        <v>3005</v>
      </c>
      <c r="H15" s="59">
        <v>0</v>
      </c>
      <c r="J15" s="57">
        <v>4005</v>
      </c>
      <c r="K15" s="59">
        <v>629313</v>
      </c>
      <c r="L15" s="57">
        <v>5005</v>
      </c>
      <c r="M15" s="59">
        <v>0</v>
      </c>
      <c r="N15" s="57">
        <v>6005</v>
      </c>
      <c r="O15" s="59">
        <v>0</v>
      </c>
    </row>
    <row r="16" spans="2:15" ht="12.9" customHeight="1" x14ac:dyDescent="0.2">
      <c r="B16" s="26" t="s">
        <v>87</v>
      </c>
      <c r="C16" s="57">
        <v>1006</v>
      </c>
      <c r="D16" s="59">
        <v>9599</v>
      </c>
      <c r="E16" s="57">
        <v>2006</v>
      </c>
      <c r="F16" s="59">
        <v>0</v>
      </c>
      <c r="G16" s="57">
        <v>3006</v>
      </c>
      <c r="H16" s="59">
        <v>9599</v>
      </c>
      <c r="I16" s="59"/>
      <c r="J16" s="57">
        <v>4006</v>
      </c>
      <c r="K16" s="59">
        <v>77</v>
      </c>
      <c r="L16" s="57">
        <v>5006</v>
      </c>
      <c r="M16" s="59">
        <v>0</v>
      </c>
      <c r="N16" s="57">
        <v>6006</v>
      </c>
      <c r="O16" s="59">
        <v>77</v>
      </c>
    </row>
    <row r="17" spans="2:15" ht="12.9" customHeight="1" x14ac:dyDescent="0.2">
      <c r="B17" s="26" t="s">
        <v>456</v>
      </c>
      <c r="C17" s="57">
        <v>1007</v>
      </c>
      <c r="D17" s="59">
        <v>0</v>
      </c>
      <c r="E17" s="57">
        <v>2007</v>
      </c>
      <c r="F17" s="59">
        <v>0</v>
      </c>
      <c r="G17" s="57">
        <v>3007</v>
      </c>
      <c r="H17" s="59">
        <v>0</v>
      </c>
      <c r="J17" s="57">
        <v>4007</v>
      </c>
      <c r="K17" s="59">
        <v>0</v>
      </c>
      <c r="L17" s="57">
        <v>5007</v>
      </c>
      <c r="M17" s="59">
        <v>0</v>
      </c>
      <c r="N17" s="57">
        <v>6007</v>
      </c>
      <c r="O17" s="59">
        <v>0</v>
      </c>
    </row>
    <row r="18" spans="2:15" ht="12.9" customHeight="1" x14ac:dyDescent="0.2">
      <c r="B18" s="26" t="s">
        <v>457</v>
      </c>
      <c r="C18" s="57">
        <v>1008</v>
      </c>
      <c r="D18" s="59">
        <v>9599</v>
      </c>
      <c r="E18" s="57">
        <v>2008</v>
      </c>
      <c r="F18" s="59">
        <v>0</v>
      </c>
      <c r="G18" s="57">
        <v>3008</v>
      </c>
      <c r="H18" s="59">
        <v>9599</v>
      </c>
      <c r="I18" s="59"/>
      <c r="J18" s="57">
        <v>4008</v>
      </c>
      <c r="K18" s="59">
        <v>77</v>
      </c>
      <c r="L18" s="57">
        <v>5008</v>
      </c>
      <c r="M18" s="59">
        <v>0</v>
      </c>
      <c r="N18" s="57">
        <v>6008</v>
      </c>
      <c r="O18" s="59">
        <v>77</v>
      </c>
    </row>
    <row r="19" spans="2:15" ht="12.9" customHeight="1" x14ac:dyDescent="0.2">
      <c r="B19" s="26" t="s">
        <v>458</v>
      </c>
      <c r="C19" s="57">
        <v>1009</v>
      </c>
      <c r="D19" s="59">
        <v>0</v>
      </c>
      <c r="E19" s="57">
        <v>2009</v>
      </c>
      <c r="F19" s="59">
        <v>0</v>
      </c>
      <c r="G19" s="57">
        <v>3009</v>
      </c>
      <c r="H19" s="59">
        <v>0</v>
      </c>
      <c r="J19" s="57">
        <v>4009</v>
      </c>
      <c r="K19" s="59">
        <v>0</v>
      </c>
      <c r="L19" s="57">
        <v>5009</v>
      </c>
      <c r="M19" s="59">
        <v>0</v>
      </c>
      <c r="N19" s="57">
        <v>6009</v>
      </c>
      <c r="O19" s="59">
        <v>0</v>
      </c>
    </row>
    <row r="20" spans="2:15" ht="12.9" customHeight="1" x14ac:dyDescent="0.2">
      <c r="B20" s="26" t="s">
        <v>560</v>
      </c>
      <c r="C20" s="57">
        <v>1010</v>
      </c>
      <c r="D20" s="59">
        <v>0</v>
      </c>
      <c r="E20" s="57">
        <v>2010</v>
      </c>
      <c r="F20" s="59">
        <v>0</v>
      </c>
      <c r="G20" s="57">
        <v>3010</v>
      </c>
      <c r="H20" s="59">
        <v>0</v>
      </c>
      <c r="J20" s="57">
        <v>4010</v>
      </c>
      <c r="K20" s="59">
        <v>0</v>
      </c>
      <c r="L20" s="57">
        <v>5010</v>
      </c>
      <c r="M20" s="59">
        <v>0</v>
      </c>
      <c r="N20" s="57">
        <v>6010</v>
      </c>
      <c r="O20" s="59">
        <v>0</v>
      </c>
    </row>
    <row r="21" spans="2:15" ht="12.9" customHeight="1" x14ac:dyDescent="0.2">
      <c r="B21" s="26" t="s">
        <v>459</v>
      </c>
      <c r="C21" s="57">
        <v>1011</v>
      </c>
      <c r="D21" s="59">
        <v>3831565</v>
      </c>
      <c r="E21" s="57">
        <v>2011</v>
      </c>
      <c r="F21" s="59">
        <v>3830349</v>
      </c>
      <c r="G21" s="57">
        <v>3011</v>
      </c>
      <c r="H21" s="59">
        <v>0</v>
      </c>
      <c r="J21" s="57">
        <v>4011</v>
      </c>
      <c r="K21" s="59">
        <v>30880</v>
      </c>
      <c r="L21" s="57">
        <v>5011</v>
      </c>
      <c r="M21" s="59">
        <v>30880</v>
      </c>
      <c r="N21" s="57">
        <v>6011</v>
      </c>
      <c r="O21" s="59">
        <v>0</v>
      </c>
    </row>
    <row r="22" spans="2:15" ht="12.9" customHeight="1" x14ac:dyDescent="0.2">
      <c r="B22" s="26" t="s">
        <v>460</v>
      </c>
      <c r="C22" s="57">
        <v>1012</v>
      </c>
      <c r="D22" s="59">
        <v>3827002</v>
      </c>
      <c r="E22" s="57">
        <v>2012</v>
      </c>
      <c r="F22" s="59">
        <v>3827002</v>
      </c>
      <c r="G22" s="57">
        <v>3012</v>
      </c>
      <c r="H22" s="59">
        <v>0</v>
      </c>
      <c r="J22" s="57">
        <v>4012</v>
      </c>
      <c r="K22" s="59">
        <v>30880</v>
      </c>
      <c r="L22" s="57">
        <v>5012</v>
      </c>
      <c r="M22" s="59">
        <v>30880</v>
      </c>
      <c r="N22" s="57">
        <v>6012</v>
      </c>
      <c r="O22" s="59">
        <v>0</v>
      </c>
    </row>
    <row r="23" spans="2:15" ht="12.9" customHeight="1" x14ac:dyDescent="0.2">
      <c r="B23" s="26" t="s">
        <v>86</v>
      </c>
      <c r="C23" s="57">
        <v>1013</v>
      </c>
      <c r="D23" s="59">
        <v>3827002</v>
      </c>
      <c r="E23" s="57">
        <v>2013</v>
      </c>
      <c r="F23" s="59">
        <v>3827002</v>
      </c>
      <c r="G23" s="57">
        <v>3013</v>
      </c>
      <c r="H23" s="59">
        <v>0</v>
      </c>
      <c r="J23" s="57">
        <v>4013</v>
      </c>
      <c r="K23" s="59">
        <v>30880</v>
      </c>
      <c r="L23" s="57">
        <v>5013</v>
      </c>
      <c r="M23" s="59">
        <v>30880</v>
      </c>
      <c r="N23" s="57">
        <v>6013</v>
      </c>
      <c r="O23" s="59">
        <v>0</v>
      </c>
    </row>
    <row r="24" spans="2:15" ht="12.9" customHeight="1" x14ac:dyDescent="0.2">
      <c r="B24" s="26" t="s">
        <v>85</v>
      </c>
      <c r="C24" s="57">
        <v>1014</v>
      </c>
      <c r="D24" s="59">
        <v>0</v>
      </c>
      <c r="E24" s="57">
        <v>2014</v>
      </c>
      <c r="F24" s="59">
        <v>0</v>
      </c>
      <c r="G24" s="57">
        <v>3014</v>
      </c>
      <c r="H24" s="59">
        <v>0</v>
      </c>
      <c r="J24" s="57">
        <v>4014</v>
      </c>
      <c r="K24" s="59">
        <v>0</v>
      </c>
      <c r="L24" s="57">
        <v>5014</v>
      </c>
      <c r="M24" s="59">
        <v>0</v>
      </c>
      <c r="N24" s="57">
        <v>6014</v>
      </c>
      <c r="O24" s="59">
        <v>0</v>
      </c>
    </row>
    <row r="25" spans="2:15" ht="12.9" customHeight="1" x14ac:dyDescent="0.2">
      <c r="B25" s="26" t="s">
        <v>84</v>
      </c>
      <c r="C25" s="57">
        <v>1015</v>
      </c>
      <c r="D25" s="59">
        <v>0</v>
      </c>
      <c r="E25" s="57">
        <v>2015</v>
      </c>
      <c r="F25" s="59">
        <v>0</v>
      </c>
      <c r="G25" s="57">
        <v>3015</v>
      </c>
      <c r="H25" s="59">
        <v>0</v>
      </c>
      <c r="J25" s="57">
        <v>4015</v>
      </c>
      <c r="K25" s="59">
        <v>0</v>
      </c>
      <c r="L25" s="57">
        <v>5015</v>
      </c>
      <c r="M25" s="59">
        <v>0</v>
      </c>
      <c r="N25" s="57">
        <v>6015</v>
      </c>
      <c r="O25" s="59">
        <v>0</v>
      </c>
    </row>
    <row r="26" spans="2:15" ht="12.9" customHeight="1" x14ac:dyDescent="0.2">
      <c r="B26" s="26" t="s">
        <v>461</v>
      </c>
      <c r="C26" s="57">
        <v>1016</v>
      </c>
      <c r="D26" s="59">
        <v>3347</v>
      </c>
      <c r="E26" s="57">
        <v>2016</v>
      </c>
      <c r="F26" s="59">
        <v>3347</v>
      </c>
      <c r="G26" s="57">
        <v>3016</v>
      </c>
      <c r="H26" s="59">
        <v>0</v>
      </c>
      <c r="J26" s="57">
        <v>4016</v>
      </c>
      <c r="K26" s="59">
        <v>0</v>
      </c>
      <c r="L26" s="57">
        <v>5016</v>
      </c>
      <c r="M26" s="59">
        <v>0</v>
      </c>
      <c r="N26" s="57">
        <v>6016</v>
      </c>
      <c r="O26" s="59">
        <v>0</v>
      </c>
    </row>
    <row r="27" spans="2:15" ht="12.9" customHeight="1" x14ac:dyDescent="0.2">
      <c r="B27" s="26" t="s">
        <v>86</v>
      </c>
      <c r="C27" s="57">
        <v>1017</v>
      </c>
      <c r="D27" s="59">
        <v>3347</v>
      </c>
      <c r="E27" s="57">
        <v>2017</v>
      </c>
      <c r="F27" s="59">
        <v>3347</v>
      </c>
      <c r="G27" s="57">
        <v>3017</v>
      </c>
      <c r="H27" s="59">
        <v>0</v>
      </c>
      <c r="J27" s="57">
        <v>4017</v>
      </c>
      <c r="K27" s="59">
        <v>0</v>
      </c>
      <c r="L27" s="57">
        <v>5017</v>
      </c>
      <c r="M27" s="59">
        <v>0</v>
      </c>
      <c r="N27" s="57">
        <v>6017</v>
      </c>
      <c r="O27" s="59">
        <v>0</v>
      </c>
    </row>
    <row r="28" spans="2:15" ht="12.9" customHeight="1" x14ac:dyDescent="0.2">
      <c r="B28" s="26" t="s">
        <v>85</v>
      </c>
      <c r="C28" s="57">
        <v>1018</v>
      </c>
      <c r="D28" s="59">
        <v>0</v>
      </c>
      <c r="E28" s="57">
        <v>2018</v>
      </c>
      <c r="F28" s="59">
        <v>0</v>
      </c>
      <c r="G28" s="57">
        <v>3018</v>
      </c>
      <c r="H28" s="59">
        <v>0</v>
      </c>
      <c r="J28" s="57">
        <v>4018</v>
      </c>
      <c r="K28" s="59">
        <v>0</v>
      </c>
      <c r="L28" s="57">
        <v>5018</v>
      </c>
      <c r="M28" s="59">
        <v>0</v>
      </c>
      <c r="N28" s="57">
        <v>6018</v>
      </c>
      <c r="O28" s="59">
        <v>0</v>
      </c>
    </row>
    <row r="29" spans="2:15" ht="12.9" customHeight="1" x14ac:dyDescent="0.2">
      <c r="B29" s="26" t="s">
        <v>84</v>
      </c>
      <c r="C29" s="57">
        <v>1019</v>
      </c>
      <c r="D29" s="59">
        <v>0</v>
      </c>
      <c r="E29" s="57">
        <v>2019</v>
      </c>
      <c r="F29" s="59">
        <v>0</v>
      </c>
      <c r="G29" s="57">
        <v>3019</v>
      </c>
      <c r="H29" s="59">
        <v>0</v>
      </c>
      <c r="J29" s="57">
        <v>4019</v>
      </c>
      <c r="K29" s="59">
        <v>0</v>
      </c>
      <c r="L29" s="57">
        <v>5019</v>
      </c>
      <c r="M29" s="59">
        <v>0</v>
      </c>
      <c r="N29" s="57">
        <v>6019</v>
      </c>
      <c r="O29" s="59">
        <v>0</v>
      </c>
    </row>
    <row r="30" spans="2:15" ht="12.9" customHeight="1" x14ac:dyDescent="0.2">
      <c r="B30" s="26" t="s">
        <v>462</v>
      </c>
      <c r="C30" s="57">
        <v>1020</v>
      </c>
      <c r="D30" s="59">
        <v>0</v>
      </c>
      <c r="E30" s="57">
        <v>2020</v>
      </c>
      <c r="F30" s="59">
        <v>0</v>
      </c>
      <c r="G30" s="57">
        <v>3020</v>
      </c>
      <c r="H30" s="59">
        <v>0</v>
      </c>
      <c r="J30" s="57">
        <v>4020</v>
      </c>
      <c r="K30" s="59">
        <v>0</v>
      </c>
      <c r="L30" s="57">
        <v>5020</v>
      </c>
      <c r="M30" s="59">
        <v>0</v>
      </c>
      <c r="N30" s="57">
        <v>6020</v>
      </c>
      <c r="O30" s="59">
        <v>0</v>
      </c>
    </row>
    <row r="31" spans="2:15" ht="12.9" customHeight="1" x14ac:dyDescent="0.2">
      <c r="B31" s="26" t="s">
        <v>86</v>
      </c>
      <c r="C31" s="57">
        <v>1021</v>
      </c>
      <c r="D31" s="59">
        <v>0</v>
      </c>
      <c r="E31" s="57">
        <v>2021</v>
      </c>
      <c r="F31" s="59">
        <v>0</v>
      </c>
      <c r="G31" s="57">
        <v>3021</v>
      </c>
      <c r="H31" s="59">
        <v>0</v>
      </c>
      <c r="J31" s="57">
        <v>4021</v>
      </c>
      <c r="K31" s="59">
        <v>0</v>
      </c>
      <c r="L31" s="57">
        <v>5021</v>
      </c>
      <c r="M31" s="59">
        <v>0</v>
      </c>
      <c r="N31" s="57">
        <v>6021</v>
      </c>
      <c r="O31" s="59">
        <v>0</v>
      </c>
    </row>
    <row r="32" spans="2:15" ht="12.9" customHeight="1" x14ac:dyDescent="0.2">
      <c r="B32" s="26" t="s">
        <v>85</v>
      </c>
      <c r="C32" s="57">
        <v>1022</v>
      </c>
      <c r="D32" s="59">
        <v>0</v>
      </c>
      <c r="E32" s="57">
        <v>2022</v>
      </c>
      <c r="F32" s="59">
        <v>0</v>
      </c>
      <c r="G32" s="57">
        <v>3022</v>
      </c>
      <c r="H32" s="59">
        <v>0</v>
      </c>
      <c r="J32" s="57">
        <v>4022</v>
      </c>
      <c r="K32" s="59">
        <v>0</v>
      </c>
      <c r="L32" s="57">
        <v>5022</v>
      </c>
      <c r="M32" s="59">
        <v>0</v>
      </c>
      <c r="N32" s="57">
        <v>6022</v>
      </c>
      <c r="O32" s="59">
        <v>0</v>
      </c>
    </row>
    <row r="33" spans="2:15" ht="12.9" customHeight="1" x14ac:dyDescent="0.2">
      <c r="B33" s="26" t="s">
        <v>84</v>
      </c>
      <c r="C33" s="57">
        <v>1023</v>
      </c>
      <c r="D33" s="59">
        <v>0</v>
      </c>
      <c r="E33" s="57">
        <v>2023</v>
      </c>
      <c r="F33" s="59">
        <v>0</v>
      </c>
      <c r="G33" s="57">
        <v>3023</v>
      </c>
      <c r="H33" s="59">
        <v>0</v>
      </c>
      <c r="J33" s="57">
        <v>4023</v>
      </c>
      <c r="K33" s="59">
        <v>0</v>
      </c>
      <c r="L33" s="57">
        <v>5023</v>
      </c>
      <c r="M33" s="59">
        <v>0</v>
      </c>
      <c r="N33" s="57">
        <v>6023</v>
      </c>
      <c r="O33" s="59">
        <v>0</v>
      </c>
    </row>
    <row r="34" spans="2:15" ht="12.9" customHeight="1" x14ac:dyDescent="0.2">
      <c r="B34" s="26" t="s">
        <v>561</v>
      </c>
      <c r="C34" s="57">
        <v>1024</v>
      </c>
      <c r="D34" s="59">
        <v>1216</v>
      </c>
      <c r="E34" s="57">
        <v>2024</v>
      </c>
      <c r="F34" s="59">
        <v>0</v>
      </c>
      <c r="G34" s="57">
        <v>3024</v>
      </c>
      <c r="H34" s="59">
        <v>0</v>
      </c>
      <c r="J34" s="57">
        <v>4024</v>
      </c>
      <c r="K34" s="59">
        <v>0</v>
      </c>
      <c r="L34" s="57">
        <v>5024</v>
      </c>
      <c r="M34" s="59">
        <v>0</v>
      </c>
      <c r="N34" s="57">
        <v>6024</v>
      </c>
      <c r="O34" s="59">
        <v>0</v>
      </c>
    </row>
    <row r="35" spans="2:15" ht="12.9" customHeight="1" x14ac:dyDescent="0.2">
      <c r="B35" s="26" t="s">
        <v>86</v>
      </c>
      <c r="C35" s="57">
        <v>1025</v>
      </c>
      <c r="D35" s="59">
        <v>1216</v>
      </c>
      <c r="E35" s="57">
        <v>2025</v>
      </c>
      <c r="F35" s="59">
        <v>0</v>
      </c>
      <c r="G35" s="57">
        <v>3025</v>
      </c>
      <c r="H35" s="59">
        <v>0</v>
      </c>
      <c r="J35" s="57">
        <v>4025</v>
      </c>
      <c r="K35" s="59">
        <v>0</v>
      </c>
      <c r="L35" s="57">
        <v>5025</v>
      </c>
      <c r="M35" s="59">
        <v>0</v>
      </c>
      <c r="N35" s="57">
        <v>6025</v>
      </c>
      <c r="O35" s="59">
        <v>0</v>
      </c>
    </row>
    <row r="36" spans="2:15" ht="12.9" customHeight="1" x14ac:dyDescent="0.2">
      <c r="B36" s="26" t="s">
        <v>85</v>
      </c>
      <c r="C36" s="57">
        <v>1026</v>
      </c>
      <c r="D36" s="59">
        <v>0</v>
      </c>
      <c r="E36" s="57">
        <v>2026</v>
      </c>
      <c r="F36" s="59">
        <v>0</v>
      </c>
      <c r="G36" s="57">
        <v>3026</v>
      </c>
      <c r="H36" s="59">
        <v>0</v>
      </c>
      <c r="J36" s="57">
        <v>4026</v>
      </c>
      <c r="K36" s="59">
        <v>0</v>
      </c>
      <c r="L36" s="57">
        <v>5026</v>
      </c>
      <c r="M36" s="59">
        <v>0</v>
      </c>
      <c r="N36" s="57">
        <v>6026</v>
      </c>
      <c r="O36" s="59">
        <v>0</v>
      </c>
    </row>
    <row r="37" spans="2:15" ht="12.9" customHeight="1" x14ac:dyDescent="0.2">
      <c r="B37" s="26" t="s">
        <v>84</v>
      </c>
      <c r="C37" s="57">
        <v>1027</v>
      </c>
      <c r="D37" s="59">
        <v>0</v>
      </c>
      <c r="E37" s="57">
        <v>2027</v>
      </c>
      <c r="F37" s="59">
        <v>0</v>
      </c>
      <c r="G37" s="57">
        <v>3027</v>
      </c>
      <c r="H37" s="59">
        <v>0</v>
      </c>
      <c r="J37" s="57">
        <v>4027</v>
      </c>
      <c r="K37" s="59">
        <v>0</v>
      </c>
      <c r="L37" s="57">
        <v>5027</v>
      </c>
      <c r="M37" s="59">
        <v>0</v>
      </c>
      <c r="N37" s="57">
        <v>6027</v>
      </c>
      <c r="O37" s="59">
        <v>0</v>
      </c>
    </row>
    <row r="38" spans="2:15" s="25" customFormat="1" ht="12.9" customHeight="1" x14ac:dyDescent="0.2">
      <c r="B38" s="86" t="s">
        <v>463</v>
      </c>
      <c r="C38" s="81">
        <v>1028</v>
      </c>
      <c r="D38" s="82">
        <v>56515565</v>
      </c>
      <c r="E38" s="81">
        <v>2028</v>
      </c>
      <c r="F38" s="82">
        <v>45693703</v>
      </c>
      <c r="G38" s="81">
        <v>3028</v>
      </c>
      <c r="H38" s="82">
        <v>9599</v>
      </c>
      <c r="I38" s="82"/>
      <c r="J38" s="81">
        <v>4028</v>
      </c>
      <c r="K38" s="82">
        <v>1108250</v>
      </c>
      <c r="L38" s="81">
        <v>5028</v>
      </c>
      <c r="M38" s="82">
        <v>355241</v>
      </c>
      <c r="N38" s="81">
        <v>6028</v>
      </c>
      <c r="O38" s="82">
        <v>77</v>
      </c>
    </row>
    <row r="39" spans="2:15" s="25" customFormat="1" ht="12.9" customHeight="1" x14ac:dyDescent="0.2">
      <c r="C39" s="68"/>
      <c r="D39" s="72"/>
      <c r="E39" s="68"/>
      <c r="F39" s="72"/>
      <c r="G39" s="68"/>
      <c r="H39" s="72"/>
      <c r="I39" s="62"/>
      <c r="J39" s="68"/>
      <c r="K39" s="72"/>
      <c r="L39" s="68"/>
      <c r="M39" s="72"/>
      <c r="N39" s="68"/>
      <c r="O39" s="72"/>
    </row>
    <row r="40" spans="2:15" s="25" customFormat="1" ht="12.9" customHeight="1" x14ac:dyDescent="0.2">
      <c r="B40" s="25" t="s">
        <v>465</v>
      </c>
      <c r="C40" s="68"/>
      <c r="D40" s="71"/>
      <c r="E40" s="68"/>
      <c r="F40" s="71"/>
      <c r="G40" s="68"/>
      <c r="H40" s="71"/>
      <c r="J40" s="68"/>
      <c r="K40" s="71"/>
      <c r="L40" s="68"/>
      <c r="M40" s="71"/>
      <c r="N40" s="68"/>
      <c r="O40" s="71"/>
    </row>
    <row r="41" spans="2:15" ht="12.9" customHeight="1" x14ac:dyDescent="0.2">
      <c r="B41" s="26" t="s">
        <v>455</v>
      </c>
      <c r="C41" s="57">
        <v>1029</v>
      </c>
      <c r="D41" s="59">
        <v>52610951</v>
      </c>
      <c r="E41" s="57">
        <v>2029</v>
      </c>
      <c r="F41" s="59">
        <v>40055463</v>
      </c>
      <c r="G41" s="57">
        <v>3029</v>
      </c>
      <c r="H41" s="59">
        <v>0</v>
      </c>
      <c r="J41" s="57">
        <v>4029</v>
      </c>
      <c r="K41" s="59">
        <v>937445</v>
      </c>
      <c r="L41" s="57">
        <v>5029</v>
      </c>
      <c r="M41" s="59">
        <v>272746</v>
      </c>
      <c r="N41" s="57">
        <v>6029</v>
      </c>
      <c r="O41" s="59">
        <v>0</v>
      </c>
    </row>
    <row r="42" spans="2:15" ht="12.9" customHeight="1" x14ac:dyDescent="0.2">
      <c r="B42" s="26" t="s">
        <v>456</v>
      </c>
      <c r="C42" s="57">
        <v>1030</v>
      </c>
      <c r="D42" s="59">
        <v>8054664</v>
      </c>
      <c r="E42" s="57">
        <v>2030</v>
      </c>
      <c r="F42" s="59">
        <v>8054664</v>
      </c>
      <c r="G42" s="57">
        <v>3030</v>
      </c>
      <c r="H42" s="59">
        <v>0</v>
      </c>
      <c r="J42" s="57">
        <v>4030</v>
      </c>
      <c r="K42" s="59">
        <v>236809</v>
      </c>
      <c r="L42" s="57">
        <v>5030</v>
      </c>
      <c r="M42" s="59">
        <v>236809</v>
      </c>
      <c r="N42" s="57">
        <v>6030</v>
      </c>
      <c r="O42" s="59">
        <v>0</v>
      </c>
    </row>
    <row r="43" spans="2:15" ht="12.9" customHeight="1" x14ac:dyDescent="0.2">
      <c r="B43" s="26" t="s">
        <v>457</v>
      </c>
      <c r="C43" s="57">
        <v>1031</v>
      </c>
      <c r="D43" s="59">
        <v>32472708</v>
      </c>
      <c r="E43" s="57">
        <v>2031</v>
      </c>
      <c r="F43" s="59">
        <v>19917220</v>
      </c>
      <c r="G43" s="57">
        <v>3031</v>
      </c>
      <c r="H43" s="59">
        <v>0</v>
      </c>
      <c r="J43" s="57">
        <v>4031</v>
      </c>
      <c r="K43" s="59">
        <v>117855</v>
      </c>
      <c r="L43" s="57">
        <v>5031</v>
      </c>
      <c r="M43" s="59">
        <v>32360</v>
      </c>
      <c r="N43" s="57">
        <v>6031</v>
      </c>
      <c r="O43" s="59">
        <v>0</v>
      </c>
    </row>
    <row r="44" spans="2:15" ht="12.9" customHeight="1" x14ac:dyDescent="0.2">
      <c r="B44" s="26" t="s">
        <v>458</v>
      </c>
      <c r="C44" s="57">
        <v>1032</v>
      </c>
      <c r="D44" s="59">
        <v>0</v>
      </c>
      <c r="E44" s="57">
        <v>2032</v>
      </c>
      <c r="F44" s="59">
        <v>0</v>
      </c>
      <c r="G44" s="57">
        <v>3032</v>
      </c>
      <c r="H44" s="59">
        <v>0</v>
      </c>
      <c r="J44" s="57">
        <v>4032</v>
      </c>
      <c r="K44" s="59">
        <v>0</v>
      </c>
      <c r="L44" s="57">
        <v>5032</v>
      </c>
      <c r="M44" s="59">
        <v>0</v>
      </c>
      <c r="N44" s="57">
        <v>6032</v>
      </c>
      <c r="O44" s="59">
        <v>0</v>
      </c>
    </row>
    <row r="45" spans="2:15" ht="12.9" customHeight="1" x14ac:dyDescent="0.2">
      <c r="B45" s="26" t="s">
        <v>560</v>
      </c>
      <c r="C45" s="57">
        <v>1033</v>
      </c>
      <c r="D45" s="59">
        <v>12083578</v>
      </c>
      <c r="E45" s="57">
        <v>2033</v>
      </c>
      <c r="F45" s="59">
        <v>12083578</v>
      </c>
      <c r="G45" s="57">
        <v>3033</v>
      </c>
      <c r="H45" s="59">
        <v>0</v>
      </c>
      <c r="J45" s="57">
        <v>4033</v>
      </c>
      <c r="K45" s="59">
        <v>582781</v>
      </c>
      <c r="L45" s="57">
        <v>5033</v>
      </c>
      <c r="M45" s="59">
        <v>3577</v>
      </c>
      <c r="N45" s="57">
        <v>6033</v>
      </c>
      <c r="O45" s="59">
        <v>0</v>
      </c>
    </row>
    <row r="46" spans="2:15" ht="12.9" customHeight="1" x14ac:dyDescent="0.2">
      <c r="B46" s="26" t="s">
        <v>87</v>
      </c>
      <c r="C46" s="57">
        <v>1034</v>
      </c>
      <c r="D46" s="59">
        <v>0</v>
      </c>
      <c r="E46" s="57">
        <v>2034</v>
      </c>
      <c r="F46" s="59">
        <v>0</v>
      </c>
      <c r="G46" s="57">
        <v>3034</v>
      </c>
      <c r="H46" s="59">
        <v>0</v>
      </c>
      <c r="I46" s="59"/>
      <c r="J46" s="57">
        <v>4034</v>
      </c>
      <c r="K46" s="59">
        <v>0</v>
      </c>
      <c r="L46" s="57">
        <v>5034</v>
      </c>
      <c r="M46" s="59">
        <v>0</v>
      </c>
      <c r="N46" s="57">
        <v>6034</v>
      </c>
      <c r="O46" s="59">
        <v>0</v>
      </c>
    </row>
    <row r="47" spans="2:15" ht="12.9" customHeight="1" x14ac:dyDescent="0.2">
      <c r="B47" s="26" t="s">
        <v>456</v>
      </c>
      <c r="C47" s="57">
        <v>1035</v>
      </c>
      <c r="D47" s="59">
        <v>0</v>
      </c>
      <c r="E47" s="57">
        <v>2035</v>
      </c>
      <c r="F47" s="59">
        <v>0</v>
      </c>
      <c r="G47" s="57">
        <v>3035</v>
      </c>
      <c r="H47" s="59">
        <v>0</v>
      </c>
      <c r="J47" s="57">
        <v>4035</v>
      </c>
      <c r="K47" s="59">
        <v>0</v>
      </c>
      <c r="L47" s="57">
        <v>5035</v>
      </c>
      <c r="M47" s="59">
        <v>0</v>
      </c>
      <c r="N47" s="57">
        <v>6035</v>
      </c>
      <c r="O47" s="59">
        <v>0</v>
      </c>
    </row>
    <row r="48" spans="2:15" ht="12.9" customHeight="1" x14ac:dyDescent="0.2">
      <c r="B48" s="26" t="s">
        <v>457</v>
      </c>
      <c r="C48" s="57">
        <v>1036</v>
      </c>
      <c r="D48" s="59">
        <v>0</v>
      </c>
      <c r="E48" s="57">
        <v>2036</v>
      </c>
      <c r="F48" s="59">
        <v>0</v>
      </c>
      <c r="G48" s="57">
        <v>3036</v>
      </c>
      <c r="H48" s="59">
        <v>0</v>
      </c>
      <c r="I48" s="59"/>
      <c r="J48" s="57">
        <v>4036</v>
      </c>
      <c r="K48" s="59">
        <v>0</v>
      </c>
      <c r="L48" s="57">
        <v>5036</v>
      </c>
      <c r="M48" s="59">
        <v>0</v>
      </c>
      <c r="N48" s="57">
        <v>6036</v>
      </c>
      <c r="O48" s="59">
        <v>0</v>
      </c>
    </row>
    <row r="49" spans="2:15" ht="12.9" customHeight="1" x14ac:dyDescent="0.2">
      <c r="B49" s="26" t="s">
        <v>458</v>
      </c>
      <c r="C49" s="57">
        <v>1037</v>
      </c>
      <c r="D49" s="59">
        <v>0</v>
      </c>
      <c r="E49" s="57">
        <v>2037</v>
      </c>
      <c r="F49" s="59">
        <v>0</v>
      </c>
      <c r="G49" s="57">
        <v>3037</v>
      </c>
      <c r="H49" s="59">
        <v>0</v>
      </c>
      <c r="J49" s="57">
        <v>4037</v>
      </c>
      <c r="K49" s="59">
        <v>0</v>
      </c>
      <c r="L49" s="57">
        <v>5037</v>
      </c>
      <c r="M49" s="59">
        <v>0</v>
      </c>
      <c r="N49" s="57">
        <v>6037</v>
      </c>
      <c r="O49" s="59">
        <v>0</v>
      </c>
    </row>
    <row r="50" spans="2:15" ht="12.9" customHeight="1" x14ac:dyDescent="0.2">
      <c r="B50" s="26" t="s">
        <v>560</v>
      </c>
      <c r="C50" s="57">
        <v>1038</v>
      </c>
      <c r="D50" s="59">
        <v>0</v>
      </c>
      <c r="E50" s="57">
        <v>2038</v>
      </c>
      <c r="F50" s="59">
        <v>0</v>
      </c>
      <c r="G50" s="57">
        <v>3038</v>
      </c>
      <c r="H50" s="59">
        <v>0</v>
      </c>
      <c r="J50" s="57">
        <v>4038</v>
      </c>
      <c r="K50" s="59">
        <v>0</v>
      </c>
      <c r="L50" s="57">
        <v>5038</v>
      </c>
      <c r="M50" s="59">
        <v>0</v>
      </c>
      <c r="N50" s="57">
        <v>6038</v>
      </c>
      <c r="O50" s="59">
        <v>0</v>
      </c>
    </row>
    <row r="51" spans="2:15" ht="12.9" customHeight="1" x14ac:dyDescent="0.2">
      <c r="B51" s="26" t="s">
        <v>459</v>
      </c>
      <c r="C51" s="57">
        <v>1039</v>
      </c>
      <c r="D51" s="59">
        <v>3831678</v>
      </c>
      <c r="E51" s="57">
        <v>2039</v>
      </c>
      <c r="F51" s="59">
        <v>3831678</v>
      </c>
      <c r="G51" s="57">
        <v>3039</v>
      </c>
      <c r="H51" s="59">
        <v>0</v>
      </c>
      <c r="J51" s="57">
        <v>4039</v>
      </c>
      <c r="K51" s="59">
        <v>25885</v>
      </c>
      <c r="L51" s="57">
        <v>5039</v>
      </c>
      <c r="M51" s="59">
        <v>24085</v>
      </c>
      <c r="N51" s="57">
        <v>6039</v>
      </c>
      <c r="O51" s="59">
        <v>0</v>
      </c>
    </row>
    <row r="52" spans="2:15" ht="12.9" customHeight="1" x14ac:dyDescent="0.2">
      <c r="B52" s="26" t="s">
        <v>460</v>
      </c>
      <c r="C52" s="57">
        <v>1040</v>
      </c>
      <c r="D52" s="59">
        <v>3827002</v>
      </c>
      <c r="E52" s="57">
        <v>2040</v>
      </c>
      <c r="F52" s="59">
        <v>3827002</v>
      </c>
      <c r="G52" s="57">
        <v>3040</v>
      </c>
      <c r="H52" s="59">
        <v>0</v>
      </c>
      <c r="J52" s="57">
        <v>4040</v>
      </c>
      <c r="K52" s="59">
        <v>24085</v>
      </c>
      <c r="L52" s="57">
        <v>5040</v>
      </c>
      <c r="M52" s="59">
        <v>24085</v>
      </c>
      <c r="N52" s="57">
        <v>6040</v>
      </c>
      <c r="O52" s="59">
        <v>0</v>
      </c>
    </row>
    <row r="53" spans="2:15" ht="12.9" customHeight="1" x14ac:dyDescent="0.2">
      <c r="B53" s="26" t="s">
        <v>86</v>
      </c>
      <c r="C53" s="57">
        <v>1041</v>
      </c>
      <c r="D53" s="59">
        <v>3827002</v>
      </c>
      <c r="E53" s="57">
        <v>2041</v>
      </c>
      <c r="F53" s="59">
        <v>3827002</v>
      </c>
      <c r="G53" s="57">
        <v>3041</v>
      </c>
      <c r="H53" s="59">
        <v>0</v>
      </c>
      <c r="J53" s="57">
        <v>4041</v>
      </c>
      <c r="K53" s="59">
        <v>24085</v>
      </c>
      <c r="L53" s="57">
        <v>5041</v>
      </c>
      <c r="M53" s="59">
        <v>24085</v>
      </c>
      <c r="N53" s="57">
        <v>6041</v>
      </c>
      <c r="O53" s="59">
        <v>0</v>
      </c>
    </row>
    <row r="54" spans="2:15" ht="12.9" customHeight="1" x14ac:dyDescent="0.2">
      <c r="B54" s="26" t="s">
        <v>85</v>
      </c>
      <c r="C54" s="57">
        <v>1042</v>
      </c>
      <c r="D54" s="59">
        <v>0</v>
      </c>
      <c r="E54" s="57">
        <v>2042</v>
      </c>
      <c r="F54" s="59">
        <v>0</v>
      </c>
      <c r="G54" s="57">
        <v>3042</v>
      </c>
      <c r="H54" s="59">
        <v>0</v>
      </c>
      <c r="J54" s="57">
        <v>4042</v>
      </c>
      <c r="K54" s="59">
        <v>0</v>
      </c>
      <c r="L54" s="57">
        <v>5042</v>
      </c>
      <c r="M54" s="59">
        <v>0</v>
      </c>
      <c r="N54" s="57">
        <v>6042</v>
      </c>
      <c r="O54" s="59">
        <v>0</v>
      </c>
    </row>
    <row r="55" spans="2:15" ht="12.9" customHeight="1" x14ac:dyDescent="0.2">
      <c r="B55" s="26" t="s">
        <v>84</v>
      </c>
      <c r="C55" s="57">
        <v>1043</v>
      </c>
      <c r="D55" s="59">
        <v>0</v>
      </c>
      <c r="E55" s="57">
        <v>2043</v>
      </c>
      <c r="F55" s="59">
        <v>0</v>
      </c>
      <c r="G55" s="57">
        <v>3043</v>
      </c>
      <c r="H55" s="59">
        <v>0</v>
      </c>
      <c r="J55" s="57">
        <v>4043</v>
      </c>
      <c r="K55" s="59">
        <v>0</v>
      </c>
      <c r="L55" s="57">
        <v>5043</v>
      </c>
      <c r="M55" s="59">
        <v>0</v>
      </c>
      <c r="N55" s="57">
        <v>6043</v>
      </c>
      <c r="O55" s="59">
        <v>0</v>
      </c>
    </row>
    <row r="56" spans="2:15" ht="12.9" customHeight="1" x14ac:dyDescent="0.2">
      <c r="B56" s="26" t="s">
        <v>461</v>
      </c>
      <c r="C56" s="57">
        <v>1044</v>
      </c>
      <c r="D56" s="59">
        <v>4676</v>
      </c>
      <c r="E56" s="57">
        <v>2044</v>
      </c>
      <c r="F56" s="59">
        <v>4676</v>
      </c>
      <c r="G56" s="57">
        <v>3044</v>
      </c>
      <c r="H56" s="59">
        <v>0</v>
      </c>
      <c r="J56" s="57">
        <v>4044</v>
      </c>
      <c r="K56" s="59">
        <v>0</v>
      </c>
      <c r="L56" s="57">
        <v>5044</v>
      </c>
      <c r="M56" s="59">
        <v>0</v>
      </c>
      <c r="N56" s="57">
        <v>6044</v>
      </c>
      <c r="O56" s="59">
        <v>0</v>
      </c>
    </row>
    <row r="57" spans="2:15" ht="12.9" customHeight="1" x14ac:dyDescent="0.2">
      <c r="B57" s="26" t="s">
        <v>86</v>
      </c>
      <c r="C57" s="57">
        <v>1045</v>
      </c>
      <c r="D57" s="59">
        <v>4676</v>
      </c>
      <c r="E57" s="57">
        <v>2045</v>
      </c>
      <c r="F57" s="59">
        <v>4676</v>
      </c>
      <c r="G57" s="57">
        <v>3045</v>
      </c>
      <c r="H57" s="59">
        <v>0</v>
      </c>
      <c r="J57" s="57">
        <v>4045</v>
      </c>
      <c r="K57" s="59">
        <v>0</v>
      </c>
      <c r="L57" s="57">
        <v>5045</v>
      </c>
      <c r="M57" s="59">
        <v>0</v>
      </c>
      <c r="N57" s="57">
        <v>6045</v>
      </c>
      <c r="O57" s="59">
        <v>0</v>
      </c>
    </row>
    <row r="58" spans="2:15" ht="12.9" customHeight="1" x14ac:dyDescent="0.2">
      <c r="B58" s="26" t="s">
        <v>85</v>
      </c>
      <c r="C58" s="57">
        <v>1046</v>
      </c>
      <c r="D58" s="59">
        <v>0</v>
      </c>
      <c r="E58" s="57">
        <v>2046</v>
      </c>
      <c r="F58" s="59">
        <v>0</v>
      </c>
      <c r="G58" s="57">
        <v>3046</v>
      </c>
      <c r="H58" s="59">
        <v>0</v>
      </c>
      <c r="J58" s="57">
        <v>4046</v>
      </c>
      <c r="K58" s="59">
        <v>0</v>
      </c>
      <c r="L58" s="57">
        <v>5046</v>
      </c>
      <c r="M58" s="59">
        <v>0</v>
      </c>
      <c r="N58" s="57">
        <v>6046</v>
      </c>
      <c r="O58" s="59">
        <v>0</v>
      </c>
    </row>
    <row r="59" spans="2:15" ht="12.9" customHeight="1" x14ac:dyDescent="0.2">
      <c r="B59" s="26" t="s">
        <v>84</v>
      </c>
      <c r="C59" s="57">
        <v>1047</v>
      </c>
      <c r="D59" s="59">
        <v>0</v>
      </c>
      <c r="E59" s="57">
        <v>2047</v>
      </c>
      <c r="F59" s="59">
        <v>0</v>
      </c>
      <c r="G59" s="57">
        <v>3047</v>
      </c>
      <c r="H59" s="59">
        <v>0</v>
      </c>
      <c r="J59" s="57">
        <v>4047</v>
      </c>
      <c r="K59" s="59">
        <v>0</v>
      </c>
      <c r="L59" s="57">
        <v>5047</v>
      </c>
      <c r="M59" s="59">
        <v>0</v>
      </c>
      <c r="N59" s="57">
        <v>6047</v>
      </c>
      <c r="O59" s="59">
        <v>0</v>
      </c>
    </row>
    <row r="60" spans="2:15" ht="12.9" customHeight="1" x14ac:dyDescent="0.2">
      <c r="B60" s="26" t="s">
        <v>462</v>
      </c>
      <c r="C60" s="57">
        <v>1048</v>
      </c>
      <c r="D60" s="59">
        <v>0</v>
      </c>
      <c r="E60" s="57">
        <v>2048</v>
      </c>
      <c r="F60" s="59">
        <v>0</v>
      </c>
      <c r="G60" s="57">
        <v>3048</v>
      </c>
      <c r="H60" s="59">
        <v>0</v>
      </c>
      <c r="J60" s="57">
        <v>4048</v>
      </c>
      <c r="K60" s="59">
        <v>0</v>
      </c>
      <c r="L60" s="57">
        <v>5048</v>
      </c>
      <c r="M60" s="59">
        <v>0</v>
      </c>
      <c r="N60" s="57">
        <v>6048</v>
      </c>
      <c r="O60" s="59">
        <v>0</v>
      </c>
    </row>
    <row r="61" spans="2:15" ht="12.9" customHeight="1" x14ac:dyDescent="0.2">
      <c r="B61" s="26" t="s">
        <v>86</v>
      </c>
      <c r="C61" s="57">
        <v>1049</v>
      </c>
      <c r="D61" s="59">
        <v>0</v>
      </c>
      <c r="E61" s="57">
        <v>2049</v>
      </c>
      <c r="F61" s="59">
        <v>0</v>
      </c>
      <c r="G61" s="57">
        <v>3049</v>
      </c>
      <c r="H61" s="59">
        <v>0</v>
      </c>
      <c r="J61" s="57">
        <v>4049</v>
      </c>
      <c r="K61" s="59">
        <v>0</v>
      </c>
      <c r="L61" s="57">
        <v>5049</v>
      </c>
      <c r="M61" s="59">
        <v>0</v>
      </c>
      <c r="N61" s="57">
        <v>6049</v>
      </c>
      <c r="O61" s="59">
        <v>0</v>
      </c>
    </row>
    <row r="62" spans="2:15" ht="12.9" customHeight="1" x14ac:dyDescent="0.2">
      <c r="B62" s="26" t="s">
        <v>85</v>
      </c>
      <c r="C62" s="57">
        <v>1050</v>
      </c>
      <c r="D62" s="59">
        <v>0</v>
      </c>
      <c r="E62" s="57">
        <v>2050</v>
      </c>
      <c r="F62" s="59">
        <v>0</v>
      </c>
      <c r="G62" s="57">
        <v>3050</v>
      </c>
      <c r="H62" s="59">
        <v>0</v>
      </c>
      <c r="J62" s="57">
        <v>4050</v>
      </c>
      <c r="K62" s="59">
        <v>0</v>
      </c>
      <c r="L62" s="57">
        <v>5050</v>
      </c>
      <c r="M62" s="59">
        <v>0</v>
      </c>
      <c r="N62" s="57">
        <v>6050</v>
      </c>
      <c r="O62" s="59">
        <v>0</v>
      </c>
    </row>
    <row r="63" spans="2:15" ht="12.9" customHeight="1" x14ac:dyDescent="0.2">
      <c r="B63" s="26" t="s">
        <v>84</v>
      </c>
      <c r="C63" s="57">
        <v>1051</v>
      </c>
      <c r="D63" s="59">
        <v>0</v>
      </c>
      <c r="E63" s="57">
        <v>2051</v>
      </c>
      <c r="F63" s="59">
        <v>0</v>
      </c>
      <c r="G63" s="57">
        <v>3051</v>
      </c>
      <c r="H63" s="59">
        <v>0</v>
      </c>
      <c r="J63" s="57">
        <v>4051</v>
      </c>
      <c r="K63" s="59">
        <v>0</v>
      </c>
      <c r="L63" s="57">
        <v>5051</v>
      </c>
      <c r="M63" s="59">
        <v>0</v>
      </c>
      <c r="N63" s="57">
        <v>6051</v>
      </c>
      <c r="O63" s="59">
        <v>0</v>
      </c>
    </row>
    <row r="64" spans="2:15" ht="12.9" customHeight="1" x14ac:dyDescent="0.2">
      <c r="B64" s="26" t="s">
        <v>561</v>
      </c>
      <c r="C64" s="57">
        <v>1052</v>
      </c>
      <c r="D64" s="59">
        <v>0</v>
      </c>
      <c r="E64" s="57">
        <v>2052</v>
      </c>
      <c r="F64" s="59">
        <v>0</v>
      </c>
      <c r="G64" s="57">
        <v>3052</v>
      </c>
      <c r="H64" s="59">
        <v>0</v>
      </c>
      <c r="J64" s="57">
        <v>4052</v>
      </c>
      <c r="K64" s="59">
        <v>1800</v>
      </c>
      <c r="L64" s="57">
        <v>5052</v>
      </c>
      <c r="M64" s="59">
        <v>0</v>
      </c>
      <c r="N64" s="57">
        <v>6052</v>
      </c>
      <c r="O64" s="59">
        <v>0</v>
      </c>
    </row>
    <row r="65" spans="2:15" ht="12.9" customHeight="1" x14ac:dyDescent="0.2">
      <c r="B65" s="26" t="s">
        <v>86</v>
      </c>
      <c r="C65" s="57">
        <v>1053</v>
      </c>
      <c r="D65" s="59">
        <v>0</v>
      </c>
      <c r="E65" s="57">
        <v>2053</v>
      </c>
      <c r="F65" s="59">
        <v>0</v>
      </c>
      <c r="G65" s="57">
        <v>3053</v>
      </c>
      <c r="H65" s="59">
        <v>0</v>
      </c>
      <c r="J65" s="57">
        <v>4053</v>
      </c>
      <c r="K65" s="59">
        <v>1800</v>
      </c>
      <c r="L65" s="57">
        <v>5053</v>
      </c>
      <c r="M65" s="59">
        <v>0</v>
      </c>
      <c r="N65" s="57">
        <v>6053</v>
      </c>
      <c r="O65" s="59">
        <v>0</v>
      </c>
    </row>
    <row r="66" spans="2:15" ht="12.9" customHeight="1" x14ac:dyDescent="0.2">
      <c r="B66" s="26" t="s">
        <v>85</v>
      </c>
      <c r="C66" s="57">
        <v>1054</v>
      </c>
      <c r="D66" s="59">
        <v>0</v>
      </c>
      <c r="E66" s="57">
        <v>2054</v>
      </c>
      <c r="F66" s="59">
        <v>0</v>
      </c>
      <c r="G66" s="57">
        <v>3054</v>
      </c>
      <c r="H66" s="59">
        <v>0</v>
      </c>
      <c r="J66" s="57">
        <v>4054</v>
      </c>
      <c r="K66" s="59">
        <v>0</v>
      </c>
      <c r="L66" s="57">
        <v>5054</v>
      </c>
      <c r="M66" s="59">
        <v>0</v>
      </c>
      <c r="N66" s="57">
        <v>6054</v>
      </c>
      <c r="O66" s="59">
        <v>0</v>
      </c>
    </row>
    <row r="67" spans="2:15" ht="12.9" customHeight="1" x14ac:dyDescent="0.2">
      <c r="B67" s="26" t="s">
        <v>84</v>
      </c>
      <c r="C67" s="57">
        <v>1055</v>
      </c>
      <c r="D67" s="59">
        <v>0</v>
      </c>
      <c r="E67" s="57">
        <v>2055</v>
      </c>
      <c r="F67" s="59">
        <v>0</v>
      </c>
      <c r="G67" s="57">
        <v>3055</v>
      </c>
      <c r="H67" s="59">
        <v>0</v>
      </c>
      <c r="J67" s="57">
        <v>4055</v>
      </c>
      <c r="K67" s="59">
        <v>0</v>
      </c>
      <c r="L67" s="57">
        <v>5055</v>
      </c>
      <c r="M67" s="59">
        <v>0</v>
      </c>
      <c r="N67" s="57">
        <v>6055</v>
      </c>
      <c r="O67" s="59">
        <v>0</v>
      </c>
    </row>
    <row r="68" spans="2:15" s="25" customFormat="1" ht="12.9" customHeight="1" x14ac:dyDescent="0.2">
      <c r="B68" s="25" t="s">
        <v>466</v>
      </c>
      <c r="C68" s="68">
        <v>1056</v>
      </c>
      <c r="D68" s="62">
        <v>56442629</v>
      </c>
      <c r="E68" s="68">
        <v>2056</v>
      </c>
      <c r="F68" s="62">
        <v>43887141</v>
      </c>
      <c r="G68" s="68">
        <v>3056</v>
      </c>
      <c r="H68" s="62">
        <v>0</v>
      </c>
      <c r="I68" s="62"/>
      <c r="J68" s="68">
        <v>4056</v>
      </c>
      <c r="K68" s="62">
        <v>963330</v>
      </c>
      <c r="L68" s="68">
        <v>5056</v>
      </c>
      <c r="M68" s="62">
        <v>296831</v>
      </c>
      <c r="N68" s="68">
        <v>6056</v>
      </c>
      <c r="O68" s="62">
        <v>0</v>
      </c>
    </row>
    <row r="69" spans="2:15" s="25" customFormat="1" ht="12.9" customHeight="1" x14ac:dyDescent="0.2">
      <c r="B69" s="13" t="s">
        <v>212</v>
      </c>
      <c r="C69" s="68">
        <v>1057</v>
      </c>
      <c r="D69" s="62">
        <v>0</v>
      </c>
      <c r="E69" s="68">
        <v>2057</v>
      </c>
      <c r="F69" s="62">
        <v>0</v>
      </c>
      <c r="G69" s="68">
        <v>3057</v>
      </c>
      <c r="H69" s="62">
        <v>0</v>
      </c>
      <c r="J69" s="68">
        <v>4057</v>
      </c>
      <c r="K69" s="62">
        <v>0</v>
      </c>
      <c r="L69" s="68">
        <v>5057</v>
      </c>
      <c r="M69" s="62">
        <v>0</v>
      </c>
      <c r="N69" s="68">
        <v>6057</v>
      </c>
      <c r="O69" s="62">
        <v>0</v>
      </c>
    </row>
    <row r="70" spans="2:15" ht="12.9" customHeight="1" x14ac:dyDescent="0.2">
      <c r="B70" s="26" t="s">
        <v>83</v>
      </c>
      <c r="C70" s="57">
        <v>1058</v>
      </c>
      <c r="D70" s="59">
        <v>0</v>
      </c>
      <c r="E70" s="57">
        <v>2058</v>
      </c>
      <c r="F70" s="59">
        <v>0</v>
      </c>
      <c r="G70" s="57">
        <v>3058</v>
      </c>
      <c r="H70" s="59">
        <v>0</v>
      </c>
      <c r="J70" s="57">
        <v>4058</v>
      </c>
      <c r="K70" s="59">
        <v>0</v>
      </c>
      <c r="L70" s="57">
        <v>5058</v>
      </c>
      <c r="M70" s="59">
        <v>0</v>
      </c>
      <c r="N70" s="57">
        <v>6058</v>
      </c>
      <c r="O70" s="59">
        <v>0</v>
      </c>
    </row>
    <row r="71" spans="2:15" ht="12.9" customHeight="1" x14ac:dyDescent="0.2">
      <c r="B71" s="26" t="s">
        <v>467</v>
      </c>
      <c r="C71" s="57">
        <v>1059</v>
      </c>
      <c r="D71" s="59">
        <v>0</v>
      </c>
      <c r="E71" s="57">
        <v>2059</v>
      </c>
      <c r="F71" s="59">
        <v>0</v>
      </c>
      <c r="G71" s="57">
        <v>3059</v>
      </c>
      <c r="H71" s="59">
        <v>0</v>
      </c>
      <c r="J71" s="57">
        <v>4059</v>
      </c>
      <c r="K71" s="59">
        <v>0</v>
      </c>
      <c r="L71" s="57">
        <v>5059</v>
      </c>
      <c r="M71" s="59">
        <v>0</v>
      </c>
      <c r="N71" s="57">
        <v>6059</v>
      </c>
      <c r="O71" s="59">
        <v>0</v>
      </c>
    </row>
    <row r="72" spans="2:15" ht="12.9" customHeight="1" x14ac:dyDescent="0.2">
      <c r="B72" s="26" t="s">
        <v>82</v>
      </c>
      <c r="C72" s="57">
        <v>1060</v>
      </c>
      <c r="D72" s="59">
        <v>0</v>
      </c>
      <c r="E72" s="57">
        <v>2060</v>
      </c>
      <c r="F72" s="59">
        <v>0</v>
      </c>
      <c r="G72" s="57">
        <v>3060</v>
      </c>
      <c r="H72" s="59">
        <v>0</v>
      </c>
      <c r="J72" s="57">
        <v>4060</v>
      </c>
      <c r="K72" s="59">
        <v>0</v>
      </c>
      <c r="L72" s="57">
        <v>5060</v>
      </c>
      <c r="M72" s="59">
        <v>0</v>
      </c>
      <c r="N72" s="57">
        <v>6060</v>
      </c>
      <c r="O72" s="59">
        <v>0</v>
      </c>
    </row>
    <row r="73" spans="2:15" s="25" customFormat="1" ht="12.9" customHeight="1" x14ac:dyDescent="0.2">
      <c r="B73" s="78" t="s">
        <v>468</v>
      </c>
      <c r="C73" s="79">
        <v>1061</v>
      </c>
      <c r="D73" s="80">
        <v>56442629</v>
      </c>
      <c r="E73" s="79">
        <v>2061</v>
      </c>
      <c r="F73" s="80">
        <v>43887141</v>
      </c>
      <c r="G73" s="79">
        <v>3061</v>
      </c>
      <c r="H73" s="80">
        <v>0</v>
      </c>
      <c r="I73" s="80"/>
      <c r="J73" s="79">
        <v>4061</v>
      </c>
      <c r="K73" s="80">
        <v>963330</v>
      </c>
      <c r="L73" s="79">
        <v>5061</v>
      </c>
      <c r="M73" s="80">
        <v>296831</v>
      </c>
      <c r="N73" s="79">
        <v>6061</v>
      </c>
      <c r="O73" s="80">
        <v>0</v>
      </c>
    </row>
    <row r="74" spans="2:15" s="25" customFormat="1" ht="12.9" customHeight="1" x14ac:dyDescent="0.2">
      <c r="C74" s="68"/>
      <c r="D74" s="72"/>
      <c r="E74" s="68"/>
      <c r="F74" s="72"/>
      <c r="G74" s="68"/>
      <c r="H74" s="72"/>
      <c r="I74" s="62"/>
      <c r="J74" s="68"/>
      <c r="K74" s="72"/>
      <c r="L74" s="68"/>
      <c r="M74" s="72"/>
      <c r="N74" s="68"/>
      <c r="O74" s="72"/>
    </row>
    <row r="75" spans="2:15" s="25" customFormat="1" ht="12.9" customHeight="1" x14ac:dyDescent="0.2">
      <c r="C75" s="68"/>
      <c r="D75" s="72"/>
      <c r="E75" s="68"/>
      <c r="F75" s="72"/>
      <c r="G75" s="68"/>
      <c r="H75" s="72"/>
      <c r="I75" s="62"/>
      <c r="J75" s="68"/>
      <c r="K75" s="72"/>
      <c r="L75" s="68"/>
      <c r="M75" s="72"/>
      <c r="N75" s="68"/>
      <c r="O75" s="72"/>
    </row>
    <row r="76" spans="2:15" ht="12.9" customHeight="1" x14ac:dyDescent="0.2">
      <c r="B76" s="87" t="s">
        <v>50</v>
      </c>
      <c r="C76" s="79"/>
      <c r="D76" s="90"/>
      <c r="E76" s="79"/>
      <c r="F76" s="90"/>
      <c r="G76" s="79"/>
      <c r="H76" s="90"/>
      <c r="I76" s="87"/>
      <c r="J76" s="79"/>
      <c r="K76" s="90"/>
      <c r="L76" s="79"/>
      <c r="M76" s="90"/>
      <c r="N76" s="79"/>
      <c r="O76" s="90"/>
    </row>
    <row r="77" spans="2:15" s="25" customFormat="1" ht="12.9" customHeight="1" x14ac:dyDescent="0.2">
      <c r="B77" s="25" t="s">
        <v>454</v>
      </c>
      <c r="C77" s="68"/>
      <c r="D77" s="71"/>
      <c r="E77" s="68"/>
      <c r="F77" s="71"/>
      <c r="G77" s="68"/>
      <c r="H77" s="71"/>
      <c r="J77" s="68"/>
      <c r="K77" s="71"/>
      <c r="L77" s="68"/>
      <c r="M77" s="71"/>
      <c r="N77" s="68"/>
      <c r="O77" s="71"/>
    </row>
    <row r="78" spans="2:15" ht="12.9" customHeight="1" x14ac:dyDescent="0.2">
      <c r="B78" s="26" t="s">
        <v>81</v>
      </c>
      <c r="C78" s="57">
        <v>1062</v>
      </c>
      <c r="D78" s="59">
        <v>4323149</v>
      </c>
      <c r="E78" s="57">
        <v>2062</v>
      </c>
      <c r="F78" s="59">
        <v>4323149</v>
      </c>
      <c r="G78" s="57">
        <v>3062</v>
      </c>
      <c r="H78" s="59">
        <v>0</v>
      </c>
      <c r="I78" s="59"/>
      <c r="J78" s="57">
        <v>4062</v>
      </c>
      <c r="K78" s="59">
        <v>29</v>
      </c>
      <c r="L78" s="57">
        <v>5062</v>
      </c>
      <c r="M78" s="59">
        <v>0</v>
      </c>
      <c r="N78" s="57">
        <v>6062</v>
      </c>
      <c r="O78" s="59">
        <v>0</v>
      </c>
    </row>
    <row r="79" spans="2:15" ht="12.9" customHeight="1" x14ac:dyDescent="0.2">
      <c r="B79" s="26" t="s">
        <v>201</v>
      </c>
      <c r="C79" s="57">
        <v>1063</v>
      </c>
      <c r="D79" s="59">
        <v>4323149</v>
      </c>
      <c r="E79" s="57">
        <v>2063</v>
      </c>
      <c r="F79" s="59">
        <v>4323149</v>
      </c>
      <c r="G79" s="57">
        <v>3063</v>
      </c>
      <c r="H79" s="59">
        <v>0</v>
      </c>
      <c r="J79" s="57">
        <v>4063</v>
      </c>
      <c r="K79" s="59">
        <v>29</v>
      </c>
      <c r="L79" s="57">
        <v>5063</v>
      </c>
      <c r="M79" s="59">
        <v>0</v>
      </c>
      <c r="N79" s="57">
        <v>6063</v>
      </c>
      <c r="O79" s="59">
        <v>0</v>
      </c>
    </row>
    <row r="80" spans="2:15" ht="12.9" customHeight="1" x14ac:dyDescent="0.2">
      <c r="B80" s="26" t="s">
        <v>202</v>
      </c>
      <c r="C80" s="57">
        <v>1064</v>
      </c>
      <c r="D80" s="59">
        <v>0</v>
      </c>
      <c r="E80" s="57">
        <v>2064</v>
      </c>
      <c r="F80" s="59">
        <v>0</v>
      </c>
      <c r="G80" s="57">
        <v>3064</v>
      </c>
      <c r="H80" s="59">
        <v>0</v>
      </c>
      <c r="J80" s="57">
        <v>4064</v>
      </c>
      <c r="K80" s="59">
        <v>0</v>
      </c>
      <c r="L80" s="57">
        <v>5064</v>
      </c>
      <c r="M80" s="59">
        <v>0</v>
      </c>
      <c r="N80" s="57">
        <v>6064</v>
      </c>
      <c r="O80" s="59">
        <v>0</v>
      </c>
    </row>
    <row r="81" spans="2:15" ht="12.9" customHeight="1" x14ac:dyDescent="0.2">
      <c r="B81" s="26" t="s">
        <v>80</v>
      </c>
      <c r="C81" s="57">
        <v>1065</v>
      </c>
      <c r="D81" s="59">
        <v>0</v>
      </c>
      <c r="E81" s="57">
        <v>2065</v>
      </c>
      <c r="F81" s="59">
        <v>0</v>
      </c>
      <c r="G81" s="57">
        <v>3065</v>
      </c>
      <c r="H81" s="59">
        <v>0</v>
      </c>
      <c r="I81" s="59"/>
      <c r="J81" s="57">
        <v>4065</v>
      </c>
      <c r="K81" s="59">
        <v>0</v>
      </c>
      <c r="L81" s="57">
        <v>5065</v>
      </c>
      <c r="M81" s="59">
        <v>0</v>
      </c>
      <c r="N81" s="57">
        <v>6065</v>
      </c>
      <c r="O81" s="59">
        <v>0</v>
      </c>
    </row>
    <row r="82" spans="2:15" ht="12.9" customHeight="1" x14ac:dyDescent="0.2">
      <c r="B82" s="26" t="s">
        <v>79</v>
      </c>
      <c r="C82" s="57">
        <v>1066</v>
      </c>
      <c r="D82" s="59">
        <v>15834879</v>
      </c>
      <c r="E82" s="57">
        <v>2066</v>
      </c>
      <c r="F82" s="59">
        <v>12796025</v>
      </c>
      <c r="G82" s="57">
        <v>3066</v>
      </c>
      <c r="H82" s="59">
        <v>0</v>
      </c>
      <c r="J82" s="57">
        <v>4066</v>
      </c>
      <c r="K82" s="59">
        <v>125727</v>
      </c>
      <c r="L82" s="57">
        <v>5066</v>
      </c>
      <c r="M82" s="59">
        <v>45897</v>
      </c>
      <c r="N82" s="57">
        <v>6066</v>
      </c>
      <c r="O82" s="59">
        <v>0</v>
      </c>
    </row>
    <row r="83" spans="2:15" ht="12.9" customHeight="1" x14ac:dyDescent="0.2">
      <c r="B83" s="26" t="s">
        <v>203</v>
      </c>
      <c r="C83" s="57">
        <v>1067</v>
      </c>
      <c r="D83" s="59">
        <v>426290</v>
      </c>
      <c r="E83" s="57">
        <v>2067</v>
      </c>
      <c r="F83" s="59">
        <v>283832</v>
      </c>
      <c r="G83" s="57">
        <v>3067</v>
      </c>
      <c r="H83" s="59">
        <v>0</v>
      </c>
      <c r="J83" s="57">
        <v>4067</v>
      </c>
      <c r="K83" s="59">
        <v>9304</v>
      </c>
      <c r="L83" s="57">
        <v>5067</v>
      </c>
      <c r="M83" s="59">
        <v>9109</v>
      </c>
      <c r="N83" s="57">
        <v>6067</v>
      </c>
      <c r="O83" s="59">
        <v>0</v>
      </c>
    </row>
    <row r="84" spans="2:15" ht="12.9" customHeight="1" x14ac:dyDescent="0.2">
      <c r="B84" s="26" t="s">
        <v>305</v>
      </c>
      <c r="C84" s="57">
        <v>1068</v>
      </c>
      <c r="D84" s="59">
        <v>0</v>
      </c>
      <c r="E84" s="57">
        <v>2068</v>
      </c>
      <c r="F84" s="59">
        <v>0</v>
      </c>
      <c r="G84" s="57">
        <v>3068</v>
      </c>
      <c r="H84" s="59">
        <v>0</v>
      </c>
      <c r="J84" s="57">
        <v>4068</v>
      </c>
      <c r="K84" s="59">
        <v>0</v>
      </c>
      <c r="L84" s="57">
        <v>5068</v>
      </c>
      <c r="M84" s="59">
        <v>0</v>
      </c>
      <c r="N84" s="57">
        <v>6068</v>
      </c>
      <c r="O84" s="59">
        <v>0</v>
      </c>
    </row>
    <row r="85" spans="2:15" ht="12.9" customHeight="1" x14ac:dyDescent="0.2">
      <c r="B85" s="26" t="s">
        <v>306</v>
      </c>
      <c r="C85" s="57">
        <v>1069</v>
      </c>
      <c r="D85" s="59">
        <v>2934889</v>
      </c>
      <c r="E85" s="57">
        <v>2069</v>
      </c>
      <c r="F85" s="59">
        <v>679099</v>
      </c>
      <c r="G85" s="57">
        <v>3069</v>
      </c>
      <c r="H85" s="59">
        <v>0</v>
      </c>
      <c r="J85" s="57">
        <v>4069</v>
      </c>
      <c r="K85" s="59">
        <v>3163</v>
      </c>
      <c r="L85" s="57">
        <v>5069</v>
      </c>
      <c r="M85" s="59">
        <v>349</v>
      </c>
      <c r="N85" s="57">
        <v>6069</v>
      </c>
      <c r="O85" s="59">
        <v>0</v>
      </c>
    </row>
    <row r="86" spans="2:15" ht="12.9" customHeight="1" x14ac:dyDescent="0.2">
      <c r="B86" s="26" t="s">
        <v>307</v>
      </c>
      <c r="C86" s="57">
        <v>1070</v>
      </c>
      <c r="D86" s="59">
        <v>762174</v>
      </c>
      <c r="E86" s="57">
        <v>2070</v>
      </c>
      <c r="F86" s="59">
        <v>762174</v>
      </c>
      <c r="G86" s="57">
        <v>3070</v>
      </c>
      <c r="H86" s="59">
        <v>0</v>
      </c>
      <c r="J86" s="57">
        <v>4070</v>
      </c>
      <c r="K86" s="59">
        <v>1152</v>
      </c>
      <c r="L86" s="57">
        <v>5070</v>
      </c>
      <c r="M86" s="59">
        <v>1152</v>
      </c>
      <c r="N86" s="57">
        <v>6070</v>
      </c>
      <c r="O86" s="59">
        <v>0</v>
      </c>
    </row>
    <row r="87" spans="2:15" ht="12.9" customHeight="1" x14ac:dyDescent="0.2">
      <c r="B87" s="26" t="s">
        <v>204</v>
      </c>
      <c r="C87" s="57">
        <v>1071</v>
      </c>
      <c r="D87" s="59">
        <v>335587</v>
      </c>
      <c r="E87" s="57">
        <v>2071</v>
      </c>
      <c r="F87" s="59">
        <v>171262</v>
      </c>
      <c r="G87" s="57">
        <v>3071</v>
      </c>
      <c r="H87" s="59">
        <v>0</v>
      </c>
      <c r="J87" s="57">
        <v>4071</v>
      </c>
      <c r="K87" s="59">
        <v>194</v>
      </c>
      <c r="L87" s="57">
        <v>5071</v>
      </c>
      <c r="M87" s="59">
        <v>0</v>
      </c>
      <c r="N87" s="57">
        <v>6071</v>
      </c>
      <c r="O87" s="59">
        <v>0</v>
      </c>
    </row>
    <row r="88" spans="2:15" ht="12.9" customHeight="1" x14ac:dyDescent="0.2">
      <c r="B88" s="26" t="s">
        <v>308</v>
      </c>
      <c r="C88" s="57">
        <v>1072</v>
      </c>
      <c r="D88" s="59">
        <v>11375939</v>
      </c>
      <c r="E88" s="57">
        <v>2072</v>
      </c>
      <c r="F88" s="59">
        <v>10899658</v>
      </c>
      <c r="G88" s="57">
        <v>3072</v>
      </c>
      <c r="H88" s="59">
        <v>0</v>
      </c>
      <c r="J88" s="57">
        <v>4072</v>
      </c>
      <c r="K88" s="59">
        <v>111913</v>
      </c>
      <c r="L88" s="57">
        <v>5072</v>
      </c>
      <c r="M88" s="59">
        <v>35286</v>
      </c>
      <c r="N88" s="57">
        <v>6072</v>
      </c>
      <c r="O88" s="59">
        <v>0</v>
      </c>
    </row>
    <row r="89" spans="2:15" ht="12.9" customHeight="1" x14ac:dyDescent="0.2">
      <c r="B89" s="26" t="s">
        <v>309</v>
      </c>
      <c r="C89" s="57">
        <v>1073</v>
      </c>
      <c r="D89" s="59">
        <v>1488869</v>
      </c>
      <c r="E89" s="57">
        <v>2073</v>
      </c>
      <c r="F89" s="59">
        <v>1488869</v>
      </c>
      <c r="G89" s="57">
        <v>3073</v>
      </c>
      <c r="H89" s="59">
        <v>0</v>
      </c>
      <c r="I89" s="59"/>
      <c r="J89" s="57">
        <v>4073</v>
      </c>
      <c r="K89" s="59">
        <v>36453</v>
      </c>
      <c r="L89" s="57">
        <v>5073</v>
      </c>
      <c r="M89" s="59">
        <v>0</v>
      </c>
      <c r="N89" s="57">
        <v>6073</v>
      </c>
      <c r="O89" s="59">
        <v>0</v>
      </c>
    </row>
    <row r="90" spans="2:15" ht="12.9" customHeight="1" x14ac:dyDescent="0.2">
      <c r="B90" s="26" t="s">
        <v>310</v>
      </c>
      <c r="C90" s="57">
        <v>1074</v>
      </c>
      <c r="D90" s="59">
        <v>4994434</v>
      </c>
      <c r="E90" s="57">
        <v>2074</v>
      </c>
      <c r="F90" s="59">
        <v>4229176</v>
      </c>
      <c r="G90" s="57">
        <v>3074</v>
      </c>
      <c r="H90" s="59">
        <v>3648</v>
      </c>
      <c r="I90" s="59"/>
      <c r="J90" s="57">
        <v>4074</v>
      </c>
      <c r="K90" s="59">
        <v>207197</v>
      </c>
      <c r="L90" s="57">
        <v>5074</v>
      </c>
      <c r="M90" s="59">
        <v>203902</v>
      </c>
      <c r="N90" s="57">
        <v>6074</v>
      </c>
      <c r="O90" s="59">
        <v>63</v>
      </c>
    </row>
    <row r="91" spans="2:15" ht="12.9" customHeight="1" x14ac:dyDescent="0.2">
      <c r="B91" s="26" t="s">
        <v>311</v>
      </c>
      <c r="C91" s="57">
        <v>1075</v>
      </c>
      <c r="D91" s="59">
        <v>0</v>
      </c>
      <c r="E91" s="57">
        <v>2075</v>
      </c>
      <c r="F91" s="59">
        <v>0</v>
      </c>
      <c r="G91" s="57">
        <v>3075</v>
      </c>
      <c r="H91" s="59">
        <v>0</v>
      </c>
      <c r="J91" s="57">
        <v>4075</v>
      </c>
      <c r="K91" s="59">
        <v>0</v>
      </c>
      <c r="L91" s="57">
        <v>5075</v>
      </c>
      <c r="M91" s="59">
        <v>0</v>
      </c>
      <c r="N91" s="57">
        <v>6075</v>
      </c>
      <c r="O91" s="59">
        <v>0</v>
      </c>
    </row>
    <row r="92" spans="2:15" ht="12.9" customHeight="1" x14ac:dyDescent="0.2">
      <c r="B92" s="26" t="s">
        <v>312</v>
      </c>
      <c r="C92" s="57">
        <v>1076</v>
      </c>
      <c r="D92" s="59">
        <v>41692</v>
      </c>
      <c r="E92" s="57">
        <v>2076</v>
      </c>
      <c r="F92" s="59">
        <v>8245</v>
      </c>
      <c r="G92" s="57">
        <v>3076</v>
      </c>
      <c r="H92" s="59">
        <v>5951</v>
      </c>
      <c r="I92" s="59"/>
      <c r="J92" s="57">
        <v>4076</v>
      </c>
      <c r="K92" s="59">
        <v>70</v>
      </c>
      <c r="L92" s="57">
        <v>5076</v>
      </c>
      <c r="M92" s="59">
        <v>15</v>
      </c>
      <c r="N92" s="57">
        <v>6076</v>
      </c>
      <c r="O92" s="59">
        <v>13</v>
      </c>
    </row>
    <row r="93" spans="2:15" ht="12.9" customHeight="1" x14ac:dyDescent="0.2">
      <c r="B93" s="26" t="s">
        <v>313</v>
      </c>
      <c r="C93" s="57">
        <v>1077</v>
      </c>
      <c r="D93" s="59">
        <v>29832542</v>
      </c>
      <c r="E93" s="57">
        <v>2077</v>
      </c>
      <c r="F93" s="59">
        <v>22848238</v>
      </c>
      <c r="G93" s="57">
        <v>3077</v>
      </c>
      <c r="H93" s="59">
        <v>0</v>
      </c>
      <c r="J93" s="57">
        <v>4077</v>
      </c>
      <c r="K93" s="59">
        <v>738775</v>
      </c>
      <c r="L93" s="57">
        <v>5077</v>
      </c>
      <c r="M93" s="59">
        <v>105428</v>
      </c>
      <c r="N93" s="57">
        <v>6077</v>
      </c>
      <c r="O93" s="59">
        <v>0</v>
      </c>
    </row>
    <row r="94" spans="2:15" ht="12.9" customHeight="1" x14ac:dyDescent="0.2">
      <c r="B94" s="26" t="s">
        <v>314</v>
      </c>
      <c r="C94" s="57">
        <v>1078</v>
      </c>
      <c r="D94" s="59">
        <v>29832542</v>
      </c>
      <c r="E94" s="57">
        <v>2078</v>
      </c>
      <c r="F94" s="59">
        <v>22848238</v>
      </c>
      <c r="G94" s="57">
        <v>3078</v>
      </c>
      <c r="H94" s="59">
        <v>0</v>
      </c>
      <c r="J94" s="57">
        <v>4078</v>
      </c>
      <c r="K94" s="59">
        <v>738775</v>
      </c>
      <c r="L94" s="57">
        <v>5078</v>
      </c>
      <c r="M94" s="59">
        <v>105428</v>
      </c>
      <c r="N94" s="57">
        <v>6078</v>
      </c>
      <c r="O94" s="59">
        <v>0</v>
      </c>
    </row>
    <row r="95" spans="2:15" ht="12.9" customHeight="1" x14ac:dyDescent="0.2">
      <c r="B95" s="26" t="s">
        <v>469</v>
      </c>
      <c r="C95" s="57">
        <v>1079</v>
      </c>
      <c r="D95" s="59">
        <v>0</v>
      </c>
      <c r="E95" s="57">
        <v>2079</v>
      </c>
      <c r="F95" s="59">
        <v>0</v>
      </c>
      <c r="G95" s="57">
        <v>3079</v>
      </c>
      <c r="H95" s="59">
        <v>0</v>
      </c>
      <c r="J95" s="57">
        <v>4079</v>
      </c>
      <c r="K95" s="59">
        <v>0</v>
      </c>
      <c r="L95" s="57">
        <v>5079</v>
      </c>
      <c r="M95" s="59">
        <v>0</v>
      </c>
      <c r="N95" s="57">
        <v>6079</v>
      </c>
      <c r="O95" s="59">
        <v>0</v>
      </c>
    </row>
    <row r="96" spans="2:15" s="25" customFormat="1" ht="12.9" customHeight="1" x14ac:dyDescent="0.2">
      <c r="B96" s="25" t="s">
        <v>463</v>
      </c>
      <c r="C96" s="68">
        <v>1080</v>
      </c>
      <c r="D96" s="62">
        <v>56515565</v>
      </c>
      <c r="E96" s="68">
        <v>2080</v>
      </c>
      <c r="F96" s="62">
        <v>45693703</v>
      </c>
      <c r="G96" s="68">
        <v>3080</v>
      </c>
      <c r="H96" s="62">
        <v>9599</v>
      </c>
      <c r="I96" s="62"/>
      <c r="J96" s="68">
        <v>4080</v>
      </c>
      <c r="K96" s="62">
        <v>1108250</v>
      </c>
      <c r="L96" s="68">
        <v>5080</v>
      </c>
      <c r="M96" s="62">
        <v>355241</v>
      </c>
      <c r="N96" s="68">
        <v>6080</v>
      </c>
      <c r="O96" s="62">
        <v>77</v>
      </c>
    </row>
    <row r="97" spans="2:15" s="25" customFormat="1" ht="12.9" customHeight="1" x14ac:dyDescent="0.2">
      <c r="C97" s="68"/>
      <c r="D97" s="72"/>
      <c r="E97" s="68"/>
      <c r="F97" s="72"/>
      <c r="G97" s="68"/>
      <c r="H97" s="72"/>
      <c r="I97" s="62"/>
      <c r="J97" s="68"/>
      <c r="K97" s="72"/>
      <c r="L97" s="68"/>
      <c r="M97" s="72"/>
      <c r="N97" s="68"/>
      <c r="O97" s="72"/>
    </row>
    <row r="98" spans="2:15" s="25" customFormat="1" ht="12.9" customHeight="1" x14ac:dyDescent="0.2">
      <c r="B98" s="25" t="s">
        <v>470</v>
      </c>
      <c r="C98" s="68"/>
      <c r="D98" s="71"/>
      <c r="E98" s="68"/>
      <c r="F98" s="71"/>
      <c r="G98" s="68"/>
      <c r="H98" s="71"/>
      <c r="J98" s="68"/>
      <c r="K98" s="71"/>
      <c r="L98" s="68"/>
      <c r="M98" s="71"/>
      <c r="N98" s="68"/>
      <c r="O98" s="71"/>
    </row>
    <row r="99" spans="2:15" ht="12.9" customHeight="1" x14ac:dyDescent="0.2">
      <c r="B99" s="26" t="s">
        <v>81</v>
      </c>
      <c r="C99" s="57">
        <v>1081</v>
      </c>
      <c r="D99" s="59">
        <v>4868093</v>
      </c>
      <c r="E99" s="57">
        <v>2081</v>
      </c>
      <c r="F99" s="59">
        <v>4819933</v>
      </c>
      <c r="G99" s="57">
        <v>3081</v>
      </c>
      <c r="H99" s="59">
        <v>0</v>
      </c>
      <c r="J99" s="57">
        <v>4081</v>
      </c>
      <c r="K99" s="59">
        <v>553375</v>
      </c>
      <c r="L99" s="57">
        <v>5081</v>
      </c>
      <c r="M99" s="59">
        <v>0</v>
      </c>
      <c r="N99" s="57">
        <v>6081</v>
      </c>
      <c r="O99" s="59">
        <v>0</v>
      </c>
    </row>
    <row r="100" spans="2:15" ht="12.9" customHeight="1" x14ac:dyDescent="0.2">
      <c r="B100" s="26" t="s">
        <v>201</v>
      </c>
      <c r="C100" s="57">
        <v>1082</v>
      </c>
      <c r="D100" s="59">
        <v>4868093</v>
      </c>
      <c r="E100" s="57">
        <v>2082</v>
      </c>
      <c r="F100" s="59">
        <v>4819933</v>
      </c>
      <c r="G100" s="57">
        <v>3082</v>
      </c>
      <c r="H100" s="59">
        <v>0</v>
      </c>
      <c r="J100" s="57">
        <v>4082</v>
      </c>
      <c r="K100" s="59">
        <v>553375</v>
      </c>
      <c r="L100" s="57">
        <v>5082</v>
      </c>
      <c r="M100" s="59">
        <v>0</v>
      </c>
      <c r="N100" s="57">
        <v>6082</v>
      </c>
      <c r="O100" s="59">
        <v>0</v>
      </c>
    </row>
    <row r="101" spans="2:15" ht="12.9" customHeight="1" x14ac:dyDescent="0.2">
      <c r="B101" s="26" t="s">
        <v>202</v>
      </c>
      <c r="C101" s="57">
        <v>1083</v>
      </c>
      <c r="D101" s="59">
        <v>0</v>
      </c>
      <c r="E101" s="57">
        <v>2083</v>
      </c>
      <c r="F101" s="59">
        <v>0</v>
      </c>
      <c r="G101" s="57">
        <v>3083</v>
      </c>
      <c r="H101" s="59">
        <v>0</v>
      </c>
      <c r="J101" s="57">
        <v>4083</v>
      </c>
      <c r="K101" s="59">
        <v>0</v>
      </c>
      <c r="L101" s="57">
        <v>5083</v>
      </c>
      <c r="M101" s="59">
        <v>0</v>
      </c>
      <c r="N101" s="57">
        <v>6083</v>
      </c>
      <c r="O101" s="59">
        <v>0</v>
      </c>
    </row>
    <row r="102" spans="2:15" ht="12.9" customHeight="1" x14ac:dyDescent="0.2">
      <c r="B102" s="26" t="s">
        <v>80</v>
      </c>
      <c r="C102" s="57">
        <v>1084</v>
      </c>
      <c r="D102" s="59">
        <v>0</v>
      </c>
      <c r="E102" s="57">
        <v>2084</v>
      </c>
      <c r="F102" s="59">
        <v>0</v>
      </c>
      <c r="G102" s="57">
        <v>3084</v>
      </c>
      <c r="H102" s="59">
        <v>0</v>
      </c>
      <c r="J102" s="57">
        <v>4084</v>
      </c>
      <c r="K102" s="59">
        <v>0</v>
      </c>
      <c r="L102" s="57">
        <v>5084</v>
      </c>
      <c r="M102" s="59">
        <v>0</v>
      </c>
      <c r="N102" s="57">
        <v>6084</v>
      </c>
      <c r="O102" s="59">
        <v>0</v>
      </c>
    </row>
    <row r="103" spans="2:15" ht="12.9" customHeight="1" x14ac:dyDescent="0.2">
      <c r="B103" s="26" t="s">
        <v>79</v>
      </c>
      <c r="C103" s="57">
        <v>1085</v>
      </c>
      <c r="D103" s="59">
        <v>15730157</v>
      </c>
      <c r="E103" s="57">
        <v>2085</v>
      </c>
      <c r="F103" s="59">
        <v>5136143</v>
      </c>
      <c r="G103" s="57">
        <v>3085</v>
      </c>
      <c r="H103" s="59">
        <v>0</v>
      </c>
      <c r="I103" s="59"/>
      <c r="J103" s="57">
        <v>4085</v>
      </c>
      <c r="K103" s="59">
        <v>27295</v>
      </c>
      <c r="L103" s="57">
        <v>5085</v>
      </c>
      <c r="M103" s="59">
        <v>11468</v>
      </c>
      <c r="N103" s="57">
        <v>6085</v>
      </c>
      <c r="O103" s="59">
        <v>0</v>
      </c>
    </row>
    <row r="104" spans="2:15" ht="12.9" customHeight="1" x14ac:dyDescent="0.2">
      <c r="B104" s="26" t="s">
        <v>203</v>
      </c>
      <c r="C104" s="57">
        <v>1086</v>
      </c>
      <c r="D104" s="59">
        <v>427734</v>
      </c>
      <c r="E104" s="57">
        <v>2086</v>
      </c>
      <c r="F104" s="59">
        <v>285160</v>
      </c>
      <c r="G104" s="57">
        <v>3086</v>
      </c>
      <c r="H104" s="59">
        <v>0</v>
      </c>
      <c r="J104" s="57">
        <v>4086</v>
      </c>
      <c r="K104" s="59">
        <v>9374</v>
      </c>
      <c r="L104" s="57">
        <v>5086</v>
      </c>
      <c r="M104" s="59">
        <v>9109</v>
      </c>
      <c r="N104" s="57">
        <v>6086</v>
      </c>
      <c r="O104" s="59">
        <v>0</v>
      </c>
    </row>
    <row r="105" spans="2:15" ht="12.9" customHeight="1" x14ac:dyDescent="0.2">
      <c r="B105" s="26" t="s">
        <v>305</v>
      </c>
      <c r="C105" s="57">
        <v>1087</v>
      </c>
      <c r="D105" s="59">
        <v>0</v>
      </c>
      <c r="E105" s="57">
        <v>2087</v>
      </c>
      <c r="F105" s="59">
        <v>0</v>
      </c>
      <c r="G105" s="57">
        <v>3087</v>
      </c>
      <c r="H105" s="59">
        <v>0</v>
      </c>
      <c r="I105" s="59"/>
      <c r="J105" s="57">
        <v>4087</v>
      </c>
      <c r="K105" s="59">
        <v>0</v>
      </c>
      <c r="L105" s="57">
        <v>5087</v>
      </c>
      <c r="M105" s="59">
        <v>0</v>
      </c>
      <c r="N105" s="57">
        <v>6087</v>
      </c>
      <c r="O105" s="59">
        <v>0</v>
      </c>
    </row>
    <row r="106" spans="2:15" ht="12.9" customHeight="1" x14ac:dyDescent="0.2">
      <c r="B106" s="26" t="s">
        <v>306</v>
      </c>
      <c r="C106" s="57">
        <v>1088</v>
      </c>
      <c r="D106" s="59">
        <v>2934308</v>
      </c>
      <c r="E106" s="57">
        <v>2088</v>
      </c>
      <c r="F106" s="59">
        <v>2656757</v>
      </c>
      <c r="G106" s="57">
        <v>3088</v>
      </c>
      <c r="H106" s="59">
        <v>0</v>
      </c>
      <c r="J106" s="57">
        <v>4088</v>
      </c>
      <c r="K106" s="59">
        <v>3170</v>
      </c>
      <c r="L106" s="57">
        <v>5088</v>
      </c>
      <c r="M106" s="59">
        <v>376</v>
      </c>
      <c r="N106" s="57">
        <v>6088</v>
      </c>
      <c r="O106" s="59">
        <v>0</v>
      </c>
    </row>
    <row r="107" spans="2:15" ht="12.9" customHeight="1" x14ac:dyDescent="0.2">
      <c r="B107" s="26" t="s">
        <v>307</v>
      </c>
      <c r="C107" s="57">
        <v>1089</v>
      </c>
      <c r="D107" s="59">
        <v>760801</v>
      </c>
      <c r="E107" s="57">
        <v>2089</v>
      </c>
      <c r="F107" s="59">
        <v>712116</v>
      </c>
      <c r="G107" s="57">
        <v>3089</v>
      </c>
      <c r="H107" s="59">
        <v>0</v>
      </c>
      <c r="J107" s="57">
        <v>4089</v>
      </c>
      <c r="K107" s="59">
        <v>0</v>
      </c>
      <c r="L107" s="57">
        <v>5089</v>
      </c>
      <c r="M107" s="59">
        <v>0</v>
      </c>
      <c r="N107" s="57">
        <v>6089</v>
      </c>
      <c r="O107" s="59">
        <v>0</v>
      </c>
    </row>
    <row r="108" spans="2:15" ht="12.9" customHeight="1" x14ac:dyDescent="0.2">
      <c r="B108" s="26" t="s">
        <v>204</v>
      </c>
      <c r="C108" s="57">
        <v>1090</v>
      </c>
      <c r="D108" s="59">
        <v>335941</v>
      </c>
      <c r="E108" s="57">
        <v>2090</v>
      </c>
      <c r="F108" s="59">
        <v>264256</v>
      </c>
      <c r="G108" s="57">
        <v>3090</v>
      </c>
      <c r="H108" s="59">
        <v>0</v>
      </c>
      <c r="J108" s="57">
        <v>4090</v>
      </c>
      <c r="K108" s="59">
        <v>566</v>
      </c>
      <c r="L108" s="57">
        <v>5090</v>
      </c>
      <c r="M108" s="59">
        <v>0</v>
      </c>
      <c r="N108" s="57">
        <v>6090</v>
      </c>
      <c r="O108" s="59">
        <v>0</v>
      </c>
    </row>
    <row r="109" spans="2:15" ht="12.9" customHeight="1" x14ac:dyDescent="0.2">
      <c r="B109" s="26" t="s">
        <v>308</v>
      </c>
      <c r="C109" s="57">
        <v>1091</v>
      </c>
      <c r="D109" s="59">
        <v>11271372</v>
      </c>
      <c r="E109" s="57">
        <v>2091</v>
      </c>
      <c r="F109" s="59">
        <v>1217854</v>
      </c>
      <c r="G109" s="57">
        <v>3091</v>
      </c>
      <c r="H109" s="59">
        <v>0</v>
      </c>
      <c r="J109" s="57">
        <v>4091</v>
      </c>
      <c r="K109" s="59">
        <v>14186</v>
      </c>
      <c r="L109" s="57">
        <v>5091</v>
      </c>
      <c r="M109" s="59">
        <v>1983</v>
      </c>
      <c r="N109" s="57">
        <v>6091</v>
      </c>
      <c r="O109" s="59">
        <v>0</v>
      </c>
    </row>
    <row r="110" spans="2:15" ht="12.9" customHeight="1" x14ac:dyDescent="0.2">
      <c r="B110" s="26" t="s">
        <v>309</v>
      </c>
      <c r="C110" s="57">
        <v>1092</v>
      </c>
      <c r="D110" s="59">
        <v>1445980</v>
      </c>
      <c r="E110" s="57">
        <v>2092</v>
      </c>
      <c r="F110" s="59">
        <v>1445980</v>
      </c>
      <c r="G110" s="57">
        <v>3092</v>
      </c>
      <c r="H110" s="59">
        <v>0</v>
      </c>
      <c r="J110" s="57">
        <v>4092</v>
      </c>
      <c r="K110" s="59">
        <v>0</v>
      </c>
      <c r="L110" s="57">
        <v>5092</v>
      </c>
      <c r="M110" s="59">
        <v>0</v>
      </c>
      <c r="N110" s="57">
        <v>6092</v>
      </c>
      <c r="O110" s="59">
        <v>0</v>
      </c>
    </row>
    <row r="111" spans="2:15" ht="12.9" customHeight="1" x14ac:dyDescent="0.2">
      <c r="B111" s="26" t="s">
        <v>310</v>
      </c>
      <c r="C111" s="57">
        <v>1093</v>
      </c>
      <c r="D111" s="59">
        <v>4990424</v>
      </c>
      <c r="E111" s="57">
        <v>2093</v>
      </c>
      <c r="F111" s="59">
        <v>4768408</v>
      </c>
      <c r="G111" s="57">
        <v>3093</v>
      </c>
      <c r="H111" s="59">
        <v>0</v>
      </c>
      <c r="J111" s="57">
        <v>4093</v>
      </c>
      <c r="K111" s="59">
        <v>39810</v>
      </c>
      <c r="L111" s="57">
        <v>5093</v>
      </c>
      <c r="M111" s="59">
        <v>35512</v>
      </c>
      <c r="N111" s="57">
        <v>6093</v>
      </c>
      <c r="O111" s="59">
        <v>0</v>
      </c>
    </row>
    <row r="112" spans="2:15" ht="12.9" customHeight="1" x14ac:dyDescent="0.2">
      <c r="B112" s="26" t="s">
        <v>311</v>
      </c>
      <c r="C112" s="57">
        <v>1094</v>
      </c>
      <c r="D112" s="59">
        <v>0</v>
      </c>
      <c r="E112" s="57">
        <v>2094</v>
      </c>
      <c r="F112" s="59">
        <v>0</v>
      </c>
      <c r="G112" s="57">
        <v>3094</v>
      </c>
      <c r="H112" s="59">
        <v>0</v>
      </c>
      <c r="J112" s="57">
        <v>4094</v>
      </c>
      <c r="K112" s="59">
        <v>0</v>
      </c>
      <c r="L112" s="57">
        <v>5094</v>
      </c>
      <c r="M112" s="59">
        <v>0</v>
      </c>
      <c r="N112" s="57">
        <v>6094</v>
      </c>
      <c r="O112" s="59">
        <v>0</v>
      </c>
    </row>
    <row r="113" spans="2:15" ht="12.9" customHeight="1" x14ac:dyDescent="0.2">
      <c r="B113" s="26" t="s">
        <v>312</v>
      </c>
      <c r="C113" s="57">
        <v>1095</v>
      </c>
      <c r="D113" s="59">
        <v>34611</v>
      </c>
      <c r="E113" s="57">
        <v>2095</v>
      </c>
      <c r="F113" s="59">
        <v>34611</v>
      </c>
      <c r="G113" s="57">
        <v>3095</v>
      </c>
      <c r="H113" s="59">
        <v>0</v>
      </c>
      <c r="I113" s="59"/>
      <c r="J113" s="57">
        <v>4095</v>
      </c>
      <c r="K113" s="59">
        <v>1944</v>
      </c>
      <c r="L113" s="57">
        <v>5095</v>
      </c>
      <c r="M113" s="59">
        <v>144</v>
      </c>
      <c r="N113" s="57">
        <v>6095</v>
      </c>
      <c r="O113" s="59">
        <v>0</v>
      </c>
    </row>
    <row r="114" spans="2:15" ht="12.9" customHeight="1" x14ac:dyDescent="0.2">
      <c r="B114" s="26" t="s">
        <v>313</v>
      </c>
      <c r="C114" s="57">
        <v>1096</v>
      </c>
      <c r="D114" s="59">
        <v>29373364</v>
      </c>
      <c r="E114" s="57">
        <v>2096</v>
      </c>
      <c r="F114" s="59">
        <v>27682066</v>
      </c>
      <c r="G114" s="57">
        <v>3096</v>
      </c>
      <c r="H114" s="59">
        <v>0</v>
      </c>
      <c r="J114" s="57">
        <v>4096</v>
      </c>
      <c r="K114" s="59">
        <v>340907</v>
      </c>
      <c r="L114" s="57">
        <v>5096</v>
      </c>
      <c r="M114" s="59">
        <v>249708</v>
      </c>
      <c r="N114" s="57">
        <v>6096</v>
      </c>
      <c r="O114" s="59">
        <v>0</v>
      </c>
    </row>
    <row r="115" spans="2:15" ht="12.9" customHeight="1" x14ac:dyDescent="0.2">
      <c r="B115" s="26" t="s">
        <v>314</v>
      </c>
      <c r="C115" s="57">
        <v>1097</v>
      </c>
      <c r="D115" s="59">
        <v>29373364</v>
      </c>
      <c r="E115" s="57">
        <v>2097</v>
      </c>
      <c r="F115" s="59">
        <v>27682066</v>
      </c>
      <c r="G115" s="57">
        <v>3097</v>
      </c>
      <c r="H115" s="59">
        <v>0</v>
      </c>
      <c r="J115" s="57">
        <v>4097</v>
      </c>
      <c r="K115" s="59">
        <v>340907</v>
      </c>
      <c r="L115" s="57">
        <v>5097</v>
      </c>
      <c r="M115" s="59">
        <v>249708</v>
      </c>
      <c r="N115" s="57">
        <v>6097</v>
      </c>
      <c r="O115" s="59">
        <v>0</v>
      </c>
    </row>
    <row r="116" spans="2:15" ht="12.9" customHeight="1" x14ac:dyDescent="0.2">
      <c r="B116" s="26" t="s">
        <v>469</v>
      </c>
      <c r="C116" s="57">
        <v>1098</v>
      </c>
      <c r="D116" s="59">
        <v>0</v>
      </c>
      <c r="E116" s="57">
        <v>2098</v>
      </c>
      <c r="F116" s="59">
        <v>0</v>
      </c>
      <c r="G116" s="57">
        <v>3098</v>
      </c>
      <c r="H116" s="59">
        <v>0</v>
      </c>
      <c r="J116" s="57">
        <v>4098</v>
      </c>
      <c r="K116" s="59">
        <v>0</v>
      </c>
      <c r="L116" s="57">
        <v>5098</v>
      </c>
      <c r="M116" s="59">
        <v>0</v>
      </c>
      <c r="N116" s="57">
        <v>6098</v>
      </c>
      <c r="O116" s="59">
        <v>0</v>
      </c>
    </row>
    <row r="117" spans="2:15" s="25" customFormat="1" ht="12.9" customHeight="1" x14ac:dyDescent="0.2">
      <c r="B117" s="87" t="s">
        <v>466</v>
      </c>
      <c r="C117" s="79">
        <v>1099</v>
      </c>
      <c r="D117" s="80">
        <v>56442629</v>
      </c>
      <c r="E117" s="79">
        <v>2099</v>
      </c>
      <c r="F117" s="80">
        <v>43887141</v>
      </c>
      <c r="G117" s="79">
        <v>3099</v>
      </c>
      <c r="H117" s="80">
        <v>0</v>
      </c>
      <c r="I117" s="80"/>
      <c r="J117" s="79">
        <v>4099</v>
      </c>
      <c r="K117" s="80">
        <v>963330</v>
      </c>
      <c r="L117" s="79">
        <v>5099</v>
      </c>
      <c r="M117" s="80">
        <v>296831</v>
      </c>
      <c r="N117" s="79">
        <v>6099</v>
      </c>
      <c r="O117" s="80">
        <v>0</v>
      </c>
    </row>
    <row r="120" spans="2:15" ht="12.9" customHeight="1" x14ac:dyDescent="0.2">
      <c r="B120" s="107" t="s">
        <v>441</v>
      </c>
    </row>
  </sheetData>
  <mergeCells count="4">
    <mergeCell ref="J8:O8"/>
    <mergeCell ref="C8:H8"/>
    <mergeCell ref="B8:B9"/>
    <mergeCell ref="I8:I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/>
  <dimension ref="B2:H50"/>
  <sheetViews>
    <sheetView showGridLines="0" workbookViewId="0"/>
  </sheetViews>
  <sheetFormatPr defaultColWidth="8.85546875" defaultRowHeight="12.9" customHeight="1" x14ac:dyDescent="0.2"/>
  <cols>
    <col min="1" max="1" width="2.85546875" style="26" customWidth="1"/>
    <col min="2" max="2" width="65" style="26" bestFit="1" customWidth="1"/>
    <col min="3" max="3" width="5.85546875" style="57" customWidth="1"/>
    <col min="4" max="4" width="14.85546875" style="26" customWidth="1"/>
    <col min="5" max="5" width="5.85546875" style="57" customWidth="1"/>
    <col min="6" max="6" width="13.85546875" style="26" customWidth="1"/>
    <col min="7" max="7" width="5.85546875" style="57" customWidth="1"/>
    <col min="8" max="8" width="14.85546875" style="26" customWidth="1"/>
    <col min="9" max="16384" width="8.85546875" style="26"/>
  </cols>
  <sheetData>
    <row r="2" spans="2:8" ht="15.6" x14ac:dyDescent="0.3">
      <c r="B2" s="58" t="s">
        <v>579</v>
      </c>
    </row>
    <row r="4" spans="2:8" ht="12.9" customHeight="1" x14ac:dyDescent="0.25">
      <c r="B4" s="85" t="s">
        <v>558</v>
      </c>
    </row>
    <row r="5" spans="2:8" ht="12.9" customHeight="1" x14ac:dyDescent="0.2">
      <c r="B5" s="25" t="s">
        <v>882</v>
      </c>
    </row>
    <row r="6" spans="2:8" ht="12.9" customHeight="1" x14ac:dyDescent="0.2">
      <c r="B6" s="26" t="s">
        <v>559</v>
      </c>
    </row>
    <row r="8" spans="2:8" s="28" customFormat="1" ht="30.6" x14ac:dyDescent="0.2">
      <c r="B8" s="75"/>
      <c r="C8" s="75"/>
      <c r="D8" s="75" t="s">
        <v>0</v>
      </c>
      <c r="E8" s="75"/>
      <c r="F8" s="75" t="s">
        <v>1</v>
      </c>
      <c r="G8" s="75"/>
      <c r="H8" s="75" t="s">
        <v>442</v>
      </c>
    </row>
    <row r="9" spans="2:8" s="25" customFormat="1" ht="12.9" customHeight="1" x14ac:dyDescent="0.2">
      <c r="B9" s="25" t="s">
        <v>100</v>
      </c>
      <c r="C9" s="68"/>
      <c r="E9" s="68"/>
      <c r="G9" s="68"/>
    </row>
    <row r="10" spans="2:8" ht="12.9" customHeight="1" x14ac:dyDescent="0.2">
      <c r="B10" s="26" t="s">
        <v>200</v>
      </c>
      <c r="C10" s="57">
        <v>1001</v>
      </c>
      <c r="D10" s="59">
        <v>42845014</v>
      </c>
      <c r="E10" s="57">
        <v>2001</v>
      </c>
      <c r="F10" s="59">
        <v>165813</v>
      </c>
      <c r="G10" s="57">
        <v>3001</v>
      </c>
      <c r="H10" s="59">
        <v>24722259</v>
      </c>
    </row>
    <row r="11" spans="2:8" ht="12.9" customHeight="1" x14ac:dyDescent="0.2">
      <c r="B11" s="26" t="s">
        <v>205</v>
      </c>
      <c r="C11" s="57">
        <v>1002</v>
      </c>
      <c r="D11" s="59">
        <v>7404</v>
      </c>
      <c r="E11" s="57">
        <v>2002</v>
      </c>
      <c r="F11" s="59">
        <v>0</v>
      </c>
      <c r="G11" s="57">
        <v>3002</v>
      </c>
      <c r="H11" s="59">
        <v>0</v>
      </c>
    </row>
    <row r="12" spans="2:8" ht="12.9" customHeight="1" x14ac:dyDescent="0.2">
      <c r="B12" s="26" t="s">
        <v>149</v>
      </c>
      <c r="C12" s="57">
        <v>1003</v>
      </c>
      <c r="D12" s="59">
        <v>7151366</v>
      </c>
      <c r="E12" s="57">
        <v>2003</v>
      </c>
      <c r="F12" s="59">
        <v>0</v>
      </c>
      <c r="G12" s="57">
        <v>3003</v>
      </c>
      <c r="H12" s="59">
        <v>1488080</v>
      </c>
    </row>
    <row r="13" spans="2:8" s="25" customFormat="1" ht="12.9" customHeight="1" x14ac:dyDescent="0.2">
      <c r="B13" s="25" t="s">
        <v>99</v>
      </c>
      <c r="C13" s="68"/>
      <c r="E13" s="68"/>
      <c r="G13" s="68"/>
    </row>
    <row r="14" spans="2:8" ht="12.9" customHeight="1" x14ac:dyDescent="0.2">
      <c r="B14" s="26" t="s">
        <v>191</v>
      </c>
      <c r="C14" s="57">
        <v>1004</v>
      </c>
      <c r="D14" s="59">
        <v>189475</v>
      </c>
      <c r="E14" s="57">
        <v>2004</v>
      </c>
      <c r="F14" s="59">
        <v>59652</v>
      </c>
      <c r="G14" s="57">
        <v>3004</v>
      </c>
      <c r="H14" s="59">
        <v>93349</v>
      </c>
    </row>
    <row r="15" spans="2:8" ht="12.9" customHeight="1" x14ac:dyDescent="0.2">
      <c r="B15" s="26" t="s">
        <v>315</v>
      </c>
      <c r="C15" s="57">
        <v>1005</v>
      </c>
      <c r="D15" s="59">
        <v>0</v>
      </c>
      <c r="E15" s="57">
        <v>2005</v>
      </c>
      <c r="F15" s="59">
        <v>0</v>
      </c>
      <c r="G15" s="57">
        <v>3005</v>
      </c>
      <c r="H15" s="59">
        <v>0</v>
      </c>
    </row>
    <row r="16" spans="2:8" ht="12.9" customHeight="1" x14ac:dyDescent="0.2">
      <c r="B16" s="26" t="s">
        <v>316</v>
      </c>
      <c r="C16" s="57">
        <v>1006</v>
      </c>
      <c r="D16" s="59">
        <v>359565</v>
      </c>
      <c r="E16" s="57">
        <v>2006</v>
      </c>
      <c r="F16" s="59">
        <v>351580</v>
      </c>
      <c r="G16" s="57">
        <v>3006</v>
      </c>
      <c r="H16" s="59">
        <v>0</v>
      </c>
    </row>
    <row r="17" spans="2:8" ht="12.9" customHeight="1" x14ac:dyDescent="0.2">
      <c r="B17" s="26" t="s">
        <v>317</v>
      </c>
      <c r="C17" s="57">
        <v>1007</v>
      </c>
      <c r="D17" s="59">
        <v>2710756</v>
      </c>
      <c r="E17" s="57">
        <v>2007</v>
      </c>
      <c r="F17" s="59">
        <v>1314988</v>
      </c>
      <c r="G17" s="57">
        <v>3007</v>
      </c>
      <c r="H17" s="59">
        <v>99417</v>
      </c>
    </row>
    <row r="18" spans="2:8" ht="12.9" customHeight="1" x14ac:dyDescent="0.2">
      <c r="B18" s="26" t="s">
        <v>190</v>
      </c>
      <c r="C18" s="57">
        <v>1008</v>
      </c>
      <c r="D18" s="59">
        <v>208909</v>
      </c>
      <c r="E18" s="57">
        <v>2008</v>
      </c>
      <c r="F18" s="59">
        <v>22183</v>
      </c>
      <c r="G18" s="57">
        <v>3008</v>
      </c>
      <c r="H18" s="59">
        <v>30324</v>
      </c>
    </row>
    <row r="19" spans="2:8" ht="12.9" customHeight="1" x14ac:dyDescent="0.2">
      <c r="B19" s="26" t="s">
        <v>318</v>
      </c>
      <c r="C19" s="57">
        <v>1009</v>
      </c>
      <c r="D19" s="59">
        <v>157381</v>
      </c>
      <c r="E19" s="57">
        <v>2009</v>
      </c>
      <c r="F19" s="59">
        <v>62655</v>
      </c>
      <c r="G19" s="57">
        <v>3009</v>
      </c>
      <c r="H19" s="59">
        <v>28898</v>
      </c>
    </row>
    <row r="20" spans="2:8" s="25" customFormat="1" ht="12.9" customHeight="1" x14ac:dyDescent="0.2">
      <c r="B20" s="25" t="s">
        <v>319</v>
      </c>
      <c r="C20" s="68"/>
      <c r="E20" s="68"/>
      <c r="G20" s="68"/>
    </row>
    <row r="21" spans="2:8" ht="12.9" customHeight="1" x14ac:dyDescent="0.2">
      <c r="B21" s="26" t="s">
        <v>320</v>
      </c>
      <c r="C21" s="57">
        <v>1010</v>
      </c>
      <c r="D21" s="59">
        <v>4508179</v>
      </c>
      <c r="E21" s="57">
        <v>2010</v>
      </c>
      <c r="F21" s="59">
        <v>40764</v>
      </c>
      <c r="G21" s="57">
        <v>3010</v>
      </c>
      <c r="H21" s="59">
        <v>885633</v>
      </c>
    </row>
    <row r="22" spans="2:8" ht="12.9" customHeight="1" x14ac:dyDescent="0.2">
      <c r="B22" s="26" t="s">
        <v>321</v>
      </c>
      <c r="C22" s="57">
        <v>1011</v>
      </c>
      <c r="D22" s="59">
        <v>71295865</v>
      </c>
      <c r="E22" s="57">
        <v>2011</v>
      </c>
      <c r="F22" s="59">
        <v>16844289</v>
      </c>
      <c r="G22" s="57">
        <v>3011</v>
      </c>
      <c r="H22" s="59">
        <v>29988334</v>
      </c>
    </row>
    <row r="23" spans="2:8" s="25" customFormat="1" ht="12.9" customHeight="1" x14ac:dyDescent="0.2">
      <c r="B23" s="25" t="s">
        <v>322</v>
      </c>
      <c r="C23" s="68">
        <v>1012</v>
      </c>
      <c r="D23" s="62">
        <v>348655</v>
      </c>
      <c r="E23" s="68">
        <v>2012</v>
      </c>
      <c r="F23" s="62">
        <v>34868</v>
      </c>
      <c r="G23" s="68">
        <v>3012</v>
      </c>
      <c r="H23" s="62">
        <v>111270</v>
      </c>
    </row>
    <row r="24" spans="2:8" s="25" customFormat="1" ht="12.9" customHeight="1" x14ac:dyDescent="0.2">
      <c r="B24" s="25" t="s">
        <v>323</v>
      </c>
      <c r="C24" s="68"/>
      <c r="E24" s="68"/>
      <c r="G24" s="68"/>
    </row>
    <row r="25" spans="2:8" ht="12.9" customHeight="1" x14ac:dyDescent="0.2">
      <c r="B25" s="26" t="s">
        <v>97</v>
      </c>
      <c r="C25" s="57">
        <v>1013</v>
      </c>
      <c r="D25" s="59">
        <v>64905447</v>
      </c>
      <c r="E25" s="57">
        <v>2013</v>
      </c>
      <c r="F25" s="59">
        <v>9318</v>
      </c>
      <c r="G25" s="57">
        <v>3013</v>
      </c>
      <c r="H25" s="59">
        <v>44744792</v>
      </c>
    </row>
    <row r="26" spans="2:8" ht="12.9" customHeight="1" x14ac:dyDescent="0.2">
      <c r="B26" s="26" t="s">
        <v>96</v>
      </c>
      <c r="C26" s="57">
        <v>1014</v>
      </c>
      <c r="D26" s="59">
        <v>1854418</v>
      </c>
      <c r="E26" s="57">
        <v>2014</v>
      </c>
      <c r="F26" s="59">
        <v>398</v>
      </c>
      <c r="G26" s="57">
        <v>3014</v>
      </c>
      <c r="H26" s="59">
        <v>1425602</v>
      </c>
    </row>
    <row r="27" spans="2:8" ht="12.9" customHeight="1" x14ac:dyDescent="0.2">
      <c r="B27" s="26" t="s">
        <v>95</v>
      </c>
      <c r="C27" s="57">
        <v>1015</v>
      </c>
      <c r="D27" s="59">
        <v>311079</v>
      </c>
      <c r="E27" s="57">
        <v>2015</v>
      </c>
      <c r="F27" s="59">
        <v>5</v>
      </c>
      <c r="G27" s="57">
        <v>3015</v>
      </c>
      <c r="H27" s="59">
        <v>75757</v>
      </c>
    </row>
    <row r="28" spans="2:8" ht="12.9" customHeight="1" x14ac:dyDescent="0.2">
      <c r="B28" s="26" t="s">
        <v>94</v>
      </c>
      <c r="C28" s="57">
        <v>1016</v>
      </c>
      <c r="D28" s="59">
        <v>3165140</v>
      </c>
      <c r="E28" s="57">
        <v>2016</v>
      </c>
      <c r="F28" s="59">
        <v>490</v>
      </c>
      <c r="G28" s="57">
        <v>3016</v>
      </c>
      <c r="H28" s="59">
        <v>0</v>
      </c>
    </row>
    <row r="29" spans="2:8" ht="12.9" customHeight="1" x14ac:dyDescent="0.2">
      <c r="B29" s="26" t="s">
        <v>93</v>
      </c>
      <c r="C29" s="57">
        <v>1017</v>
      </c>
      <c r="D29" s="59">
        <v>5927454</v>
      </c>
      <c r="E29" s="57">
        <v>2017</v>
      </c>
      <c r="F29" s="59">
        <v>385</v>
      </c>
      <c r="G29" s="57">
        <v>3017</v>
      </c>
      <c r="H29" s="59">
        <v>9</v>
      </c>
    </row>
    <row r="30" spans="2:8" ht="12.9" customHeight="1" x14ac:dyDescent="0.2">
      <c r="B30" s="26" t="s">
        <v>92</v>
      </c>
      <c r="C30" s="57">
        <v>1018</v>
      </c>
      <c r="D30" s="59">
        <v>49586683</v>
      </c>
      <c r="E30" s="57">
        <v>2018</v>
      </c>
      <c r="F30" s="59">
        <v>2931</v>
      </c>
      <c r="G30" s="57">
        <v>3018</v>
      </c>
      <c r="H30" s="59">
        <v>9220399</v>
      </c>
    </row>
    <row r="31" spans="2:8" ht="12.9" customHeight="1" x14ac:dyDescent="0.2">
      <c r="B31" s="26" t="s">
        <v>324</v>
      </c>
      <c r="C31" s="57">
        <v>1019</v>
      </c>
      <c r="D31" s="59">
        <v>7525075</v>
      </c>
      <c r="E31" s="57">
        <v>2019</v>
      </c>
      <c r="F31" s="59">
        <v>150552</v>
      </c>
      <c r="G31" s="57">
        <v>3019</v>
      </c>
      <c r="H31" s="59">
        <v>4134615</v>
      </c>
    </row>
    <row r="32" spans="2:8" s="25" customFormat="1" ht="12.9" customHeight="1" x14ac:dyDescent="0.2">
      <c r="B32" s="25" t="s">
        <v>325</v>
      </c>
      <c r="C32" s="68"/>
      <c r="E32" s="68"/>
      <c r="G32" s="68"/>
    </row>
    <row r="33" spans="2:8" ht="12.9" customHeight="1" x14ac:dyDescent="0.2">
      <c r="B33" s="26" t="s">
        <v>326</v>
      </c>
      <c r="C33" s="57">
        <v>1020</v>
      </c>
      <c r="D33" s="59">
        <v>13837723</v>
      </c>
      <c r="E33" s="57">
        <v>2020</v>
      </c>
      <c r="F33" s="59">
        <v>13820223</v>
      </c>
      <c r="G33" s="57">
        <v>3020</v>
      </c>
      <c r="H33" s="59">
        <v>0</v>
      </c>
    </row>
    <row r="34" spans="2:8" ht="12.9" customHeight="1" x14ac:dyDescent="0.2">
      <c r="B34" s="26" t="s">
        <v>471</v>
      </c>
      <c r="C34" s="57">
        <v>1021</v>
      </c>
      <c r="D34" s="59">
        <v>2185058</v>
      </c>
      <c r="E34" s="57">
        <v>2021</v>
      </c>
      <c r="F34" s="59">
        <v>1907512</v>
      </c>
      <c r="G34" s="57">
        <v>3021</v>
      </c>
      <c r="H34" s="59">
        <v>232344</v>
      </c>
    </row>
    <row r="35" spans="2:8" s="25" customFormat="1" ht="12.9" customHeight="1" x14ac:dyDescent="0.2">
      <c r="B35" s="87" t="s">
        <v>91</v>
      </c>
      <c r="C35" s="79">
        <v>1022</v>
      </c>
      <c r="D35" s="80">
        <v>279080646</v>
      </c>
      <c r="E35" s="79">
        <v>2022</v>
      </c>
      <c r="F35" s="80">
        <v>34788606</v>
      </c>
      <c r="G35" s="79">
        <v>3022</v>
      </c>
      <c r="H35" s="80">
        <v>117281083</v>
      </c>
    </row>
    <row r="36" spans="2:8" s="25" customFormat="1" ht="12.9" customHeight="1" x14ac:dyDescent="0.2">
      <c r="C36" s="68"/>
      <c r="D36" s="62"/>
      <c r="E36" s="68"/>
      <c r="F36" s="62"/>
      <c r="G36" s="68"/>
      <c r="H36" s="62"/>
    </row>
    <row r="37" spans="2:8" s="25" customFormat="1" ht="12.9" customHeight="1" x14ac:dyDescent="0.2">
      <c r="C37" s="68"/>
      <c r="D37" s="62"/>
      <c r="E37" s="68"/>
      <c r="F37" s="62"/>
      <c r="G37" s="68"/>
      <c r="H37" s="62"/>
    </row>
    <row r="38" spans="2:8" ht="12.9" customHeight="1" x14ac:dyDescent="0.2">
      <c r="B38" s="87" t="s">
        <v>50</v>
      </c>
      <c r="C38" s="79"/>
      <c r="D38" s="87"/>
      <c r="E38" s="79"/>
      <c r="F38" s="87"/>
      <c r="G38" s="79"/>
      <c r="H38" s="87"/>
    </row>
    <row r="39" spans="2:8" ht="12.9" customHeight="1" x14ac:dyDescent="0.2">
      <c r="B39" s="26" t="s">
        <v>219</v>
      </c>
      <c r="C39" s="57">
        <v>1023</v>
      </c>
      <c r="D39" s="59">
        <v>560756</v>
      </c>
      <c r="E39" s="57">
        <v>2023</v>
      </c>
      <c r="F39" s="59">
        <v>480987</v>
      </c>
      <c r="G39" s="57">
        <v>3023</v>
      </c>
      <c r="H39" s="59">
        <v>0</v>
      </c>
    </row>
    <row r="40" spans="2:8" ht="20.399999999999999" x14ac:dyDescent="0.2">
      <c r="B40" s="69" t="s">
        <v>430</v>
      </c>
      <c r="C40" s="57">
        <v>1024</v>
      </c>
      <c r="D40" s="59">
        <v>7443</v>
      </c>
      <c r="E40" s="57">
        <v>2024</v>
      </c>
      <c r="F40" s="59">
        <v>2926</v>
      </c>
      <c r="G40" s="57">
        <v>3024</v>
      </c>
      <c r="H40" s="59">
        <v>340</v>
      </c>
    </row>
    <row r="41" spans="2:8" ht="12.9" customHeight="1" x14ac:dyDescent="0.2">
      <c r="B41" s="26" t="s">
        <v>90</v>
      </c>
      <c r="C41" s="57">
        <v>1025</v>
      </c>
      <c r="D41" s="59">
        <v>0</v>
      </c>
      <c r="E41" s="57">
        <v>2025</v>
      </c>
      <c r="F41" s="59">
        <v>0</v>
      </c>
      <c r="G41" s="57">
        <v>3025</v>
      </c>
      <c r="H41" s="59">
        <v>0</v>
      </c>
    </row>
    <row r="42" spans="2:8" ht="12.9" customHeight="1" x14ac:dyDescent="0.2">
      <c r="B42" s="26" t="s">
        <v>474</v>
      </c>
      <c r="C42" s="57">
        <v>1026</v>
      </c>
      <c r="D42" s="59">
        <v>77032</v>
      </c>
      <c r="E42" s="57">
        <v>2026</v>
      </c>
      <c r="F42" s="59">
        <v>0</v>
      </c>
      <c r="G42" s="57">
        <v>3026</v>
      </c>
      <c r="H42" s="59">
        <v>35776</v>
      </c>
    </row>
    <row r="43" spans="2:8" ht="12.9" customHeight="1" x14ac:dyDescent="0.2">
      <c r="B43" s="26" t="s">
        <v>328</v>
      </c>
      <c r="C43" s="57">
        <v>1027</v>
      </c>
      <c r="D43" s="59">
        <v>11586093</v>
      </c>
      <c r="E43" s="57">
        <v>2027</v>
      </c>
      <c r="F43" s="59">
        <v>11571795</v>
      </c>
      <c r="G43" s="57">
        <v>3027</v>
      </c>
      <c r="H43" s="59">
        <v>0</v>
      </c>
    </row>
    <row r="44" spans="2:8" ht="12.9" customHeight="1" x14ac:dyDescent="0.2">
      <c r="B44" s="26" t="s">
        <v>472</v>
      </c>
      <c r="C44" s="57">
        <v>1028</v>
      </c>
      <c r="D44" s="59">
        <v>13737970</v>
      </c>
      <c r="E44" s="57">
        <v>2028</v>
      </c>
      <c r="F44" s="59">
        <v>13737970</v>
      </c>
      <c r="G44" s="57">
        <v>3028</v>
      </c>
      <c r="H44" s="59">
        <v>0</v>
      </c>
    </row>
    <row r="45" spans="2:8" ht="12.9" customHeight="1" x14ac:dyDescent="0.2">
      <c r="B45" s="26" t="s">
        <v>473</v>
      </c>
      <c r="C45" s="57">
        <v>1029</v>
      </c>
      <c r="D45" s="59">
        <v>0</v>
      </c>
      <c r="E45" s="57">
        <v>2029</v>
      </c>
      <c r="F45" s="59">
        <v>0</v>
      </c>
      <c r="G45" s="57">
        <v>3029</v>
      </c>
      <c r="H45" s="59">
        <v>0</v>
      </c>
    </row>
    <row r="46" spans="2:8" ht="12.9" customHeight="1" x14ac:dyDescent="0.2">
      <c r="B46" s="26" t="s">
        <v>89</v>
      </c>
      <c r="C46" s="57">
        <v>1030</v>
      </c>
      <c r="D46" s="59">
        <v>1837818</v>
      </c>
      <c r="E46" s="57">
        <v>2030</v>
      </c>
      <c r="F46" s="59">
        <v>136522</v>
      </c>
      <c r="G46" s="57">
        <v>3030</v>
      </c>
      <c r="H46" s="59">
        <v>181245</v>
      </c>
    </row>
    <row r="47" spans="2:8" ht="12.9" customHeight="1" x14ac:dyDescent="0.2">
      <c r="B47" s="89" t="s">
        <v>88</v>
      </c>
      <c r="C47" s="83">
        <v>1031</v>
      </c>
      <c r="D47" s="84">
        <v>6640</v>
      </c>
      <c r="E47" s="83">
        <v>2031</v>
      </c>
      <c r="F47" s="84">
        <v>0</v>
      </c>
      <c r="G47" s="83">
        <v>3031</v>
      </c>
      <c r="H47" s="84">
        <v>6640</v>
      </c>
    </row>
    <row r="50" spans="2:2" ht="12.9" customHeight="1" x14ac:dyDescent="0.2">
      <c r="B50" s="107" t="s">
        <v>441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/>
  <dimension ref="B2:H82"/>
  <sheetViews>
    <sheetView showGridLines="0" zoomScaleNormal="100" workbookViewId="0"/>
  </sheetViews>
  <sheetFormatPr defaultColWidth="8.85546875" defaultRowHeight="12.9" customHeight="1" x14ac:dyDescent="0.2"/>
  <cols>
    <col min="1" max="1" width="2.85546875" style="26" customWidth="1"/>
    <col min="2" max="2" width="60.7109375" style="26" bestFit="1" customWidth="1"/>
    <col min="3" max="3" width="5.85546875" style="57" customWidth="1"/>
    <col min="4" max="4" width="14.85546875" style="26" customWidth="1"/>
    <col min="5" max="5" width="5.85546875" style="57" customWidth="1"/>
    <col min="6" max="6" width="14.85546875" style="26" customWidth="1"/>
    <col min="7" max="7" width="5.85546875" style="57" customWidth="1"/>
    <col min="8" max="8" width="12.7109375" style="26" customWidth="1"/>
    <col min="9" max="16384" width="8.85546875" style="26"/>
  </cols>
  <sheetData>
    <row r="2" spans="2:8" ht="15.6" x14ac:dyDescent="0.3">
      <c r="B2" s="58" t="s">
        <v>580</v>
      </c>
    </row>
    <row r="4" spans="2:8" ht="12.9" customHeight="1" x14ac:dyDescent="0.25">
      <c r="B4" s="85" t="s">
        <v>558</v>
      </c>
    </row>
    <row r="5" spans="2:8" ht="12.9" customHeight="1" x14ac:dyDescent="0.2">
      <c r="B5" s="25" t="s">
        <v>882</v>
      </c>
    </row>
    <row r="6" spans="2:8" ht="12.9" customHeight="1" x14ac:dyDescent="0.2">
      <c r="B6" s="26" t="s">
        <v>559</v>
      </c>
    </row>
    <row r="8" spans="2:8" s="28" customFormat="1" ht="30.6" x14ac:dyDescent="0.2">
      <c r="B8" s="75"/>
      <c r="C8" s="75"/>
      <c r="D8" s="75" t="s">
        <v>0</v>
      </c>
      <c r="E8" s="75"/>
      <c r="F8" s="75" t="s">
        <v>1</v>
      </c>
      <c r="G8" s="75"/>
      <c r="H8" s="75" t="s">
        <v>442</v>
      </c>
    </row>
    <row r="9" spans="2:8" s="25" customFormat="1" ht="12.9" customHeight="1" x14ac:dyDescent="0.2">
      <c r="B9" s="25" t="s">
        <v>329</v>
      </c>
      <c r="C9" s="68"/>
      <c r="E9" s="68"/>
      <c r="G9" s="68"/>
    </row>
    <row r="10" spans="2:8" ht="12.9" customHeight="1" x14ac:dyDescent="0.2">
      <c r="B10" s="26" t="s">
        <v>106</v>
      </c>
    </row>
    <row r="11" spans="2:8" ht="12.9" customHeight="1" x14ac:dyDescent="0.2">
      <c r="B11" s="26" t="s">
        <v>200</v>
      </c>
      <c r="C11" s="57">
        <v>1001</v>
      </c>
      <c r="D11" s="59">
        <v>9294293</v>
      </c>
      <c r="E11" s="57">
        <v>2001</v>
      </c>
      <c r="F11" s="59">
        <v>3619094</v>
      </c>
      <c r="G11" s="57">
        <v>3001</v>
      </c>
      <c r="H11" s="59">
        <v>0</v>
      </c>
    </row>
    <row r="12" spans="2:8" ht="12.9" customHeight="1" x14ac:dyDescent="0.2">
      <c r="B12" s="26" t="s">
        <v>205</v>
      </c>
      <c r="C12" s="57">
        <v>1002</v>
      </c>
      <c r="D12" s="59">
        <v>5500</v>
      </c>
      <c r="E12" s="57">
        <v>2002</v>
      </c>
      <c r="F12" s="59">
        <v>5314</v>
      </c>
      <c r="G12" s="57">
        <v>3002</v>
      </c>
      <c r="H12" s="59">
        <v>0</v>
      </c>
    </row>
    <row r="13" spans="2:8" ht="12.9" customHeight="1" x14ac:dyDescent="0.2">
      <c r="B13" s="26" t="s">
        <v>149</v>
      </c>
      <c r="C13" s="57">
        <v>1003</v>
      </c>
      <c r="D13" s="59">
        <v>5822228</v>
      </c>
      <c r="E13" s="57">
        <v>2003</v>
      </c>
      <c r="F13" s="59">
        <v>138169</v>
      </c>
      <c r="G13" s="57">
        <v>3003</v>
      </c>
      <c r="H13" s="59">
        <v>0</v>
      </c>
    </row>
    <row r="14" spans="2:8" ht="12.9" customHeight="1" x14ac:dyDescent="0.2">
      <c r="B14" s="26" t="s">
        <v>105</v>
      </c>
    </row>
    <row r="15" spans="2:8" ht="12.9" customHeight="1" x14ac:dyDescent="0.2">
      <c r="B15" s="26" t="s">
        <v>191</v>
      </c>
      <c r="C15" s="57">
        <v>1004</v>
      </c>
      <c r="D15" s="59">
        <v>1477702</v>
      </c>
      <c r="E15" s="57">
        <v>2004</v>
      </c>
      <c r="F15" s="59">
        <v>1028414</v>
      </c>
      <c r="G15" s="57">
        <v>3004</v>
      </c>
      <c r="H15" s="59">
        <v>0</v>
      </c>
    </row>
    <row r="16" spans="2:8" ht="12.9" customHeight="1" x14ac:dyDescent="0.2">
      <c r="B16" s="26" t="s">
        <v>315</v>
      </c>
      <c r="C16" s="57">
        <v>1005</v>
      </c>
      <c r="D16" s="59">
        <v>0</v>
      </c>
      <c r="E16" s="57">
        <v>2005</v>
      </c>
      <c r="F16" s="59">
        <v>0</v>
      </c>
      <c r="G16" s="57">
        <v>3005</v>
      </c>
      <c r="H16" s="59">
        <v>0</v>
      </c>
    </row>
    <row r="17" spans="2:8" ht="12.9" customHeight="1" x14ac:dyDescent="0.2">
      <c r="B17" s="26" t="s">
        <v>316</v>
      </c>
      <c r="C17" s="57">
        <v>1006</v>
      </c>
      <c r="D17" s="59">
        <v>3262307</v>
      </c>
      <c r="E17" s="57">
        <v>2006</v>
      </c>
      <c r="F17" s="59">
        <v>1877610</v>
      </c>
      <c r="G17" s="57">
        <v>3006</v>
      </c>
      <c r="H17" s="59">
        <v>0</v>
      </c>
    </row>
    <row r="18" spans="2:8" ht="12.9" customHeight="1" x14ac:dyDescent="0.2">
      <c r="B18" s="26" t="s">
        <v>317</v>
      </c>
      <c r="C18" s="57">
        <v>1007</v>
      </c>
      <c r="D18" s="59">
        <v>1750762</v>
      </c>
      <c r="E18" s="57">
        <v>2007</v>
      </c>
      <c r="F18" s="59">
        <v>499675</v>
      </c>
      <c r="G18" s="57">
        <v>3007</v>
      </c>
      <c r="H18" s="59">
        <v>0</v>
      </c>
    </row>
    <row r="19" spans="2:8" ht="12.9" customHeight="1" x14ac:dyDescent="0.2">
      <c r="B19" s="26" t="s">
        <v>190</v>
      </c>
      <c r="C19" s="57">
        <v>1008</v>
      </c>
      <c r="D19" s="59">
        <v>1905225</v>
      </c>
      <c r="E19" s="57">
        <v>2008</v>
      </c>
      <c r="F19" s="59">
        <v>249775</v>
      </c>
      <c r="G19" s="57">
        <v>3008</v>
      </c>
      <c r="H19" s="59">
        <v>0</v>
      </c>
    </row>
    <row r="20" spans="2:8" ht="12.9" customHeight="1" x14ac:dyDescent="0.2">
      <c r="B20" s="26" t="s">
        <v>318</v>
      </c>
      <c r="C20" s="57">
        <v>1009</v>
      </c>
      <c r="D20" s="59">
        <v>3613594</v>
      </c>
      <c r="E20" s="57">
        <v>2009</v>
      </c>
      <c r="F20" s="59">
        <v>522655</v>
      </c>
      <c r="G20" s="57">
        <v>3009</v>
      </c>
      <c r="H20" s="59">
        <v>0</v>
      </c>
    </row>
    <row r="21" spans="2:8" ht="12.9" customHeight="1" x14ac:dyDescent="0.2">
      <c r="B21" s="26" t="s">
        <v>335</v>
      </c>
      <c r="C21" s="57">
        <v>1010</v>
      </c>
      <c r="D21" s="59">
        <v>7917412</v>
      </c>
      <c r="E21" s="57">
        <v>2010</v>
      </c>
      <c r="F21" s="59">
        <v>1284616</v>
      </c>
      <c r="G21" s="57">
        <v>3010</v>
      </c>
      <c r="H21" s="59">
        <v>0</v>
      </c>
    </row>
    <row r="22" spans="2:8" ht="12.9" customHeight="1" x14ac:dyDescent="0.2">
      <c r="B22" s="26" t="s">
        <v>336</v>
      </c>
      <c r="C22" s="57">
        <v>1011</v>
      </c>
      <c r="D22" s="59">
        <v>74671170</v>
      </c>
      <c r="E22" s="57">
        <v>2011</v>
      </c>
      <c r="F22" s="59">
        <v>21751969</v>
      </c>
      <c r="G22" s="57">
        <v>3011</v>
      </c>
      <c r="H22" s="59">
        <v>0</v>
      </c>
    </row>
    <row r="23" spans="2:8" ht="12.9" customHeight="1" x14ac:dyDescent="0.2">
      <c r="B23" s="26" t="s">
        <v>337</v>
      </c>
      <c r="C23" s="57">
        <v>1012</v>
      </c>
      <c r="D23" s="59">
        <v>4516868</v>
      </c>
      <c r="E23" s="57">
        <v>2012</v>
      </c>
      <c r="F23" s="59">
        <v>730707</v>
      </c>
      <c r="G23" s="57">
        <v>3012</v>
      </c>
      <c r="H23" s="59">
        <v>0</v>
      </c>
    </row>
    <row r="24" spans="2:8" ht="12.9" customHeight="1" x14ac:dyDescent="0.2">
      <c r="B24" s="26" t="s">
        <v>338</v>
      </c>
      <c r="C24" s="57">
        <v>1013</v>
      </c>
      <c r="D24" s="59">
        <v>144619142</v>
      </c>
      <c r="E24" s="57">
        <v>2013</v>
      </c>
      <c r="F24" s="59">
        <v>73040391</v>
      </c>
      <c r="G24" s="57">
        <v>3013</v>
      </c>
      <c r="H24" s="59">
        <v>0</v>
      </c>
    </row>
    <row r="25" spans="2:8" ht="12.9" customHeight="1" x14ac:dyDescent="0.2">
      <c r="B25" s="26" t="s">
        <v>339</v>
      </c>
    </row>
    <row r="26" spans="2:8" ht="12.9" customHeight="1" x14ac:dyDescent="0.2">
      <c r="B26" s="26" t="s">
        <v>341</v>
      </c>
      <c r="C26" s="57">
        <v>1014</v>
      </c>
      <c r="D26" s="59">
        <v>2639818</v>
      </c>
      <c r="E26" s="57">
        <v>2014</v>
      </c>
      <c r="F26" s="59">
        <v>790687</v>
      </c>
      <c r="G26" s="57">
        <v>3014</v>
      </c>
      <c r="H26" s="59">
        <v>0</v>
      </c>
    </row>
    <row r="27" spans="2:8" ht="12.9" customHeight="1" x14ac:dyDescent="0.2">
      <c r="B27" s="26" t="s">
        <v>475</v>
      </c>
      <c r="C27" s="57">
        <v>1015</v>
      </c>
      <c r="D27" s="59">
        <v>5864936</v>
      </c>
      <c r="E27" s="57">
        <v>2015</v>
      </c>
      <c r="F27" s="59">
        <v>3949455</v>
      </c>
      <c r="G27" s="57">
        <v>3015</v>
      </c>
      <c r="H27" s="59">
        <v>0</v>
      </c>
    </row>
    <row r="28" spans="2:8" s="25" customFormat="1" ht="12.9" customHeight="1" x14ac:dyDescent="0.2">
      <c r="B28" s="86" t="s">
        <v>342</v>
      </c>
      <c r="C28" s="81">
        <v>1016</v>
      </c>
      <c r="D28" s="82">
        <v>267360959</v>
      </c>
      <c r="E28" s="81">
        <v>2016</v>
      </c>
      <c r="F28" s="82">
        <v>109488531</v>
      </c>
      <c r="G28" s="81">
        <v>3016</v>
      </c>
      <c r="H28" s="82">
        <v>0</v>
      </c>
    </row>
    <row r="29" spans="2:8" s="25" customFormat="1" ht="12.9" customHeight="1" x14ac:dyDescent="0.2">
      <c r="C29" s="68"/>
      <c r="D29" s="62"/>
      <c r="E29" s="68"/>
      <c r="F29" s="62"/>
      <c r="G29" s="68"/>
    </row>
    <row r="30" spans="2:8" s="25" customFormat="1" ht="12.9" customHeight="1" x14ac:dyDescent="0.2">
      <c r="B30" s="25" t="s">
        <v>109</v>
      </c>
      <c r="C30" s="68"/>
      <c r="E30" s="68"/>
      <c r="G30" s="68"/>
    </row>
    <row r="31" spans="2:8" ht="12.9" customHeight="1" x14ac:dyDescent="0.2">
      <c r="B31" s="26" t="s">
        <v>106</v>
      </c>
    </row>
    <row r="32" spans="2:8" ht="12.9" customHeight="1" x14ac:dyDescent="0.2">
      <c r="B32" s="26" t="s">
        <v>200</v>
      </c>
      <c r="C32" s="57">
        <v>1017</v>
      </c>
      <c r="D32" s="59">
        <v>576252</v>
      </c>
      <c r="E32" s="57">
        <v>2017</v>
      </c>
      <c r="F32" s="59">
        <v>576234</v>
      </c>
      <c r="G32" s="57">
        <v>3017</v>
      </c>
      <c r="H32" s="59">
        <v>0</v>
      </c>
    </row>
    <row r="33" spans="2:8" ht="12.9" customHeight="1" x14ac:dyDescent="0.2">
      <c r="B33" s="26" t="s">
        <v>205</v>
      </c>
      <c r="C33" s="57">
        <v>1018</v>
      </c>
      <c r="D33" s="59">
        <v>0</v>
      </c>
      <c r="E33" s="57">
        <v>2018</v>
      </c>
      <c r="F33" s="59">
        <v>0</v>
      </c>
      <c r="G33" s="57">
        <v>3018</v>
      </c>
      <c r="H33" s="59">
        <v>0</v>
      </c>
    </row>
    <row r="34" spans="2:8" ht="12.9" customHeight="1" x14ac:dyDescent="0.2">
      <c r="B34" s="26" t="s">
        <v>149</v>
      </c>
      <c r="C34" s="57">
        <v>1019</v>
      </c>
      <c r="D34" s="59">
        <v>25487</v>
      </c>
      <c r="E34" s="57">
        <v>2019</v>
      </c>
      <c r="F34" s="59">
        <v>23552</v>
      </c>
      <c r="G34" s="57">
        <v>3019</v>
      </c>
      <c r="H34" s="59">
        <v>1896</v>
      </c>
    </row>
    <row r="35" spans="2:8" ht="12.9" customHeight="1" x14ac:dyDescent="0.2">
      <c r="B35" s="26" t="s">
        <v>105</v>
      </c>
    </row>
    <row r="36" spans="2:8" ht="12.9" customHeight="1" x14ac:dyDescent="0.2">
      <c r="B36" s="26" t="s">
        <v>191</v>
      </c>
      <c r="C36" s="57">
        <v>1020</v>
      </c>
      <c r="D36" s="59">
        <v>3039</v>
      </c>
      <c r="E36" s="57">
        <v>2020</v>
      </c>
      <c r="F36" s="59">
        <v>322</v>
      </c>
      <c r="G36" s="57">
        <v>3020</v>
      </c>
      <c r="H36" s="59">
        <v>0</v>
      </c>
    </row>
    <row r="37" spans="2:8" ht="12.9" customHeight="1" x14ac:dyDescent="0.2">
      <c r="B37" s="26" t="s">
        <v>315</v>
      </c>
      <c r="C37" s="57">
        <v>1021</v>
      </c>
      <c r="D37" s="59">
        <v>0</v>
      </c>
      <c r="E37" s="57">
        <v>2021</v>
      </c>
      <c r="F37" s="59">
        <v>0</v>
      </c>
      <c r="G37" s="57">
        <v>3021</v>
      </c>
      <c r="H37" s="59">
        <v>0</v>
      </c>
    </row>
    <row r="38" spans="2:8" ht="12.9" customHeight="1" x14ac:dyDescent="0.2">
      <c r="B38" s="26" t="s">
        <v>316</v>
      </c>
      <c r="C38" s="57">
        <v>1022</v>
      </c>
      <c r="D38" s="59">
        <v>201216</v>
      </c>
      <c r="E38" s="57">
        <v>2022</v>
      </c>
      <c r="F38" s="59">
        <v>201216</v>
      </c>
      <c r="G38" s="57">
        <v>3022</v>
      </c>
      <c r="H38" s="59">
        <v>0</v>
      </c>
    </row>
    <row r="39" spans="2:8" ht="12.9" customHeight="1" x14ac:dyDescent="0.2">
      <c r="B39" s="26" t="s">
        <v>317</v>
      </c>
      <c r="C39" s="57">
        <v>1023</v>
      </c>
      <c r="D39" s="59">
        <v>60495</v>
      </c>
      <c r="E39" s="57">
        <v>2023</v>
      </c>
      <c r="F39" s="59">
        <v>59823</v>
      </c>
      <c r="G39" s="57">
        <v>3023</v>
      </c>
      <c r="H39" s="59">
        <v>0</v>
      </c>
    </row>
    <row r="40" spans="2:8" ht="12.9" customHeight="1" x14ac:dyDescent="0.2">
      <c r="B40" s="26" t="s">
        <v>190</v>
      </c>
      <c r="C40" s="57">
        <v>1024</v>
      </c>
      <c r="D40" s="59">
        <v>24583</v>
      </c>
      <c r="E40" s="57">
        <v>2024</v>
      </c>
      <c r="F40" s="59">
        <v>24583</v>
      </c>
      <c r="G40" s="57">
        <v>3024</v>
      </c>
      <c r="H40" s="59">
        <v>0</v>
      </c>
    </row>
    <row r="41" spans="2:8" ht="12.9" customHeight="1" x14ac:dyDescent="0.2">
      <c r="B41" s="26" t="s">
        <v>318</v>
      </c>
      <c r="C41" s="57">
        <v>1025</v>
      </c>
      <c r="D41" s="59">
        <v>1683404</v>
      </c>
      <c r="E41" s="57">
        <v>2025</v>
      </c>
      <c r="F41" s="59">
        <v>175781</v>
      </c>
      <c r="G41" s="57">
        <v>3025</v>
      </c>
      <c r="H41" s="59">
        <v>0</v>
      </c>
    </row>
    <row r="42" spans="2:8" ht="12.9" customHeight="1" x14ac:dyDescent="0.2">
      <c r="B42" s="26" t="s">
        <v>335</v>
      </c>
      <c r="C42" s="57">
        <v>1026</v>
      </c>
      <c r="D42" s="59">
        <v>842554</v>
      </c>
      <c r="E42" s="57">
        <v>2026</v>
      </c>
      <c r="F42" s="59">
        <v>269844</v>
      </c>
      <c r="G42" s="57">
        <v>3026</v>
      </c>
      <c r="H42" s="59">
        <v>2891</v>
      </c>
    </row>
    <row r="43" spans="2:8" ht="12.9" customHeight="1" x14ac:dyDescent="0.2">
      <c r="B43" s="26" t="s">
        <v>336</v>
      </c>
      <c r="C43" s="57">
        <v>1027</v>
      </c>
      <c r="D43" s="59">
        <v>4700330</v>
      </c>
      <c r="E43" s="57">
        <v>2027</v>
      </c>
      <c r="F43" s="59">
        <v>4147794</v>
      </c>
      <c r="G43" s="57">
        <v>3027</v>
      </c>
      <c r="H43" s="59">
        <v>59096</v>
      </c>
    </row>
    <row r="44" spans="2:8" ht="12.9" customHeight="1" x14ac:dyDescent="0.2">
      <c r="B44" s="26" t="s">
        <v>337</v>
      </c>
      <c r="C44" s="57">
        <v>1028</v>
      </c>
      <c r="D44" s="59">
        <v>385496</v>
      </c>
      <c r="E44" s="57">
        <v>2028</v>
      </c>
      <c r="F44" s="59">
        <v>381203</v>
      </c>
      <c r="G44" s="57">
        <v>3028</v>
      </c>
      <c r="H44" s="59">
        <v>2114</v>
      </c>
    </row>
    <row r="45" spans="2:8" ht="12.9" customHeight="1" x14ac:dyDescent="0.2">
      <c r="B45" s="26" t="s">
        <v>338</v>
      </c>
      <c r="C45" s="57">
        <v>1029</v>
      </c>
      <c r="D45" s="59">
        <v>11436970</v>
      </c>
      <c r="E45" s="57">
        <v>2029</v>
      </c>
      <c r="F45" s="59">
        <v>7972445</v>
      </c>
      <c r="G45" s="57">
        <v>3029</v>
      </c>
      <c r="H45" s="59">
        <v>2212</v>
      </c>
    </row>
    <row r="46" spans="2:8" ht="12.9" customHeight="1" x14ac:dyDescent="0.2">
      <c r="B46" s="26" t="s">
        <v>339</v>
      </c>
    </row>
    <row r="47" spans="2:8" ht="12.9" customHeight="1" x14ac:dyDescent="0.2">
      <c r="B47" s="26" t="s">
        <v>341</v>
      </c>
      <c r="C47" s="57">
        <v>1030</v>
      </c>
      <c r="D47" s="59">
        <v>43551</v>
      </c>
      <c r="E47" s="57">
        <v>2030</v>
      </c>
      <c r="F47" s="59">
        <v>3111</v>
      </c>
      <c r="G47" s="57">
        <v>3030</v>
      </c>
      <c r="H47" s="59">
        <v>0</v>
      </c>
    </row>
    <row r="48" spans="2:8" ht="12.9" customHeight="1" x14ac:dyDescent="0.2">
      <c r="B48" s="26" t="s">
        <v>475</v>
      </c>
      <c r="C48" s="57">
        <v>1031</v>
      </c>
      <c r="D48" s="59">
        <v>2253122</v>
      </c>
      <c r="E48" s="57">
        <v>2031</v>
      </c>
      <c r="F48" s="59">
        <v>2228452</v>
      </c>
      <c r="G48" s="57">
        <v>3031</v>
      </c>
      <c r="H48" s="59">
        <v>0</v>
      </c>
    </row>
    <row r="49" spans="2:8" s="25" customFormat="1" ht="12.9" customHeight="1" x14ac:dyDescent="0.2">
      <c r="B49" s="86" t="s">
        <v>108</v>
      </c>
      <c r="C49" s="81">
        <v>1032</v>
      </c>
      <c r="D49" s="82">
        <v>22236497</v>
      </c>
      <c r="E49" s="81">
        <v>2032</v>
      </c>
      <c r="F49" s="82">
        <v>16064360</v>
      </c>
      <c r="G49" s="81">
        <v>3032</v>
      </c>
      <c r="H49" s="82">
        <v>68210</v>
      </c>
    </row>
    <row r="50" spans="2:8" s="25" customFormat="1" ht="12.9" customHeight="1" x14ac:dyDescent="0.2">
      <c r="C50" s="68"/>
      <c r="D50" s="62"/>
      <c r="E50" s="68"/>
      <c r="F50" s="62"/>
      <c r="G50" s="68"/>
      <c r="H50" s="62"/>
    </row>
    <row r="51" spans="2:8" s="25" customFormat="1" ht="12.9" customHeight="1" x14ac:dyDescent="0.2">
      <c r="B51" s="25" t="s">
        <v>107</v>
      </c>
      <c r="C51" s="68"/>
      <c r="E51" s="68"/>
      <c r="G51" s="68"/>
    </row>
    <row r="52" spans="2:8" ht="12.9" customHeight="1" x14ac:dyDescent="0.2">
      <c r="B52" s="26" t="s">
        <v>106</v>
      </c>
    </row>
    <row r="53" spans="2:8" ht="12.9" customHeight="1" x14ac:dyDescent="0.2">
      <c r="B53" s="26" t="s">
        <v>200</v>
      </c>
      <c r="C53" s="57">
        <v>1033</v>
      </c>
      <c r="D53" s="59">
        <v>626783</v>
      </c>
      <c r="E53" s="57">
        <v>2033</v>
      </c>
      <c r="F53" s="59">
        <v>2124</v>
      </c>
      <c r="G53" s="57">
        <v>3033</v>
      </c>
      <c r="H53" s="59">
        <v>575</v>
      </c>
    </row>
    <row r="54" spans="2:8" ht="12.9" customHeight="1" x14ac:dyDescent="0.2">
      <c r="B54" s="26" t="s">
        <v>205</v>
      </c>
      <c r="C54" s="57">
        <v>1034</v>
      </c>
      <c r="D54" s="59">
        <v>1685</v>
      </c>
      <c r="E54" s="57">
        <v>2034</v>
      </c>
      <c r="F54" s="59">
        <v>0</v>
      </c>
      <c r="G54" s="57">
        <v>3034</v>
      </c>
      <c r="H54" s="59">
        <v>1685</v>
      </c>
    </row>
    <row r="55" spans="2:8" ht="12.9" customHeight="1" x14ac:dyDescent="0.2">
      <c r="B55" s="26" t="s">
        <v>149</v>
      </c>
      <c r="C55" s="57">
        <v>1035</v>
      </c>
      <c r="D55" s="59">
        <v>347441</v>
      </c>
      <c r="E55" s="57">
        <v>2035</v>
      </c>
      <c r="F55" s="59">
        <v>4680</v>
      </c>
      <c r="G55" s="57">
        <v>3035</v>
      </c>
      <c r="H55" s="59">
        <v>26126</v>
      </c>
    </row>
    <row r="56" spans="2:8" ht="12.9" customHeight="1" x14ac:dyDescent="0.2">
      <c r="B56" s="26" t="s">
        <v>105</v>
      </c>
    </row>
    <row r="57" spans="2:8" ht="12.9" customHeight="1" x14ac:dyDescent="0.2">
      <c r="B57" s="26" t="s">
        <v>191</v>
      </c>
      <c r="C57" s="57">
        <v>1036</v>
      </c>
      <c r="D57" s="59">
        <v>722788</v>
      </c>
      <c r="E57" s="57">
        <v>2036</v>
      </c>
      <c r="F57" s="59">
        <v>43021</v>
      </c>
      <c r="G57" s="57">
        <v>3036</v>
      </c>
      <c r="H57" s="59">
        <v>449758</v>
      </c>
    </row>
    <row r="58" spans="2:8" ht="12.9" customHeight="1" x14ac:dyDescent="0.2">
      <c r="B58" s="26" t="s">
        <v>315</v>
      </c>
      <c r="C58" s="57">
        <v>1037</v>
      </c>
      <c r="D58" s="59">
        <v>0</v>
      </c>
      <c r="E58" s="57">
        <v>2037</v>
      </c>
      <c r="F58" s="59">
        <v>0</v>
      </c>
      <c r="G58" s="57">
        <v>3037</v>
      </c>
      <c r="H58" s="59">
        <v>0</v>
      </c>
    </row>
    <row r="59" spans="2:8" ht="12.9" customHeight="1" x14ac:dyDescent="0.2">
      <c r="B59" s="26" t="s">
        <v>316</v>
      </c>
      <c r="C59" s="57">
        <v>1038</v>
      </c>
      <c r="D59" s="59">
        <v>1368404</v>
      </c>
      <c r="E59" s="57">
        <v>2038</v>
      </c>
      <c r="F59" s="59">
        <v>508943</v>
      </c>
      <c r="G59" s="57">
        <v>3038</v>
      </c>
      <c r="H59" s="59">
        <v>0</v>
      </c>
    </row>
    <row r="60" spans="2:8" ht="12.9" customHeight="1" x14ac:dyDescent="0.2">
      <c r="B60" s="26" t="s">
        <v>317</v>
      </c>
      <c r="C60" s="57">
        <v>1039</v>
      </c>
      <c r="D60" s="59">
        <v>105224</v>
      </c>
      <c r="E60" s="57">
        <v>2039</v>
      </c>
      <c r="F60" s="59">
        <v>45599</v>
      </c>
      <c r="G60" s="57">
        <v>3039</v>
      </c>
      <c r="H60" s="59">
        <v>3052</v>
      </c>
    </row>
    <row r="61" spans="2:8" ht="12.9" customHeight="1" x14ac:dyDescent="0.2">
      <c r="B61" s="26" t="s">
        <v>190</v>
      </c>
      <c r="C61" s="57">
        <v>1040</v>
      </c>
      <c r="D61" s="59">
        <v>237446</v>
      </c>
      <c r="E61" s="57">
        <v>2040</v>
      </c>
      <c r="F61" s="59">
        <v>52472</v>
      </c>
      <c r="G61" s="57">
        <v>3040</v>
      </c>
      <c r="H61" s="59">
        <v>0</v>
      </c>
    </row>
    <row r="62" spans="2:8" ht="12.9" customHeight="1" x14ac:dyDescent="0.2">
      <c r="B62" s="26" t="s">
        <v>318</v>
      </c>
      <c r="C62" s="57">
        <v>1041</v>
      </c>
      <c r="D62" s="59">
        <v>2417423</v>
      </c>
      <c r="E62" s="57">
        <v>2041</v>
      </c>
      <c r="F62" s="59">
        <v>361914</v>
      </c>
      <c r="G62" s="57">
        <v>3041</v>
      </c>
      <c r="H62" s="59">
        <v>18202</v>
      </c>
    </row>
    <row r="63" spans="2:8" ht="12.9" customHeight="1" x14ac:dyDescent="0.2">
      <c r="B63" s="26" t="s">
        <v>335</v>
      </c>
      <c r="C63" s="57">
        <v>1042</v>
      </c>
      <c r="D63" s="59">
        <v>1646117</v>
      </c>
      <c r="E63" s="57">
        <v>2042</v>
      </c>
      <c r="F63" s="59">
        <v>312226</v>
      </c>
      <c r="G63" s="57">
        <v>3042</v>
      </c>
      <c r="H63" s="59">
        <v>3690</v>
      </c>
    </row>
    <row r="64" spans="2:8" ht="12.9" customHeight="1" x14ac:dyDescent="0.2">
      <c r="B64" s="26" t="s">
        <v>336</v>
      </c>
      <c r="C64" s="57">
        <v>1043</v>
      </c>
      <c r="D64" s="59">
        <v>6880252</v>
      </c>
      <c r="E64" s="57">
        <v>2043</v>
      </c>
      <c r="F64" s="59">
        <v>4137879</v>
      </c>
      <c r="G64" s="57">
        <v>3043</v>
      </c>
      <c r="H64" s="59">
        <v>279344</v>
      </c>
    </row>
    <row r="65" spans="2:8" ht="12.9" customHeight="1" x14ac:dyDescent="0.2">
      <c r="B65" s="26" t="s">
        <v>337</v>
      </c>
      <c r="C65" s="57">
        <v>1044</v>
      </c>
      <c r="D65" s="59">
        <v>711600</v>
      </c>
      <c r="E65" s="57">
        <v>2044</v>
      </c>
      <c r="F65" s="59">
        <v>198690</v>
      </c>
      <c r="G65" s="57">
        <v>3044</v>
      </c>
      <c r="H65" s="59">
        <v>13192</v>
      </c>
    </row>
    <row r="66" spans="2:8" ht="12.9" customHeight="1" x14ac:dyDescent="0.2">
      <c r="B66" s="26" t="s">
        <v>338</v>
      </c>
      <c r="C66" s="57">
        <v>1045</v>
      </c>
      <c r="D66" s="59">
        <v>78756680</v>
      </c>
      <c r="E66" s="57">
        <v>2045</v>
      </c>
      <c r="F66" s="59">
        <v>57190940</v>
      </c>
      <c r="G66" s="57">
        <v>3045</v>
      </c>
      <c r="H66" s="59">
        <v>4734721</v>
      </c>
    </row>
    <row r="67" spans="2:8" ht="12.9" customHeight="1" x14ac:dyDescent="0.2">
      <c r="B67" s="26" t="s">
        <v>339</v>
      </c>
    </row>
    <row r="68" spans="2:8" ht="12.9" customHeight="1" x14ac:dyDescent="0.2">
      <c r="B68" s="26" t="s">
        <v>341</v>
      </c>
      <c r="C68" s="57">
        <v>1046</v>
      </c>
      <c r="D68" s="59">
        <v>3397284</v>
      </c>
      <c r="E68" s="57">
        <v>2046</v>
      </c>
      <c r="F68" s="59">
        <v>3173151</v>
      </c>
      <c r="G68" s="57">
        <v>3046</v>
      </c>
      <c r="H68" s="59">
        <v>0</v>
      </c>
    </row>
    <row r="69" spans="2:8" ht="12.9" customHeight="1" x14ac:dyDescent="0.2">
      <c r="B69" s="26" t="s">
        <v>475</v>
      </c>
      <c r="C69" s="57">
        <v>1047</v>
      </c>
      <c r="D69" s="59">
        <v>3283181</v>
      </c>
      <c r="E69" s="57">
        <v>2047</v>
      </c>
      <c r="F69" s="59">
        <v>3132049</v>
      </c>
      <c r="G69" s="57">
        <v>3047</v>
      </c>
      <c r="H69" s="59">
        <v>22880</v>
      </c>
    </row>
    <row r="70" spans="2:8" s="25" customFormat="1" ht="12.9" customHeight="1" x14ac:dyDescent="0.2">
      <c r="B70" s="25" t="s">
        <v>104</v>
      </c>
      <c r="C70" s="68">
        <v>1048</v>
      </c>
      <c r="D70" s="62">
        <v>100502309</v>
      </c>
      <c r="E70" s="68">
        <v>2048</v>
      </c>
      <c r="F70" s="62">
        <v>69163688</v>
      </c>
      <c r="G70" s="68">
        <v>3048</v>
      </c>
      <c r="H70" s="62">
        <v>5553225</v>
      </c>
    </row>
    <row r="71" spans="2:8" s="25" customFormat="1" ht="12.9" customHeight="1" x14ac:dyDescent="0.2">
      <c r="B71" s="87" t="s">
        <v>103</v>
      </c>
      <c r="C71" s="79">
        <v>1049</v>
      </c>
      <c r="D71" s="80">
        <v>390099765</v>
      </c>
      <c r="E71" s="79">
        <v>2049</v>
      </c>
      <c r="F71" s="80">
        <v>194716580</v>
      </c>
      <c r="G71" s="79">
        <v>3049</v>
      </c>
      <c r="H71" s="80">
        <v>5621435</v>
      </c>
    </row>
    <row r="72" spans="2:8" s="25" customFormat="1" ht="12.9" customHeight="1" x14ac:dyDescent="0.2">
      <c r="C72" s="68"/>
      <c r="D72" s="62"/>
      <c r="E72" s="68"/>
      <c r="F72" s="62"/>
      <c r="G72" s="68"/>
      <c r="H72" s="62"/>
    </row>
    <row r="73" spans="2:8" s="25" customFormat="1" ht="12.9" customHeight="1" x14ac:dyDescent="0.2">
      <c r="C73" s="68"/>
      <c r="D73" s="62"/>
      <c r="E73" s="68"/>
      <c r="F73" s="62"/>
      <c r="G73" s="68"/>
      <c r="H73" s="62"/>
    </row>
    <row r="74" spans="2:8" s="25" customFormat="1" ht="12.9" customHeight="1" x14ac:dyDescent="0.2">
      <c r="B74" s="87" t="s">
        <v>50</v>
      </c>
      <c r="C74" s="79"/>
      <c r="D74" s="80"/>
      <c r="E74" s="79"/>
      <c r="F74" s="80"/>
      <c r="G74" s="79"/>
      <c r="H74" s="80"/>
    </row>
    <row r="75" spans="2:8" ht="12.9" customHeight="1" x14ac:dyDescent="0.2">
      <c r="B75" s="26" t="s">
        <v>208</v>
      </c>
      <c r="C75" s="57">
        <v>1050</v>
      </c>
      <c r="D75" s="59">
        <v>0</v>
      </c>
      <c r="E75" s="57">
        <v>2050</v>
      </c>
      <c r="F75" s="59">
        <v>0</v>
      </c>
      <c r="G75" s="57">
        <v>3050</v>
      </c>
      <c r="H75" s="59">
        <v>0</v>
      </c>
    </row>
    <row r="76" spans="2:8" ht="12.9" customHeight="1" x14ac:dyDescent="0.2">
      <c r="B76" s="26" t="s">
        <v>343</v>
      </c>
      <c r="C76" s="57">
        <v>1051</v>
      </c>
      <c r="D76" s="59">
        <v>2911510</v>
      </c>
      <c r="E76" s="57">
        <v>2051</v>
      </c>
      <c r="F76" s="59">
        <v>2539843</v>
      </c>
      <c r="G76" s="57">
        <v>3051</v>
      </c>
      <c r="H76" s="59">
        <v>0</v>
      </c>
    </row>
    <row r="77" spans="2:8" ht="12.9" customHeight="1" x14ac:dyDescent="0.2">
      <c r="B77" s="14" t="s">
        <v>224</v>
      </c>
      <c r="C77" s="57">
        <v>1052</v>
      </c>
      <c r="D77" s="59">
        <v>227862730</v>
      </c>
      <c r="E77" s="57">
        <v>2052</v>
      </c>
      <c r="F77" s="59">
        <v>0</v>
      </c>
      <c r="G77" s="57">
        <v>3052</v>
      </c>
      <c r="H77" s="59">
        <v>0</v>
      </c>
    </row>
    <row r="78" spans="2:8" ht="12.9" customHeight="1" x14ac:dyDescent="0.2">
      <c r="B78" s="26" t="s">
        <v>102</v>
      </c>
      <c r="C78" s="57">
        <v>1053</v>
      </c>
      <c r="D78" s="59">
        <v>2244</v>
      </c>
      <c r="E78" s="57">
        <v>2053</v>
      </c>
      <c r="F78" s="59">
        <v>0</v>
      </c>
      <c r="G78" s="57">
        <v>3053</v>
      </c>
      <c r="H78" s="59">
        <v>0</v>
      </c>
    </row>
    <row r="79" spans="2:8" ht="12.9" customHeight="1" x14ac:dyDescent="0.2">
      <c r="B79" s="89" t="s">
        <v>101</v>
      </c>
      <c r="C79" s="83">
        <v>1054</v>
      </c>
      <c r="D79" s="84">
        <v>0</v>
      </c>
      <c r="E79" s="83">
        <v>2054</v>
      </c>
      <c r="F79" s="84">
        <v>0</v>
      </c>
      <c r="G79" s="83">
        <v>3054</v>
      </c>
      <c r="H79" s="84">
        <v>0</v>
      </c>
    </row>
    <row r="82" spans="2:2" ht="12.9" customHeight="1" x14ac:dyDescent="0.2">
      <c r="B82" s="107" t="s">
        <v>441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/>
  <dimension ref="B2:H60"/>
  <sheetViews>
    <sheetView showGridLines="0" zoomScaleNormal="100" workbookViewId="0"/>
  </sheetViews>
  <sheetFormatPr defaultColWidth="8.85546875" defaultRowHeight="12.9" customHeight="1" x14ac:dyDescent="0.2"/>
  <cols>
    <col min="1" max="1" width="2.85546875" style="26" customWidth="1"/>
    <col min="2" max="2" width="85.42578125" style="26" bestFit="1" customWidth="1"/>
    <col min="3" max="3" width="5.85546875" style="57" customWidth="1"/>
    <col min="4" max="4" width="13.85546875" style="26" customWidth="1"/>
    <col min="5" max="5" width="5.85546875" style="57" customWidth="1"/>
    <col min="6" max="6" width="13.85546875" style="26" customWidth="1"/>
    <col min="7" max="7" width="5.85546875" style="57" customWidth="1"/>
    <col min="8" max="8" width="12.7109375" style="26" customWidth="1"/>
    <col min="9" max="16384" width="8.85546875" style="26"/>
  </cols>
  <sheetData>
    <row r="2" spans="2:8" ht="15.6" x14ac:dyDescent="0.3">
      <c r="B2" s="58" t="s">
        <v>581</v>
      </c>
    </row>
    <row r="4" spans="2:8" ht="12.9" customHeight="1" x14ac:dyDescent="0.25">
      <c r="B4" s="85" t="s">
        <v>558</v>
      </c>
    </row>
    <row r="5" spans="2:8" ht="12.9" customHeight="1" x14ac:dyDescent="0.2">
      <c r="B5" s="25" t="s">
        <v>882</v>
      </c>
    </row>
    <row r="6" spans="2:8" ht="12.9" customHeight="1" x14ac:dyDescent="0.2">
      <c r="B6" s="26" t="s">
        <v>559</v>
      </c>
    </row>
    <row r="9" spans="2:8" s="28" customFormat="1" ht="30.6" x14ac:dyDescent="0.2">
      <c r="B9" s="75"/>
      <c r="C9" s="75"/>
      <c r="D9" s="75" t="s">
        <v>0</v>
      </c>
      <c r="E9" s="75"/>
      <c r="F9" s="75" t="s">
        <v>1</v>
      </c>
      <c r="G9" s="75"/>
      <c r="H9" s="75" t="s">
        <v>442</v>
      </c>
    </row>
    <row r="10" spans="2:8" s="25" customFormat="1" ht="12.9" customHeight="1" x14ac:dyDescent="0.2">
      <c r="B10" s="25" t="s">
        <v>113</v>
      </c>
      <c r="C10" s="68"/>
      <c r="E10" s="68"/>
      <c r="G10" s="68"/>
    </row>
    <row r="11" spans="2:8" ht="12.9" customHeight="1" x14ac:dyDescent="0.2">
      <c r="B11" s="26" t="s">
        <v>200</v>
      </c>
      <c r="C11" s="57">
        <v>1001</v>
      </c>
      <c r="D11" s="59">
        <v>7218563</v>
      </c>
      <c r="E11" s="57">
        <v>2001</v>
      </c>
      <c r="F11" s="59">
        <v>0</v>
      </c>
      <c r="G11" s="57">
        <v>3001</v>
      </c>
      <c r="H11" s="59">
        <v>3699839</v>
      </c>
    </row>
    <row r="12" spans="2:8" ht="12.9" customHeight="1" x14ac:dyDescent="0.2">
      <c r="B12" s="26" t="s">
        <v>205</v>
      </c>
      <c r="C12" s="57">
        <v>1002</v>
      </c>
      <c r="D12" s="59">
        <v>0</v>
      </c>
      <c r="E12" s="57">
        <v>2002</v>
      </c>
      <c r="F12" s="59">
        <v>0</v>
      </c>
      <c r="G12" s="57">
        <v>3002</v>
      </c>
      <c r="H12" s="59">
        <v>0</v>
      </c>
    </row>
    <row r="13" spans="2:8" ht="12.9" customHeight="1" x14ac:dyDescent="0.2">
      <c r="B13" s="26" t="s">
        <v>149</v>
      </c>
      <c r="C13" s="57">
        <v>1003</v>
      </c>
      <c r="D13" s="59">
        <v>0</v>
      </c>
      <c r="E13" s="57">
        <v>2003</v>
      </c>
      <c r="F13" s="59">
        <v>0</v>
      </c>
      <c r="G13" s="57">
        <v>3003</v>
      </c>
      <c r="H13" s="59">
        <v>0</v>
      </c>
    </row>
    <row r="14" spans="2:8" s="25" customFormat="1" ht="12.9" customHeight="1" x14ac:dyDescent="0.2">
      <c r="B14" s="25" t="s">
        <v>13</v>
      </c>
      <c r="C14" s="68"/>
      <c r="E14" s="68"/>
      <c r="G14" s="68"/>
    </row>
    <row r="15" spans="2:8" ht="12.9" customHeight="1" x14ac:dyDescent="0.2">
      <c r="B15" s="26" t="s">
        <v>112</v>
      </c>
    </row>
    <row r="16" spans="2:8" ht="12.9" customHeight="1" x14ac:dyDescent="0.2">
      <c r="B16" s="26" t="s">
        <v>344</v>
      </c>
      <c r="C16" s="57">
        <v>1004</v>
      </c>
      <c r="D16" s="59">
        <v>0</v>
      </c>
      <c r="E16" s="57">
        <v>2004</v>
      </c>
      <c r="F16" s="59">
        <v>0</v>
      </c>
      <c r="G16" s="57">
        <v>3004</v>
      </c>
      <c r="H16" s="59">
        <v>0</v>
      </c>
    </row>
    <row r="17" spans="2:8" ht="12.9" customHeight="1" x14ac:dyDescent="0.2">
      <c r="B17" s="26" t="s">
        <v>345</v>
      </c>
      <c r="C17" s="57">
        <v>1005</v>
      </c>
      <c r="D17" s="59">
        <v>0</v>
      </c>
      <c r="E17" s="57">
        <v>2005</v>
      </c>
      <c r="F17" s="59">
        <v>0</v>
      </c>
      <c r="G17" s="57">
        <v>3005</v>
      </c>
      <c r="H17" s="59">
        <v>0</v>
      </c>
    </row>
    <row r="18" spans="2:8" ht="12.9" customHeight="1" x14ac:dyDescent="0.2">
      <c r="B18" s="26" t="s">
        <v>346</v>
      </c>
      <c r="C18" s="57">
        <v>1006</v>
      </c>
      <c r="D18" s="59">
        <v>0</v>
      </c>
      <c r="E18" s="57">
        <v>2006</v>
      </c>
      <c r="F18" s="59">
        <v>0</v>
      </c>
      <c r="G18" s="57">
        <v>3006</v>
      </c>
      <c r="H18" s="59">
        <v>0</v>
      </c>
    </row>
    <row r="19" spans="2:8" ht="12.9" customHeight="1" x14ac:dyDescent="0.2">
      <c r="B19" s="26" t="s">
        <v>347</v>
      </c>
      <c r="C19" s="57">
        <v>1007</v>
      </c>
      <c r="D19" s="59">
        <v>0</v>
      </c>
      <c r="E19" s="57">
        <v>2007</v>
      </c>
      <c r="F19" s="59">
        <v>0</v>
      </c>
      <c r="G19" s="57">
        <v>3007</v>
      </c>
      <c r="H19" s="59">
        <v>0</v>
      </c>
    </row>
    <row r="20" spans="2:8" ht="12.9" customHeight="1" x14ac:dyDescent="0.2">
      <c r="B20" s="26" t="s">
        <v>348</v>
      </c>
      <c r="C20" s="57">
        <v>1008</v>
      </c>
      <c r="D20" s="59">
        <v>0</v>
      </c>
      <c r="E20" s="57">
        <v>2008</v>
      </c>
      <c r="F20" s="59">
        <v>0</v>
      </c>
      <c r="G20" s="57">
        <v>3008</v>
      </c>
      <c r="H20" s="59">
        <v>0</v>
      </c>
    </row>
    <row r="21" spans="2:8" ht="12.9" customHeight="1" x14ac:dyDescent="0.2">
      <c r="B21" s="26" t="s">
        <v>349</v>
      </c>
      <c r="C21" s="57">
        <v>1009</v>
      </c>
      <c r="D21" s="59">
        <v>0</v>
      </c>
      <c r="E21" s="57">
        <v>2009</v>
      </c>
      <c r="F21" s="59">
        <v>0</v>
      </c>
      <c r="G21" s="57">
        <v>3009</v>
      </c>
      <c r="H21" s="59">
        <v>0</v>
      </c>
    </row>
    <row r="22" spans="2:8" ht="12.9" customHeight="1" x14ac:dyDescent="0.2">
      <c r="B22" s="26" t="s">
        <v>350</v>
      </c>
      <c r="C22" s="57">
        <v>1010</v>
      </c>
      <c r="D22" s="59">
        <v>0</v>
      </c>
      <c r="E22" s="57">
        <v>2010</v>
      </c>
      <c r="F22" s="59">
        <v>0</v>
      </c>
      <c r="G22" s="57">
        <v>3010</v>
      </c>
      <c r="H22" s="59">
        <v>0</v>
      </c>
    </row>
    <row r="23" spans="2:8" ht="12.9" customHeight="1" x14ac:dyDescent="0.2">
      <c r="B23" s="26" t="s">
        <v>351</v>
      </c>
      <c r="D23" s="59"/>
      <c r="F23" s="59"/>
      <c r="H23" s="59"/>
    </row>
    <row r="24" spans="2:8" ht="12.9" customHeight="1" x14ac:dyDescent="0.2">
      <c r="B24" s="26" t="s">
        <v>344</v>
      </c>
      <c r="C24" s="57">
        <v>1011</v>
      </c>
      <c r="D24" s="59">
        <v>3068564</v>
      </c>
      <c r="E24" s="57">
        <v>2011</v>
      </c>
      <c r="F24" s="59">
        <v>0</v>
      </c>
      <c r="G24" s="57">
        <v>3011</v>
      </c>
      <c r="H24" s="59">
        <v>1564</v>
      </c>
    </row>
    <row r="25" spans="2:8" ht="12.9" customHeight="1" x14ac:dyDescent="0.2">
      <c r="B25" s="26" t="s">
        <v>345</v>
      </c>
      <c r="C25" s="57">
        <v>1012</v>
      </c>
      <c r="D25" s="59">
        <v>154417</v>
      </c>
      <c r="E25" s="57">
        <v>2012</v>
      </c>
      <c r="F25" s="59">
        <v>60717</v>
      </c>
      <c r="G25" s="57">
        <v>3012</v>
      </c>
      <c r="H25" s="59">
        <v>93699</v>
      </c>
    </row>
    <row r="26" spans="2:8" ht="12.9" customHeight="1" x14ac:dyDescent="0.2">
      <c r="B26" s="26" t="s">
        <v>346</v>
      </c>
      <c r="C26" s="57">
        <v>1013</v>
      </c>
      <c r="D26" s="59">
        <v>0</v>
      </c>
      <c r="E26" s="57">
        <v>2013</v>
      </c>
      <c r="F26" s="59">
        <v>0</v>
      </c>
      <c r="G26" s="57">
        <v>3013</v>
      </c>
      <c r="H26" s="59">
        <v>0</v>
      </c>
    </row>
    <row r="27" spans="2:8" ht="12.9" customHeight="1" x14ac:dyDescent="0.2">
      <c r="B27" s="26" t="s">
        <v>347</v>
      </c>
      <c r="C27" s="57">
        <v>1014</v>
      </c>
      <c r="D27" s="59">
        <v>0</v>
      </c>
      <c r="E27" s="57">
        <v>2014</v>
      </c>
      <c r="F27" s="59">
        <v>0</v>
      </c>
      <c r="G27" s="57">
        <v>3014</v>
      </c>
      <c r="H27" s="59">
        <v>0</v>
      </c>
    </row>
    <row r="28" spans="2:8" ht="12.9" customHeight="1" x14ac:dyDescent="0.2">
      <c r="B28" s="26" t="s">
        <v>348</v>
      </c>
      <c r="C28" s="57">
        <v>1015</v>
      </c>
      <c r="D28" s="59">
        <v>0</v>
      </c>
      <c r="E28" s="57">
        <v>2015</v>
      </c>
      <c r="F28" s="59">
        <v>0</v>
      </c>
      <c r="G28" s="57">
        <v>3015</v>
      </c>
      <c r="H28" s="59">
        <v>0</v>
      </c>
    </row>
    <row r="29" spans="2:8" ht="12.9" customHeight="1" x14ac:dyDescent="0.2">
      <c r="B29" s="26" t="s">
        <v>349</v>
      </c>
      <c r="C29" s="57">
        <v>1016</v>
      </c>
      <c r="D29" s="59">
        <v>0</v>
      </c>
      <c r="E29" s="57">
        <v>2016</v>
      </c>
      <c r="F29" s="59">
        <v>0</v>
      </c>
      <c r="G29" s="57">
        <v>3016</v>
      </c>
      <c r="H29" s="59">
        <v>0</v>
      </c>
    </row>
    <row r="30" spans="2:8" s="25" customFormat="1" ht="12.9" customHeight="1" x14ac:dyDescent="0.2">
      <c r="B30" s="26" t="s">
        <v>350</v>
      </c>
      <c r="C30" s="57">
        <v>1017</v>
      </c>
      <c r="D30" s="59">
        <v>6870</v>
      </c>
      <c r="E30" s="57">
        <v>2017</v>
      </c>
      <c r="F30" s="59">
        <v>0</v>
      </c>
      <c r="G30" s="57">
        <v>3017</v>
      </c>
      <c r="H30" s="59">
        <v>0</v>
      </c>
    </row>
    <row r="31" spans="2:8" s="25" customFormat="1" ht="12.9" customHeight="1" x14ac:dyDescent="0.2">
      <c r="B31" s="25" t="s">
        <v>352</v>
      </c>
      <c r="C31" s="68"/>
      <c r="E31" s="68"/>
      <c r="G31" s="68"/>
    </row>
    <row r="32" spans="2:8" ht="12.9" customHeight="1" x14ac:dyDescent="0.2">
      <c r="B32" s="26" t="s">
        <v>353</v>
      </c>
      <c r="C32" s="57">
        <v>1018</v>
      </c>
      <c r="D32" s="59">
        <v>0</v>
      </c>
      <c r="E32" s="57">
        <v>2018</v>
      </c>
      <c r="F32" s="59">
        <v>0</v>
      </c>
      <c r="G32" s="57">
        <v>3018</v>
      </c>
      <c r="H32" s="59">
        <v>0</v>
      </c>
    </row>
    <row r="33" spans="2:8" ht="12.9" customHeight="1" x14ac:dyDescent="0.2">
      <c r="B33" s="26" t="s">
        <v>354</v>
      </c>
      <c r="C33" s="57">
        <v>1019</v>
      </c>
      <c r="D33" s="59">
        <v>0</v>
      </c>
      <c r="E33" s="57">
        <v>2019</v>
      </c>
      <c r="F33" s="59">
        <v>0</v>
      </c>
      <c r="G33" s="57">
        <v>3019</v>
      </c>
      <c r="H33" s="59">
        <v>0</v>
      </c>
    </row>
    <row r="34" spans="2:8" s="25" customFormat="1" ht="12.9" customHeight="1" x14ac:dyDescent="0.2">
      <c r="B34" s="25" t="s">
        <v>355</v>
      </c>
      <c r="C34" s="68"/>
      <c r="E34" s="68"/>
      <c r="G34" s="68"/>
    </row>
    <row r="35" spans="2:8" ht="12.9" customHeight="1" x14ac:dyDescent="0.2">
      <c r="B35" s="26" t="s">
        <v>356</v>
      </c>
      <c r="C35" s="57">
        <v>1020</v>
      </c>
      <c r="D35" s="59">
        <v>4662577</v>
      </c>
      <c r="E35" s="57">
        <v>2020</v>
      </c>
      <c r="F35" s="59">
        <v>4661810</v>
      </c>
      <c r="G35" s="57">
        <v>3020</v>
      </c>
      <c r="H35" s="59">
        <v>767</v>
      </c>
    </row>
    <row r="36" spans="2:8" ht="12.9" customHeight="1" x14ac:dyDescent="0.2">
      <c r="B36" s="26" t="s">
        <v>476</v>
      </c>
      <c r="C36" s="57">
        <v>1021</v>
      </c>
      <c r="D36" s="59">
        <v>28</v>
      </c>
      <c r="E36" s="57">
        <v>2021</v>
      </c>
      <c r="F36" s="59">
        <v>0</v>
      </c>
      <c r="G36" s="57">
        <v>3021</v>
      </c>
      <c r="H36" s="59">
        <v>0</v>
      </c>
    </row>
    <row r="37" spans="2:8" s="25" customFormat="1" ht="12.9" customHeight="1" x14ac:dyDescent="0.2">
      <c r="B37" s="87" t="s">
        <v>111</v>
      </c>
      <c r="C37" s="79">
        <v>1022</v>
      </c>
      <c r="D37" s="80">
        <v>15111018</v>
      </c>
      <c r="E37" s="79">
        <v>2022</v>
      </c>
      <c r="F37" s="80">
        <v>4722528</v>
      </c>
      <c r="G37" s="79">
        <v>3022</v>
      </c>
      <c r="H37" s="80">
        <v>3795869</v>
      </c>
    </row>
    <row r="38" spans="2:8" s="25" customFormat="1" ht="12.9" customHeight="1" x14ac:dyDescent="0.2">
      <c r="C38" s="68"/>
      <c r="D38" s="62"/>
      <c r="E38" s="68"/>
      <c r="F38" s="62"/>
      <c r="G38" s="68"/>
      <c r="H38" s="62"/>
    </row>
    <row r="39" spans="2:8" s="25" customFormat="1" ht="12.9" customHeight="1" x14ac:dyDescent="0.2">
      <c r="C39" s="68"/>
      <c r="D39" s="62"/>
      <c r="E39" s="68"/>
      <c r="F39" s="62"/>
      <c r="G39" s="68"/>
      <c r="H39" s="62"/>
    </row>
    <row r="40" spans="2:8" s="25" customFormat="1" ht="12.9" customHeight="1" x14ac:dyDescent="0.2">
      <c r="B40" s="87" t="s">
        <v>50</v>
      </c>
      <c r="C40" s="79"/>
      <c r="D40" s="87"/>
      <c r="E40" s="79"/>
      <c r="F40" s="87"/>
      <c r="G40" s="79"/>
      <c r="H40" s="87"/>
    </row>
    <row r="41" spans="2:8" ht="12.9" customHeight="1" x14ac:dyDescent="0.2">
      <c r="B41" s="26" t="s">
        <v>24</v>
      </c>
      <c r="C41" s="57">
        <v>1023</v>
      </c>
      <c r="D41" s="59">
        <v>1646483</v>
      </c>
      <c r="E41" s="57">
        <v>2023</v>
      </c>
      <c r="F41" s="59">
        <v>1626591</v>
      </c>
      <c r="G41" s="57">
        <v>3023</v>
      </c>
      <c r="H41" s="59">
        <v>14992</v>
      </c>
    </row>
    <row r="42" spans="2:8" ht="12.9" customHeight="1" x14ac:dyDescent="0.2">
      <c r="B42" s="26" t="s">
        <v>357</v>
      </c>
      <c r="C42" s="57">
        <v>1024</v>
      </c>
      <c r="D42" s="59">
        <v>1646483</v>
      </c>
      <c r="E42" s="57">
        <v>2024</v>
      </c>
      <c r="F42" s="59">
        <v>1626591</v>
      </c>
      <c r="G42" s="57">
        <v>3024</v>
      </c>
      <c r="H42" s="59">
        <v>14992</v>
      </c>
    </row>
    <row r="43" spans="2:8" ht="12.9" customHeight="1" x14ac:dyDescent="0.2">
      <c r="B43" s="26" t="s">
        <v>358</v>
      </c>
      <c r="C43" s="57">
        <v>1025</v>
      </c>
      <c r="D43" s="59">
        <v>1626591</v>
      </c>
      <c r="E43" s="57">
        <v>2025</v>
      </c>
      <c r="F43" s="59">
        <v>1626591</v>
      </c>
      <c r="G43" s="57">
        <v>3025</v>
      </c>
      <c r="H43" s="59">
        <v>0</v>
      </c>
    </row>
    <row r="44" spans="2:8" ht="12.9" customHeight="1" x14ac:dyDescent="0.2">
      <c r="B44" s="26" t="s">
        <v>477</v>
      </c>
      <c r="C44" s="57">
        <v>1026</v>
      </c>
      <c r="D44" s="59">
        <v>0</v>
      </c>
      <c r="E44" s="57">
        <v>2026</v>
      </c>
      <c r="F44" s="59">
        <v>0</v>
      </c>
      <c r="G44" s="57">
        <v>3026</v>
      </c>
      <c r="H44" s="59">
        <v>0</v>
      </c>
    </row>
    <row r="45" spans="2:8" ht="12.9" customHeight="1" x14ac:dyDescent="0.2">
      <c r="B45" s="26" t="s">
        <v>478</v>
      </c>
      <c r="C45" s="57">
        <v>1027</v>
      </c>
      <c r="D45" s="59">
        <v>0</v>
      </c>
      <c r="E45" s="57">
        <v>2027</v>
      </c>
      <c r="F45" s="59">
        <v>0</v>
      </c>
      <c r="G45" s="57">
        <v>3027</v>
      </c>
      <c r="H45" s="59">
        <v>0</v>
      </c>
    </row>
    <row r="46" spans="2:8" ht="12.9" customHeight="1" x14ac:dyDescent="0.2">
      <c r="B46" s="26" t="s">
        <v>25</v>
      </c>
      <c r="C46" s="57">
        <v>1028</v>
      </c>
      <c r="D46" s="59">
        <v>97021</v>
      </c>
      <c r="E46" s="57">
        <v>2028</v>
      </c>
      <c r="F46" s="59">
        <v>45913</v>
      </c>
      <c r="G46" s="57">
        <v>3028</v>
      </c>
      <c r="H46" s="59">
        <v>31108</v>
      </c>
    </row>
    <row r="47" spans="2:8" ht="12.9" customHeight="1" x14ac:dyDescent="0.2">
      <c r="B47" s="26" t="s">
        <v>359</v>
      </c>
      <c r="C47" s="57">
        <v>1029</v>
      </c>
      <c r="D47" s="59">
        <v>97021</v>
      </c>
      <c r="E47" s="57">
        <v>2029</v>
      </c>
      <c r="F47" s="59">
        <v>45913</v>
      </c>
      <c r="G47" s="57">
        <v>3029</v>
      </c>
      <c r="H47" s="59">
        <v>31108</v>
      </c>
    </row>
    <row r="48" spans="2:8" ht="12.9" customHeight="1" x14ac:dyDescent="0.2">
      <c r="B48" s="26" t="s">
        <v>360</v>
      </c>
      <c r="C48" s="57">
        <v>1030</v>
      </c>
      <c r="D48" s="59">
        <v>87651</v>
      </c>
      <c r="E48" s="57">
        <v>2030</v>
      </c>
      <c r="F48" s="59">
        <v>36543</v>
      </c>
      <c r="G48" s="57">
        <v>3030</v>
      </c>
      <c r="H48" s="59">
        <v>31108</v>
      </c>
    </row>
    <row r="49" spans="2:8" ht="12.9" customHeight="1" x14ac:dyDescent="0.2">
      <c r="B49" s="26" t="s">
        <v>479</v>
      </c>
      <c r="C49" s="57">
        <v>1031</v>
      </c>
      <c r="D49" s="59">
        <v>0</v>
      </c>
      <c r="E49" s="57">
        <v>2031</v>
      </c>
      <c r="F49" s="59">
        <v>0</v>
      </c>
      <c r="G49" s="57">
        <v>3031</v>
      </c>
      <c r="H49" s="59">
        <v>0</v>
      </c>
    </row>
    <row r="50" spans="2:8" ht="12.9" customHeight="1" x14ac:dyDescent="0.2">
      <c r="B50" s="26" t="s">
        <v>480</v>
      </c>
      <c r="C50" s="57">
        <v>1032</v>
      </c>
      <c r="D50" s="59">
        <v>0</v>
      </c>
      <c r="E50" s="57">
        <v>2032</v>
      </c>
      <c r="F50" s="59">
        <v>0</v>
      </c>
      <c r="G50" s="57">
        <v>3032</v>
      </c>
      <c r="H50" s="59">
        <v>0</v>
      </c>
    </row>
    <row r="51" spans="2:8" ht="12.9" customHeight="1" x14ac:dyDescent="0.2">
      <c r="B51" s="26" t="s">
        <v>361</v>
      </c>
      <c r="C51" s="57">
        <v>1033</v>
      </c>
      <c r="D51" s="59">
        <v>2030525</v>
      </c>
      <c r="E51" s="57">
        <v>2033</v>
      </c>
      <c r="F51" s="59">
        <v>2030525</v>
      </c>
      <c r="G51" s="57">
        <v>3033</v>
      </c>
      <c r="H51" s="59">
        <v>0</v>
      </c>
    </row>
    <row r="52" spans="2:8" ht="12.9" customHeight="1" x14ac:dyDescent="0.2">
      <c r="B52" s="26" t="s">
        <v>363</v>
      </c>
      <c r="C52" s="57">
        <v>1034</v>
      </c>
      <c r="D52" s="59">
        <v>0</v>
      </c>
      <c r="E52" s="57">
        <v>2034</v>
      </c>
      <c r="F52" s="59">
        <v>0</v>
      </c>
      <c r="G52" s="57">
        <v>3034</v>
      </c>
      <c r="H52" s="59">
        <v>0</v>
      </c>
    </row>
    <row r="53" spans="2:8" ht="12.9" customHeight="1" x14ac:dyDescent="0.2">
      <c r="B53" s="26" t="s">
        <v>362</v>
      </c>
      <c r="C53" s="57">
        <v>1035</v>
      </c>
      <c r="D53" s="59">
        <v>170272</v>
      </c>
      <c r="E53" s="57">
        <v>2035</v>
      </c>
      <c r="F53" s="59">
        <v>170272</v>
      </c>
      <c r="G53" s="57">
        <v>3035</v>
      </c>
      <c r="H53" s="59">
        <v>0</v>
      </c>
    </row>
    <row r="54" spans="2:8" ht="12.9" customHeight="1" x14ac:dyDescent="0.2">
      <c r="B54" s="26" t="s">
        <v>481</v>
      </c>
      <c r="C54" s="57">
        <v>1036</v>
      </c>
      <c r="D54" s="59">
        <v>0</v>
      </c>
      <c r="E54" s="57">
        <v>2036</v>
      </c>
      <c r="F54" s="59">
        <v>0</v>
      </c>
      <c r="G54" s="57">
        <v>3036</v>
      </c>
      <c r="H54" s="59">
        <v>0</v>
      </c>
    </row>
    <row r="55" spans="2:8" ht="12.9" customHeight="1" x14ac:dyDescent="0.2">
      <c r="B55" s="26" t="s">
        <v>110</v>
      </c>
      <c r="C55" s="57">
        <v>1037</v>
      </c>
      <c r="D55" s="59">
        <v>0</v>
      </c>
      <c r="E55" s="57">
        <v>2037</v>
      </c>
      <c r="F55" s="59">
        <v>0</v>
      </c>
      <c r="G55" s="57">
        <v>3037</v>
      </c>
      <c r="H55" s="59">
        <v>0</v>
      </c>
    </row>
    <row r="56" spans="2:8" ht="12.9" customHeight="1" x14ac:dyDescent="0.2">
      <c r="B56" s="14" t="s">
        <v>364</v>
      </c>
      <c r="C56" s="57">
        <v>1038</v>
      </c>
      <c r="D56" s="59">
        <v>0</v>
      </c>
      <c r="E56" s="57">
        <v>2038</v>
      </c>
      <c r="F56" s="59">
        <v>0</v>
      </c>
      <c r="G56" s="57">
        <v>3038</v>
      </c>
      <c r="H56" s="59">
        <v>0</v>
      </c>
    </row>
    <row r="57" spans="2:8" ht="12.9" customHeight="1" x14ac:dyDescent="0.2">
      <c r="B57" s="89" t="s">
        <v>365</v>
      </c>
      <c r="C57" s="83">
        <v>1039</v>
      </c>
      <c r="D57" s="84">
        <v>3067000</v>
      </c>
      <c r="E57" s="83">
        <v>2039</v>
      </c>
      <c r="F57" s="84">
        <v>0</v>
      </c>
      <c r="G57" s="83">
        <v>3039</v>
      </c>
      <c r="H57" s="84">
        <v>0</v>
      </c>
    </row>
    <row r="60" spans="2:8" ht="12.9" customHeight="1" x14ac:dyDescent="0.2">
      <c r="B60" s="107" t="s">
        <v>441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23</vt:i4>
      </vt:variant>
      <vt:variant>
        <vt:lpstr>Imenovani rasponi</vt:lpstr>
      </vt:variant>
      <vt:variant>
        <vt:i4>6</vt:i4>
      </vt:variant>
    </vt:vector>
  </HeadingPairs>
  <TitlesOfParts>
    <vt:vector size="29" baseType="lpstr">
      <vt:lpstr>R-FINRDG1</vt:lpstr>
      <vt:lpstr>BS5-2</vt:lpstr>
      <vt:lpstr>BS-IBS5-3</vt:lpstr>
      <vt:lpstr>BS-GOD5-4</vt:lpstr>
      <vt:lpstr>BS-VP5-5</vt:lpstr>
      <vt:lpstr>BS-DER5-6</vt:lpstr>
      <vt:lpstr>BS-KRED5-7</vt:lpstr>
      <vt:lpstr>BS-DEP5-8</vt:lpstr>
      <vt:lpstr>BS-OK5-9</vt:lpstr>
      <vt:lpstr>BS-OIO5-10</vt:lpstr>
      <vt:lpstr>BS-KAM5-11</vt:lpstr>
      <vt:lpstr>BS-IV5-12</vt:lpstr>
      <vt:lpstr>BS-JAM5-13</vt:lpstr>
      <vt:lpstr>BS-RK5-15 </vt:lpstr>
      <vt:lpstr>BS-RD5-16</vt:lpstr>
      <vt:lpstr>BS-RPK5-17</vt:lpstr>
      <vt:lpstr>BS-DNP5-18</vt:lpstr>
      <vt:lpstr>VSI5-19</vt:lpstr>
      <vt:lpstr>VSO5-20 </vt:lpstr>
      <vt:lpstr>DVP5-21</vt:lpstr>
      <vt:lpstr>KRED5-25</vt:lpstr>
      <vt:lpstr>DEP5-26</vt:lpstr>
      <vt:lpstr>KRED5-27</vt:lpstr>
      <vt:lpstr>'BS-DNP5-18'!Podrucje_ispisa</vt:lpstr>
      <vt:lpstr>'BS-RD5-16'!Podrucje_ispisa</vt:lpstr>
      <vt:lpstr>'BS-RK5-15 '!Podrucje_ispisa</vt:lpstr>
      <vt:lpstr>'BS-RPK5-17'!Podrucje_ispisa</vt:lpstr>
      <vt:lpstr>'VSI5-19'!Podrucje_ispisa</vt:lpstr>
      <vt:lpstr>'VSO5-20 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Vrbetić</dc:creator>
  <cp:lastModifiedBy>Andrea Završki</cp:lastModifiedBy>
  <dcterms:created xsi:type="dcterms:W3CDTF">2013-04-12T07:27:27Z</dcterms:created>
  <dcterms:modified xsi:type="dcterms:W3CDTF">2021-11-29T12:05:30Z</dcterms:modified>
</cp:coreProperties>
</file>