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K:\web - tablice iz kn u eur\money remittance\"/>
    </mc:Choice>
  </mc:AlternateContent>
  <xr:revisionPtr revIDLastSave="0" documentId="13_ncr:1_{AEE9B441-A2D7-467D-AD1F-52FB48DB8A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RK" sheetId="1" r:id="rId1"/>
    <sheet name="EU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2" l="1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11" i="2"/>
</calcChain>
</file>

<file path=xl/sharedStrings.xml><?xml version="1.0" encoding="utf-8"?>
<sst xmlns="http://schemas.openxmlformats.org/spreadsheetml/2006/main" count="462" uniqueCount="35">
  <si>
    <t>Zagreb, 13.02.2023</t>
  </si>
  <si>
    <t>CROATIAN NATIONAL BANK</t>
  </si>
  <si>
    <t>Payment Operations Area</t>
  </si>
  <si>
    <t>Payment Operations Supervision Department</t>
  </si>
  <si>
    <t/>
  </si>
  <si>
    <t>CROSS-BORDER/INTERNATIONAL MONEY REMITTANCES {1}  - year 2022</t>
  </si>
  <si>
    <t>Reporting period</t>
  </si>
  <si>
    <t>Type of transaction</t>
  </si>
  <si>
    <t>CONSUMER</t>
  </si>
  <si>
    <t>NON-CONSUMER</t>
  </si>
  <si>
    <t>TOTAL</t>
  </si>
  <si>
    <t>TOTAL - Number of transactions</t>
  </si>
  <si>
    <t>TOTAL - Value of transactions</t>
  </si>
  <si>
    <t>JANUARY</t>
  </si>
  <si>
    <t>Sent</t>
  </si>
  <si>
    <t/>
  </si>
  <si>
    <t>Received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</si>
  <si>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</si>
  <si>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</si>
  <si>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</si>
  <si>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</si>
  <si>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</si>
  <si>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</si>
  <si>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</si>
  <si>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</si>
  <si>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</si>
  <si>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</si>
  <si>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</si>
  <si>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</si>
  <si>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{1} Source of transaction: cash and payment card.</t>
  </si>
  <si>
    <t/>
  </si>
  <si>
    <t>The table shows all cross-border/international money remittances executed in all currencies converted in kuna</t>
  </si>
  <si>
    <t>whose source is cash and payment card (card to card and card to account).</t>
  </si>
  <si>
    <t>The table shows all cross-border/international money remittances executed in all currencies converted in euro</t>
  </si>
  <si>
    <t>(converted in euro at a fixed exchange rate of 7,53450)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</si>
</sst>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1" xfId="0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3" fontId="3" fillId="2" borderId="2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3" fontId="3" fillId="2" borderId="3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0" fillId="0" borderId="0" xfId="0"/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tabSelected="1" workbookViewId="0">
      <selection activeCell="A8" sqref="A8:N8"/>
    </sheetView>
  </sheetViews>
  <sheetFormatPr defaultRowHeight="14.4" x14ac:dyDescent="0.3"/>
  <cols>
    <col min="1" max="2" width="21" customWidth="1"/>
    <col min="3" max="3" width="26" customWidth="1"/>
    <col min="4" max="4" width="4" customWidth="1"/>
    <col min="5" max="5" width="26" customWidth="1"/>
    <col min="6" max="6" width="4" customWidth="1"/>
    <col min="7" max="7" width="26" customWidth="1"/>
    <col min="8" max="8" width="4" customWidth="1"/>
    <col min="9" max="9" width="26" customWidth="1"/>
    <col min="10" max="10" width="4" customWidth="1"/>
    <col min="11" max="11" width="26" customWidth="1"/>
    <col min="12" max="12" width="4" customWidth="1"/>
    <col min="13" max="13" width="26" customWidth="1"/>
    <col min="14" max="14" width="4" customWidth="1"/>
  </cols>
  <sheetData>
    <row r="1" spans="1:14" x14ac:dyDescent="0.3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x14ac:dyDescent="0.3">
      <c r="A2" s="11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1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x14ac:dyDescent="0.3">
      <c r="A4" s="11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x14ac:dyDescent="0.3">
      <c r="A5" s="12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x14ac:dyDescent="0.3">
      <c r="A6" s="12" t="s">
        <v>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x14ac:dyDescent="0.3">
      <c r="A7" s="13" t="s">
        <v>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x14ac:dyDescent="0.3">
      <c r="A8" s="16" t="s">
        <v>34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 x14ac:dyDescent="0.3">
      <c r="A9" s="14" t="s">
        <v>6</v>
      </c>
      <c r="B9" s="14" t="s">
        <v>7</v>
      </c>
      <c r="C9" s="15" t="s">
        <v>8</v>
      </c>
      <c r="D9" s="10"/>
      <c r="E9" s="10"/>
      <c r="F9" s="10"/>
      <c r="G9" s="15" t="s">
        <v>9</v>
      </c>
      <c r="H9" s="10"/>
      <c r="I9" s="10"/>
      <c r="J9" s="10"/>
      <c r="K9" s="15" t="s">
        <v>10</v>
      </c>
      <c r="L9" s="10"/>
      <c r="M9" s="10"/>
      <c r="N9" s="10"/>
    </row>
    <row r="10" spans="1:14" x14ac:dyDescent="0.3">
      <c r="A10" s="10"/>
      <c r="B10" s="10"/>
      <c r="C10" s="14" t="s">
        <v>11</v>
      </c>
      <c r="D10" s="10"/>
      <c r="E10" s="14" t="s">
        <v>12</v>
      </c>
      <c r="F10" s="10"/>
      <c r="G10" s="14" t="s">
        <v>11</v>
      </c>
      <c r="H10" s="10"/>
      <c r="I10" s="14" t="s">
        <v>12</v>
      </c>
      <c r="J10" s="10"/>
      <c r="K10" s="15" t="s">
        <v>11</v>
      </c>
      <c r="L10" s="10"/>
      <c r="M10" s="15" t="s">
        <v>12</v>
      </c>
      <c r="N10" s="10"/>
    </row>
    <row r="11" spans="1:14" ht="15" x14ac:dyDescent="0.3">
      <c r="A11" s="1" t="s">
        <v>13</v>
      </c>
      <c r="B11" s="1" t="s">
        <v>14</v>
      </c>
      <c r="C11" s="2">
        <v>928</v>
      </c>
      <c r="D11" s="1" t="s">
        <v>15</v>
      </c>
      <c r="E11" s="2">
        <v>1885938.028836</v>
      </c>
      <c r="F11" s="1" t="s">
        <v>15</v>
      </c>
      <c r="G11" s="2">
        <v>95</v>
      </c>
      <c r="H11" s="1" t="s">
        <v>15</v>
      </c>
      <c r="I11" s="2">
        <v>825563.76679599995</v>
      </c>
      <c r="J11" s="1" t="s">
        <v>15</v>
      </c>
      <c r="K11" s="3">
        <v>1023</v>
      </c>
      <c r="L11" s="4" t="s">
        <v>15</v>
      </c>
      <c r="M11" s="3">
        <v>2711501.7956320001</v>
      </c>
      <c r="N11" s="4" t="s">
        <v>15</v>
      </c>
    </row>
    <row r="12" spans="1:14" ht="15" x14ac:dyDescent="0.3">
      <c r="A12" s="1" t="s">
        <v>15</v>
      </c>
      <c r="B12" s="1" t="s">
        <v>16</v>
      </c>
      <c r="C12" s="2">
        <v>9734</v>
      </c>
      <c r="D12" s="1" t="s">
        <v>15</v>
      </c>
      <c r="E12" s="2">
        <v>20725502.836806081</v>
      </c>
      <c r="F12" s="1" t="s">
        <v>15</v>
      </c>
      <c r="G12" s="2">
        <v>1079</v>
      </c>
      <c r="H12" s="1" t="s">
        <v>15</v>
      </c>
      <c r="I12" s="2">
        <v>6273186.7091579996</v>
      </c>
      <c r="J12" s="1" t="s">
        <v>15</v>
      </c>
      <c r="K12" s="3">
        <v>10813</v>
      </c>
      <c r="L12" s="4" t="s">
        <v>15</v>
      </c>
      <c r="M12" s="3">
        <v>26998689.545964081</v>
      </c>
      <c r="N12" s="4" t="s">
        <v>15</v>
      </c>
    </row>
    <row r="13" spans="1:14" ht="15" x14ac:dyDescent="0.3">
      <c r="A13" s="1" t="s">
        <v>17</v>
      </c>
      <c r="B13" s="1" t="s">
        <v>14</v>
      </c>
      <c r="C13" s="2">
        <v>886</v>
      </c>
      <c r="D13" s="1" t="s">
        <v>15</v>
      </c>
      <c r="E13" s="2">
        <v>1583430.487371</v>
      </c>
      <c r="F13" s="1" t="s">
        <v>15</v>
      </c>
      <c r="G13" s="2">
        <v>96</v>
      </c>
      <c r="H13" s="1" t="s">
        <v>15</v>
      </c>
      <c r="I13" s="2">
        <v>708551.63595699996</v>
      </c>
      <c r="J13" s="1" t="s">
        <v>15</v>
      </c>
      <c r="K13" s="3">
        <v>982</v>
      </c>
      <c r="L13" s="4" t="s">
        <v>15</v>
      </c>
      <c r="M13" s="3">
        <v>2291982.1233279998</v>
      </c>
      <c r="N13" s="4" t="s">
        <v>15</v>
      </c>
    </row>
    <row r="14" spans="1:14" ht="15" x14ac:dyDescent="0.3">
      <c r="A14" s="1" t="s">
        <v>15</v>
      </c>
      <c r="B14" s="1" t="s">
        <v>16</v>
      </c>
      <c r="C14" s="2">
        <v>10565</v>
      </c>
      <c r="D14" s="1" t="s">
        <v>15</v>
      </c>
      <c r="E14" s="2">
        <v>22508655.390641239</v>
      </c>
      <c r="F14" s="1" t="s">
        <v>15</v>
      </c>
      <c r="G14" s="2">
        <v>1044</v>
      </c>
      <c r="H14" s="1" t="s">
        <v>15</v>
      </c>
      <c r="I14" s="2">
        <v>6538592.17476732</v>
      </c>
      <c r="J14" s="1" t="s">
        <v>15</v>
      </c>
      <c r="K14" s="3">
        <v>11609</v>
      </c>
      <c r="L14" s="4" t="s">
        <v>15</v>
      </c>
      <c r="M14" s="3">
        <v>29047247.565408561</v>
      </c>
      <c r="N14" s="4" t="s">
        <v>15</v>
      </c>
    </row>
    <row r="15" spans="1:14" ht="15" x14ac:dyDescent="0.3">
      <c r="A15" s="1" t="s">
        <v>18</v>
      </c>
      <c r="B15" s="1" t="s">
        <v>14</v>
      </c>
      <c r="C15" s="2">
        <v>1018</v>
      </c>
      <c r="D15" s="1" t="s">
        <v>15</v>
      </c>
      <c r="E15" s="2">
        <v>2018745.7047659999</v>
      </c>
      <c r="F15" s="1" t="s">
        <v>15</v>
      </c>
      <c r="G15" s="2">
        <v>110</v>
      </c>
      <c r="H15" s="1" t="s">
        <v>15</v>
      </c>
      <c r="I15" s="2">
        <v>800215.763622</v>
      </c>
      <c r="J15" s="1" t="s">
        <v>15</v>
      </c>
      <c r="K15" s="3">
        <v>1128</v>
      </c>
      <c r="L15" s="4" t="s">
        <v>15</v>
      </c>
      <c r="M15" s="3">
        <v>2818961.468388</v>
      </c>
      <c r="N15" s="4" t="s">
        <v>15</v>
      </c>
    </row>
    <row r="16" spans="1:14" ht="15" x14ac:dyDescent="0.3">
      <c r="A16" s="1" t="s">
        <v>15</v>
      </c>
      <c r="B16" s="1" t="s">
        <v>16</v>
      </c>
      <c r="C16" s="2">
        <v>12561</v>
      </c>
      <c r="D16" s="1" t="s">
        <v>15</v>
      </c>
      <c r="E16" s="2">
        <v>27782700.893233079</v>
      </c>
      <c r="F16" s="1" t="s">
        <v>15</v>
      </c>
      <c r="G16" s="2">
        <v>1150</v>
      </c>
      <c r="H16" s="1" t="s">
        <v>15</v>
      </c>
      <c r="I16" s="2">
        <v>5913096.6720460001</v>
      </c>
      <c r="J16" s="1" t="s">
        <v>15</v>
      </c>
      <c r="K16" s="3">
        <v>13711</v>
      </c>
      <c r="L16" s="4" t="s">
        <v>15</v>
      </c>
      <c r="M16" s="3">
        <v>33695797.565279081</v>
      </c>
      <c r="N16" s="4" t="s">
        <v>15</v>
      </c>
    </row>
    <row r="17" spans="1:14" ht="15" x14ac:dyDescent="0.3">
      <c r="A17" s="1" t="s">
        <v>19</v>
      </c>
      <c r="B17" s="1" t="s">
        <v>14</v>
      </c>
      <c r="C17" s="2">
        <v>1044</v>
      </c>
      <c r="D17" s="1" t="s">
        <v>15</v>
      </c>
      <c r="E17" s="2">
        <v>1914132.9772099999</v>
      </c>
      <c r="F17" s="1" t="s">
        <v>15</v>
      </c>
      <c r="G17" s="2">
        <v>103</v>
      </c>
      <c r="H17" s="1" t="s">
        <v>15</v>
      </c>
      <c r="I17" s="2">
        <v>770523.23030599998</v>
      </c>
      <c r="J17" s="1" t="s">
        <v>15</v>
      </c>
      <c r="K17" s="3">
        <v>1147</v>
      </c>
      <c r="L17" s="4" t="s">
        <v>15</v>
      </c>
      <c r="M17" s="3">
        <v>2684656.2075160001</v>
      </c>
      <c r="N17" s="4" t="s">
        <v>15</v>
      </c>
    </row>
    <row r="18" spans="1:14" ht="15" x14ac:dyDescent="0.3">
      <c r="A18" s="1" t="s">
        <v>15</v>
      </c>
      <c r="B18" s="1" t="s">
        <v>16</v>
      </c>
      <c r="C18" s="2">
        <v>12480</v>
      </c>
      <c r="D18" s="1" t="s">
        <v>15</v>
      </c>
      <c r="E18" s="2">
        <v>26250788.484315138</v>
      </c>
      <c r="F18" s="1" t="s">
        <v>15</v>
      </c>
      <c r="G18" s="2">
        <v>1085</v>
      </c>
      <c r="H18" s="1" t="s">
        <v>15</v>
      </c>
      <c r="I18" s="2">
        <v>5910085.1672855699</v>
      </c>
      <c r="J18" s="1" t="s">
        <v>15</v>
      </c>
      <c r="K18" s="3">
        <v>13565</v>
      </c>
      <c r="L18" s="4" t="s">
        <v>15</v>
      </c>
      <c r="M18" s="3">
        <v>32160873.651600711</v>
      </c>
      <c r="N18" s="4" t="s">
        <v>15</v>
      </c>
    </row>
    <row r="19" spans="1:14" ht="15" x14ac:dyDescent="0.3">
      <c r="A19" s="1" t="s">
        <v>20</v>
      </c>
      <c r="B19" s="1" t="s">
        <v>14</v>
      </c>
      <c r="C19" s="2">
        <v>1191</v>
      </c>
      <c r="D19" s="1" t="s">
        <v>15</v>
      </c>
      <c r="E19" s="2">
        <v>2525065.5680240002</v>
      </c>
      <c r="F19" s="1" t="s">
        <v>15</v>
      </c>
      <c r="G19" s="2">
        <v>103</v>
      </c>
      <c r="H19" s="1" t="s">
        <v>15</v>
      </c>
      <c r="I19" s="2">
        <v>904101.70449300006</v>
      </c>
      <c r="J19" s="1" t="s">
        <v>15</v>
      </c>
      <c r="K19" s="3">
        <v>1294</v>
      </c>
      <c r="L19" s="4" t="s">
        <v>15</v>
      </c>
      <c r="M19" s="3">
        <v>3429167.2725169999</v>
      </c>
      <c r="N19" s="4" t="s">
        <v>15</v>
      </c>
    </row>
    <row r="20" spans="1:14" ht="15" x14ac:dyDescent="0.3">
      <c r="A20" s="1" t="s">
        <v>15</v>
      </c>
      <c r="B20" s="1" t="s">
        <v>16</v>
      </c>
      <c r="C20" s="2">
        <v>11829</v>
      </c>
      <c r="D20" s="1" t="s">
        <v>15</v>
      </c>
      <c r="E20" s="2">
        <v>25069431.661711119</v>
      </c>
      <c r="F20" s="1" t="s">
        <v>15</v>
      </c>
      <c r="G20" s="2">
        <v>1022</v>
      </c>
      <c r="H20" s="1" t="s">
        <v>15</v>
      </c>
      <c r="I20" s="2">
        <v>5088309.3900319999</v>
      </c>
      <c r="J20" s="1" t="s">
        <v>15</v>
      </c>
      <c r="K20" s="3">
        <v>12851</v>
      </c>
      <c r="L20" s="4" t="s">
        <v>15</v>
      </c>
      <c r="M20" s="3">
        <v>30157741.05174312</v>
      </c>
      <c r="N20" s="4" t="s">
        <v>15</v>
      </c>
    </row>
    <row r="21" spans="1:14" ht="15" x14ac:dyDescent="0.3">
      <c r="A21" s="1" t="s">
        <v>21</v>
      </c>
      <c r="B21" s="1" t="s">
        <v>14</v>
      </c>
      <c r="C21" s="2">
        <v>1437</v>
      </c>
      <c r="D21" s="1" t="s">
        <v>15</v>
      </c>
      <c r="E21" s="2">
        <v>2871341.7379200002</v>
      </c>
      <c r="F21" s="1" t="s">
        <v>15</v>
      </c>
      <c r="G21" s="2">
        <v>114</v>
      </c>
      <c r="H21" s="1" t="s">
        <v>15</v>
      </c>
      <c r="I21" s="2">
        <v>636934.73186399997</v>
      </c>
      <c r="J21" s="1" t="s">
        <v>15</v>
      </c>
      <c r="K21" s="3">
        <v>1551</v>
      </c>
      <c r="L21" s="4" t="s">
        <v>15</v>
      </c>
      <c r="M21" s="3">
        <v>3508276.469784</v>
      </c>
      <c r="N21" s="4" t="s">
        <v>15</v>
      </c>
    </row>
    <row r="22" spans="1:14" ht="15" x14ac:dyDescent="0.3">
      <c r="A22" s="1" t="s">
        <v>15</v>
      </c>
      <c r="B22" s="1" t="s">
        <v>16</v>
      </c>
      <c r="C22" s="2">
        <v>11645</v>
      </c>
      <c r="D22" s="1" t="s">
        <v>15</v>
      </c>
      <c r="E22" s="2">
        <v>25488983.387318678</v>
      </c>
      <c r="F22" s="1" t="s">
        <v>15</v>
      </c>
      <c r="G22" s="2">
        <v>1125</v>
      </c>
      <c r="H22" s="1" t="s">
        <v>15</v>
      </c>
      <c r="I22" s="2">
        <v>6062478.70784056</v>
      </c>
      <c r="J22" s="1" t="s">
        <v>15</v>
      </c>
      <c r="K22" s="3">
        <v>12770</v>
      </c>
      <c r="L22" s="4" t="s">
        <v>15</v>
      </c>
      <c r="M22" s="3">
        <v>31551462.09515924</v>
      </c>
      <c r="N22" s="4" t="s">
        <v>15</v>
      </c>
    </row>
    <row r="23" spans="1:14" ht="15" x14ac:dyDescent="0.3">
      <c r="A23" s="1" t="s">
        <v>22</v>
      </c>
      <c r="B23" s="1" t="s">
        <v>14</v>
      </c>
      <c r="C23" s="2">
        <v>1597</v>
      </c>
      <c r="D23" s="1" t="s">
        <v>15</v>
      </c>
      <c r="E23" s="2">
        <v>3805159.3470820002</v>
      </c>
      <c r="F23" s="1" t="s">
        <v>15</v>
      </c>
      <c r="G23" s="2">
        <v>111</v>
      </c>
      <c r="H23" s="1" t="s">
        <v>15</v>
      </c>
      <c r="I23" s="2">
        <v>804512.10455699998</v>
      </c>
      <c r="J23" s="1" t="s">
        <v>15</v>
      </c>
      <c r="K23" s="3">
        <v>1708</v>
      </c>
      <c r="L23" s="4" t="s">
        <v>15</v>
      </c>
      <c r="M23" s="3">
        <v>4609671.4516390003</v>
      </c>
      <c r="N23" s="4" t="s">
        <v>15</v>
      </c>
    </row>
    <row r="24" spans="1:14" ht="15" x14ac:dyDescent="0.3">
      <c r="A24" s="1" t="s">
        <v>15</v>
      </c>
      <c r="B24" s="1" t="s">
        <v>16</v>
      </c>
      <c r="C24" s="2">
        <v>10924</v>
      </c>
      <c r="D24" s="1" t="s">
        <v>15</v>
      </c>
      <c r="E24" s="2">
        <v>25200017.289465722</v>
      </c>
      <c r="F24" s="1" t="s">
        <v>15</v>
      </c>
      <c r="G24" s="2">
        <v>1136</v>
      </c>
      <c r="H24" s="1" t="s">
        <v>15</v>
      </c>
      <c r="I24" s="2">
        <v>6191988.7785844002</v>
      </c>
      <c r="J24" s="1" t="s">
        <v>15</v>
      </c>
      <c r="K24" s="3">
        <v>12060</v>
      </c>
      <c r="L24" s="4" t="s">
        <v>15</v>
      </c>
      <c r="M24" s="3">
        <v>31392006.06805012</v>
      </c>
      <c r="N24" s="4" t="s">
        <v>15</v>
      </c>
    </row>
    <row r="25" spans="1:14" ht="15" x14ac:dyDescent="0.3">
      <c r="A25" s="1" t="s">
        <v>23</v>
      </c>
      <c r="B25" s="1" t="s">
        <v>14</v>
      </c>
      <c r="C25" s="2">
        <v>1560</v>
      </c>
      <c r="D25" s="1" t="s">
        <v>15</v>
      </c>
      <c r="E25" s="2">
        <v>3614243.2044879999</v>
      </c>
      <c r="F25" s="1" t="s">
        <v>15</v>
      </c>
      <c r="G25" s="2">
        <v>115</v>
      </c>
      <c r="H25" s="1" t="s">
        <v>15</v>
      </c>
      <c r="I25" s="2">
        <v>1073190.115216</v>
      </c>
      <c r="J25" s="1" t="s">
        <v>15</v>
      </c>
      <c r="K25" s="3">
        <v>1675</v>
      </c>
      <c r="L25" s="4" t="s">
        <v>15</v>
      </c>
      <c r="M25" s="3">
        <v>4687433.3197039999</v>
      </c>
      <c r="N25" s="4" t="s">
        <v>15</v>
      </c>
    </row>
    <row r="26" spans="1:14" ht="15" x14ac:dyDescent="0.3">
      <c r="A26" s="1" t="s">
        <v>15</v>
      </c>
      <c r="B26" s="1" t="s">
        <v>16</v>
      </c>
      <c r="C26" s="2">
        <v>10348</v>
      </c>
      <c r="D26" s="1" t="s">
        <v>15</v>
      </c>
      <c r="E26" s="2">
        <v>24554736.338047002</v>
      </c>
      <c r="F26" s="1" t="s">
        <v>15</v>
      </c>
      <c r="G26" s="2">
        <v>1095</v>
      </c>
      <c r="H26" s="1" t="s">
        <v>15</v>
      </c>
      <c r="I26" s="2">
        <v>7036713.3099389998</v>
      </c>
      <c r="J26" s="1" t="s">
        <v>15</v>
      </c>
      <c r="K26" s="3">
        <v>11443</v>
      </c>
      <c r="L26" s="4" t="s">
        <v>15</v>
      </c>
      <c r="M26" s="3">
        <v>31591449.647985999</v>
      </c>
      <c r="N26" s="4" t="s">
        <v>15</v>
      </c>
    </row>
    <row r="27" spans="1:14" ht="15" x14ac:dyDescent="0.3">
      <c r="A27" s="1" t="s">
        <v>24</v>
      </c>
      <c r="B27" s="1" t="s">
        <v>14</v>
      </c>
      <c r="C27" s="2">
        <v>1665</v>
      </c>
      <c r="D27" s="1" t="s">
        <v>15</v>
      </c>
      <c r="E27" s="2">
        <v>3888728.3799620001</v>
      </c>
      <c r="F27" s="1" t="s">
        <v>15</v>
      </c>
      <c r="G27" s="2">
        <v>75</v>
      </c>
      <c r="H27" s="1" t="s">
        <v>15</v>
      </c>
      <c r="I27" s="2">
        <v>542112.12228000001</v>
      </c>
      <c r="J27" s="1" t="s">
        <v>15</v>
      </c>
      <c r="K27" s="3">
        <v>1740</v>
      </c>
      <c r="L27" s="4" t="s">
        <v>15</v>
      </c>
      <c r="M27" s="3">
        <v>4430840.5022419998</v>
      </c>
      <c r="N27" s="4" t="s">
        <v>15</v>
      </c>
    </row>
    <row r="28" spans="1:14" ht="15" x14ac:dyDescent="0.3">
      <c r="A28" s="1" t="s">
        <v>15</v>
      </c>
      <c r="B28" s="1" t="s">
        <v>16</v>
      </c>
      <c r="C28" s="2">
        <v>10413</v>
      </c>
      <c r="D28" s="1" t="s">
        <v>15</v>
      </c>
      <c r="E28" s="2">
        <v>24663726.585542299</v>
      </c>
      <c r="F28" s="1" t="s">
        <v>15</v>
      </c>
      <c r="G28" s="2">
        <v>1073</v>
      </c>
      <c r="H28" s="1" t="s">
        <v>15</v>
      </c>
      <c r="I28" s="2">
        <v>5921445.6597300004</v>
      </c>
      <c r="J28" s="1" t="s">
        <v>15</v>
      </c>
      <c r="K28" s="3">
        <v>11486</v>
      </c>
      <c r="L28" s="4" t="s">
        <v>15</v>
      </c>
      <c r="M28" s="3">
        <v>30585172.245272301</v>
      </c>
      <c r="N28" s="4" t="s">
        <v>15</v>
      </c>
    </row>
    <row r="29" spans="1:14" ht="15" x14ac:dyDescent="0.3">
      <c r="A29" s="1" t="s">
        <v>25</v>
      </c>
      <c r="B29" s="1" t="s">
        <v>14</v>
      </c>
      <c r="C29" s="2">
        <v>1456</v>
      </c>
      <c r="D29" s="1" t="s">
        <v>15</v>
      </c>
      <c r="E29" s="2">
        <v>2611861.45762</v>
      </c>
      <c r="F29" s="1" t="s">
        <v>15</v>
      </c>
      <c r="G29" s="2">
        <v>90</v>
      </c>
      <c r="H29" s="1" t="s">
        <v>15</v>
      </c>
      <c r="I29" s="2">
        <v>735536.76196999999</v>
      </c>
      <c r="J29" s="1" t="s">
        <v>15</v>
      </c>
      <c r="K29" s="3">
        <v>1546</v>
      </c>
      <c r="L29" s="4" t="s">
        <v>15</v>
      </c>
      <c r="M29" s="3">
        <v>3347398.2195899999</v>
      </c>
      <c r="N29" s="4" t="s">
        <v>15</v>
      </c>
    </row>
    <row r="30" spans="1:14" ht="15" x14ac:dyDescent="0.3">
      <c r="A30" s="1" t="s">
        <v>15</v>
      </c>
      <c r="B30" s="1" t="s">
        <v>16</v>
      </c>
      <c r="C30" s="2">
        <v>10029</v>
      </c>
      <c r="D30" s="1" t="s">
        <v>15</v>
      </c>
      <c r="E30" s="2">
        <v>22711502.016580261</v>
      </c>
      <c r="F30" s="1" t="s">
        <v>15</v>
      </c>
      <c r="G30" s="2">
        <v>1129</v>
      </c>
      <c r="H30" s="1" t="s">
        <v>15</v>
      </c>
      <c r="I30" s="2">
        <v>6103084.1958769998</v>
      </c>
      <c r="J30" s="1" t="s">
        <v>15</v>
      </c>
      <c r="K30" s="3">
        <v>11158</v>
      </c>
      <c r="L30" s="4" t="s">
        <v>15</v>
      </c>
      <c r="M30" s="3">
        <v>28814586.212457258</v>
      </c>
      <c r="N30" s="4" t="s">
        <v>15</v>
      </c>
    </row>
    <row r="31" spans="1:14" ht="15" x14ac:dyDescent="0.3">
      <c r="A31" s="1" t="s">
        <v>26</v>
      </c>
      <c r="B31" s="1" t="s">
        <v>14</v>
      </c>
      <c r="C31" s="2">
        <v>7816</v>
      </c>
      <c r="D31" s="1" t="s">
        <v>15</v>
      </c>
      <c r="E31" s="2">
        <v>3572861.785133</v>
      </c>
      <c r="F31" s="1" t="s">
        <v>15</v>
      </c>
      <c r="G31" s="2">
        <v>85</v>
      </c>
      <c r="H31" s="1" t="s">
        <v>15</v>
      </c>
      <c r="I31" s="2">
        <v>852928.364818</v>
      </c>
      <c r="J31" s="1" t="s">
        <v>15</v>
      </c>
      <c r="K31" s="3">
        <v>7901</v>
      </c>
      <c r="L31" s="4" t="s">
        <v>15</v>
      </c>
      <c r="M31" s="3">
        <v>4425790.1499509998</v>
      </c>
      <c r="N31" s="4" t="s">
        <v>15</v>
      </c>
    </row>
    <row r="32" spans="1:14" ht="15" x14ac:dyDescent="0.3">
      <c r="A32" s="1" t="s">
        <v>15</v>
      </c>
      <c r="B32" s="1" t="s">
        <v>16</v>
      </c>
      <c r="C32" s="2">
        <v>9353</v>
      </c>
      <c r="D32" s="1" t="s">
        <v>15</v>
      </c>
      <c r="E32" s="2">
        <v>20689725.756848201</v>
      </c>
      <c r="F32" s="1" t="s">
        <v>15</v>
      </c>
      <c r="G32" s="2">
        <v>1164</v>
      </c>
      <c r="H32" s="1" t="s">
        <v>15</v>
      </c>
      <c r="I32" s="2">
        <v>6992525.5457809996</v>
      </c>
      <c r="J32" s="1" t="s">
        <v>15</v>
      </c>
      <c r="K32" s="3">
        <v>10517</v>
      </c>
      <c r="L32" s="4" t="s">
        <v>15</v>
      </c>
      <c r="M32" s="3">
        <v>27682251.302629199</v>
      </c>
      <c r="N32" s="4" t="s">
        <v>15</v>
      </c>
    </row>
    <row r="33" spans="1:14" ht="15" x14ac:dyDescent="0.3">
      <c r="A33" s="1" t="s">
        <v>27</v>
      </c>
      <c r="B33" s="1" t="s">
        <v>14</v>
      </c>
      <c r="C33" s="2">
        <v>2142</v>
      </c>
      <c r="D33" s="1" t="s">
        <v>15</v>
      </c>
      <c r="E33" s="2">
        <v>3101527.5032739998</v>
      </c>
      <c r="F33" s="1" t="s">
        <v>15</v>
      </c>
      <c r="G33" s="2">
        <v>81</v>
      </c>
      <c r="H33" s="1" t="s">
        <v>15</v>
      </c>
      <c r="I33" s="2">
        <v>627617.99775500002</v>
      </c>
      <c r="J33" s="1" t="s">
        <v>15</v>
      </c>
      <c r="K33" s="3">
        <v>2223</v>
      </c>
      <c r="L33" s="4" t="s">
        <v>15</v>
      </c>
      <c r="M33" s="3">
        <v>3729145.5010290002</v>
      </c>
      <c r="N33" s="4" t="s">
        <v>15</v>
      </c>
    </row>
    <row r="34" spans="1:14" ht="15" x14ac:dyDescent="0.3">
      <c r="A34" s="1" t="s">
        <v>15</v>
      </c>
      <c r="B34" s="1" t="s">
        <v>16</v>
      </c>
      <c r="C34" s="2">
        <v>12619</v>
      </c>
      <c r="D34" s="1" t="s">
        <v>15</v>
      </c>
      <c r="E34" s="2">
        <v>25234549.440883819</v>
      </c>
      <c r="F34" s="1" t="s">
        <v>15</v>
      </c>
      <c r="G34" s="2">
        <v>1136</v>
      </c>
      <c r="H34" s="1" t="s">
        <v>15</v>
      </c>
      <c r="I34" s="2">
        <v>5160359.1208220003</v>
      </c>
      <c r="J34" s="1" t="s">
        <v>15</v>
      </c>
      <c r="K34" s="3">
        <v>13755</v>
      </c>
      <c r="L34" s="4" t="s">
        <v>15</v>
      </c>
      <c r="M34" s="3">
        <v>30394908.56170582</v>
      </c>
      <c r="N34" s="4" t="s">
        <v>15</v>
      </c>
    </row>
    <row r="35" spans="1:14" ht="15" x14ac:dyDescent="0.3">
      <c r="A35" s="5" t="s">
        <v>28</v>
      </c>
      <c r="B35" s="5" t="s">
        <v>14</v>
      </c>
      <c r="C35" s="6">
        <v>22740</v>
      </c>
      <c r="D35" s="5" t="s">
        <v>15</v>
      </c>
      <c r="E35" s="6">
        <v>33393036.181685999</v>
      </c>
      <c r="F35" s="5" t="s">
        <v>15</v>
      </c>
      <c r="G35" s="6">
        <v>1178</v>
      </c>
      <c r="H35" s="5" t="s">
        <v>15</v>
      </c>
      <c r="I35" s="6">
        <v>9281788.2996340003</v>
      </c>
      <c r="J35" s="5" t="s">
        <v>15</v>
      </c>
      <c r="K35" s="6">
        <v>23918</v>
      </c>
      <c r="L35" s="5" t="s">
        <v>15</v>
      </c>
      <c r="M35" s="6">
        <v>42674824.481320001</v>
      </c>
      <c r="N35" s="5" t="s">
        <v>15</v>
      </c>
    </row>
    <row r="36" spans="1:14" ht="15" x14ac:dyDescent="0.3">
      <c r="A36" s="7" t="s">
        <v>15</v>
      </c>
      <c r="B36" s="7" t="s">
        <v>16</v>
      </c>
      <c r="C36" s="8">
        <v>132500</v>
      </c>
      <c r="D36" s="7" t="s">
        <v>15</v>
      </c>
      <c r="E36" s="8">
        <v>290880320.08139265</v>
      </c>
      <c r="F36" s="7" t="s">
        <v>15</v>
      </c>
      <c r="G36" s="8">
        <v>13238</v>
      </c>
      <c r="H36" s="7" t="s">
        <v>15</v>
      </c>
      <c r="I36" s="8">
        <v>73191865.431862846</v>
      </c>
      <c r="J36" s="7" t="s">
        <v>15</v>
      </c>
      <c r="K36" s="8">
        <v>145738</v>
      </c>
      <c r="L36" s="7" t="s">
        <v>15</v>
      </c>
      <c r="M36" s="8">
        <v>364072185.51325548</v>
      </c>
      <c r="N36" s="7" t="s">
        <v>15</v>
      </c>
    </row>
    <row r="37" spans="1:14" x14ac:dyDescent="0.3">
      <c r="A37" t="s">
        <v>29</v>
      </c>
    </row>
    <row r="38" spans="1:14" x14ac:dyDescent="0.3">
      <c r="A38" t="s">
        <v>30</v>
      </c>
    </row>
    <row r="39" spans="1:14" x14ac:dyDescent="0.3">
      <c r="A39" t="s">
        <v>31</v>
      </c>
    </row>
    <row r="40" spans="1:14" x14ac:dyDescent="0.3">
      <c r="A40" t="s">
        <v>32</v>
      </c>
    </row>
  </sheetData>
  <mergeCells count="19">
    <mergeCell ref="A6:N6"/>
    <mergeCell ref="A7:N7"/>
    <mergeCell ref="A8:N8"/>
    <mergeCell ref="A9:A10"/>
    <mergeCell ref="B9:B10"/>
    <mergeCell ref="C9:F9"/>
    <mergeCell ref="G9:J9"/>
    <mergeCell ref="K9:N9"/>
    <mergeCell ref="C10:D10"/>
    <mergeCell ref="E10:F10"/>
    <mergeCell ref="G10:H10"/>
    <mergeCell ref="I10:J10"/>
    <mergeCell ref="K10:L10"/>
    <mergeCell ref="M10:N10"/>
    <mergeCell ref="A1:N1"/>
    <mergeCell ref="A2:N2"/>
    <mergeCell ref="A3:N3"/>
    <mergeCell ref="A4:N4"/>
    <mergeCell ref="A5:N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45628-09A3-48DE-9823-EE1DE7112D41}">
  <dimension ref="A1:P40"/>
  <sheetViews>
    <sheetView topLeftCell="A4" workbookViewId="0">
      <selection activeCell="O33" sqref="O33"/>
    </sheetView>
  </sheetViews>
  <sheetFormatPr defaultRowHeight="14.4" x14ac:dyDescent="0.3"/>
  <cols>
    <col min="1" max="2" width="21" customWidth="1"/>
    <col min="3" max="3" width="26" customWidth="1"/>
    <col min="4" max="4" width="4" customWidth="1"/>
    <col min="5" max="5" width="26" customWidth="1"/>
    <col min="6" max="6" width="4" customWidth="1"/>
    <col min="7" max="7" width="26" customWidth="1"/>
    <col min="8" max="8" width="4" customWidth="1"/>
    <col min="9" max="9" width="26" customWidth="1"/>
    <col min="10" max="10" width="4" customWidth="1"/>
    <col min="11" max="11" width="26" customWidth="1"/>
    <col min="12" max="12" width="4" customWidth="1"/>
    <col min="13" max="13" width="26" customWidth="1"/>
    <col min="14" max="14" width="4" customWidth="1"/>
  </cols>
  <sheetData>
    <row r="1" spans="1:16" x14ac:dyDescent="0.3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6" x14ac:dyDescent="0.3">
      <c r="A2" s="11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6" x14ac:dyDescent="0.3">
      <c r="A3" s="11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6" x14ac:dyDescent="0.3">
      <c r="A4" s="11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6" x14ac:dyDescent="0.3">
      <c r="A5" s="12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6" x14ac:dyDescent="0.3">
      <c r="A6" s="12" t="s">
        <v>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6" x14ac:dyDescent="0.3">
      <c r="A7" s="13" t="s">
        <v>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6" x14ac:dyDescent="0.3">
      <c r="A8" s="12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6" x14ac:dyDescent="0.3">
      <c r="A9" s="14" t="s">
        <v>6</v>
      </c>
      <c r="B9" s="14" t="s">
        <v>7</v>
      </c>
      <c r="C9" s="15" t="s">
        <v>8</v>
      </c>
      <c r="D9" s="10"/>
      <c r="E9" s="10"/>
      <c r="F9" s="10"/>
      <c r="G9" s="15" t="s">
        <v>9</v>
      </c>
      <c r="H9" s="10"/>
      <c r="I9" s="10"/>
      <c r="J9" s="10"/>
      <c r="K9" s="15" t="s">
        <v>10</v>
      </c>
      <c r="L9" s="10"/>
      <c r="M9" s="10"/>
      <c r="N9" s="10"/>
      <c r="P9">
        <v>7.5345000000000004</v>
      </c>
    </row>
    <row r="10" spans="1:16" x14ac:dyDescent="0.3">
      <c r="A10" s="10"/>
      <c r="B10" s="10"/>
      <c r="C10" s="14" t="s">
        <v>11</v>
      </c>
      <c r="D10" s="10"/>
      <c r="E10" s="14" t="s">
        <v>12</v>
      </c>
      <c r="F10" s="10"/>
      <c r="G10" s="14" t="s">
        <v>11</v>
      </c>
      <c r="H10" s="10"/>
      <c r="I10" s="14" t="s">
        <v>12</v>
      </c>
      <c r="J10" s="10"/>
      <c r="K10" s="15" t="s">
        <v>11</v>
      </c>
      <c r="L10" s="10"/>
      <c r="M10" s="15" t="s">
        <v>12</v>
      </c>
      <c r="N10" s="10"/>
    </row>
    <row r="11" spans="1:16" ht="15" x14ac:dyDescent="0.3">
      <c r="A11" s="1" t="s">
        <v>13</v>
      </c>
      <c r="B11" s="1" t="s">
        <v>14</v>
      </c>
      <c r="C11" s="2">
        <v>928</v>
      </c>
      <c r="D11" s="1" t="s">
        <v>4</v>
      </c>
      <c r="E11" s="2">
        <f>HRK!E11/EUR!$P$9</f>
        <v>250306.99168305792</v>
      </c>
      <c r="F11" s="1" t="s">
        <v>4</v>
      </c>
      <c r="G11" s="2">
        <v>95</v>
      </c>
      <c r="H11" s="1" t="s">
        <v>4</v>
      </c>
      <c r="I11" s="2">
        <f>HRK!I11/EUR!$P$9</f>
        <v>109571.14165452252</v>
      </c>
      <c r="J11" s="1" t="s">
        <v>4</v>
      </c>
      <c r="K11" s="3">
        <v>1023</v>
      </c>
      <c r="L11" s="4" t="s">
        <v>4</v>
      </c>
      <c r="M11" s="3">
        <f>HRK!M11/EUR!$P$9</f>
        <v>359878.13333758048</v>
      </c>
      <c r="N11" s="4" t="s">
        <v>4</v>
      </c>
    </row>
    <row r="12" spans="1:16" ht="15" x14ac:dyDescent="0.3">
      <c r="A12" s="1" t="s">
        <v>4</v>
      </c>
      <c r="B12" s="1" t="s">
        <v>16</v>
      </c>
      <c r="C12" s="2">
        <v>9734</v>
      </c>
      <c r="D12" s="1" t="s">
        <v>4</v>
      </c>
      <c r="E12" s="2">
        <f>HRK!E12/EUR!$P$9</f>
        <v>2750746.9423062024</v>
      </c>
      <c r="F12" s="1" t="s">
        <v>4</v>
      </c>
      <c r="G12" s="2">
        <v>1079</v>
      </c>
      <c r="H12" s="1" t="s">
        <v>4</v>
      </c>
      <c r="I12" s="2">
        <f>HRK!I12/EUR!$P$9</f>
        <v>832594.95774875558</v>
      </c>
      <c r="J12" s="1" t="s">
        <v>4</v>
      </c>
      <c r="K12" s="3">
        <v>10813</v>
      </c>
      <c r="L12" s="4" t="s">
        <v>4</v>
      </c>
      <c r="M12" s="3">
        <f>HRK!M12/EUR!$P$9</f>
        <v>3583341.9000549577</v>
      </c>
      <c r="N12" s="4" t="s">
        <v>4</v>
      </c>
    </row>
    <row r="13" spans="1:16" ht="15" x14ac:dyDescent="0.3">
      <c r="A13" s="1" t="s">
        <v>17</v>
      </c>
      <c r="B13" s="1" t="s">
        <v>14</v>
      </c>
      <c r="C13" s="2">
        <v>886</v>
      </c>
      <c r="D13" s="1" t="s">
        <v>4</v>
      </c>
      <c r="E13" s="2">
        <f>HRK!E13/EUR!$P$9</f>
        <v>210157.34121321919</v>
      </c>
      <c r="F13" s="1" t="s">
        <v>4</v>
      </c>
      <c r="G13" s="2">
        <v>96</v>
      </c>
      <c r="H13" s="1" t="s">
        <v>4</v>
      </c>
      <c r="I13" s="2">
        <f>HRK!I13/EUR!$P$9</f>
        <v>94040.963030990766</v>
      </c>
      <c r="J13" s="1" t="s">
        <v>4</v>
      </c>
      <c r="K13" s="3">
        <v>982</v>
      </c>
      <c r="L13" s="4" t="s">
        <v>4</v>
      </c>
      <c r="M13" s="3">
        <f>HRK!M13/EUR!$P$9</f>
        <v>304198.30424420995</v>
      </c>
      <c r="N13" s="4" t="s">
        <v>4</v>
      </c>
    </row>
    <row r="14" spans="1:16" ht="15" x14ac:dyDescent="0.3">
      <c r="A14" s="1" t="s">
        <v>4</v>
      </c>
      <c r="B14" s="1" t="s">
        <v>16</v>
      </c>
      <c r="C14" s="2">
        <v>10565</v>
      </c>
      <c r="D14" s="1" t="s">
        <v>4</v>
      </c>
      <c r="E14" s="2">
        <f>HRK!E14/EUR!$P$9</f>
        <v>2987411.957082917</v>
      </c>
      <c r="F14" s="1" t="s">
        <v>4</v>
      </c>
      <c r="G14" s="2">
        <v>1044</v>
      </c>
      <c r="H14" s="1" t="s">
        <v>4</v>
      </c>
      <c r="I14" s="2">
        <f>HRK!I14/EUR!$P$9</f>
        <v>867820.31651301612</v>
      </c>
      <c r="J14" s="1" t="s">
        <v>4</v>
      </c>
      <c r="K14" s="3">
        <v>11609</v>
      </c>
      <c r="L14" s="4" t="s">
        <v>4</v>
      </c>
      <c r="M14" s="3">
        <f>HRK!M14/EUR!$P$9</f>
        <v>3855232.2735959333</v>
      </c>
      <c r="N14" s="4" t="s">
        <v>4</v>
      </c>
    </row>
    <row r="15" spans="1:16" ht="15" x14ac:dyDescent="0.3">
      <c r="A15" s="1" t="s">
        <v>18</v>
      </c>
      <c r="B15" s="1" t="s">
        <v>14</v>
      </c>
      <c r="C15" s="2">
        <v>1018</v>
      </c>
      <c r="D15" s="1" t="s">
        <v>4</v>
      </c>
      <c r="E15" s="2">
        <f>HRK!E15/EUR!$P$9</f>
        <v>267933.59941150702</v>
      </c>
      <c r="F15" s="1" t="s">
        <v>4</v>
      </c>
      <c r="G15" s="2">
        <v>110</v>
      </c>
      <c r="H15" s="1" t="s">
        <v>4</v>
      </c>
      <c r="I15" s="2">
        <f>HRK!I15/EUR!$P$9</f>
        <v>106206.88348556639</v>
      </c>
      <c r="J15" s="1" t="s">
        <v>4</v>
      </c>
      <c r="K15" s="3">
        <v>1128</v>
      </c>
      <c r="L15" s="4" t="s">
        <v>4</v>
      </c>
      <c r="M15" s="3">
        <f>HRK!M15/EUR!$P$9</f>
        <v>374140.48289707344</v>
      </c>
      <c r="N15" s="4" t="s">
        <v>4</v>
      </c>
    </row>
    <row r="16" spans="1:16" ht="15" x14ac:dyDescent="0.3">
      <c r="A16" s="1" t="s">
        <v>4</v>
      </c>
      <c r="B16" s="1" t="s">
        <v>16</v>
      </c>
      <c r="C16" s="2">
        <v>12561</v>
      </c>
      <c r="D16" s="1" t="s">
        <v>4</v>
      </c>
      <c r="E16" s="2">
        <f>HRK!E16/EUR!$P$9</f>
        <v>3687398.0878934339</v>
      </c>
      <c r="F16" s="1" t="s">
        <v>4</v>
      </c>
      <c r="G16" s="2">
        <v>1150</v>
      </c>
      <c r="H16" s="1" t="s">
        <v>4</v>
      </c>
      <c r="I16" s="2">
        <f>HRK!I16/EUR!$P$9</f>
        <v>784802.79674112413</v>
      </c>
      <c r="J16" s="1" t="s">
        <v>4</v>
      </c>
      <c r="K16" s="3">
        <v>13711</v>
      </c>
      <c r="L16" s="4" t="s">
        <v>4</v>
      </c>
      <c r="M16" s="3">
        <f>HRK!M16/EUR!$P$9</f>
        <v>4472200.8846345581</v>
      </c>
      <c r="N16" s="4" t="s">
        <v>4</v>
      </c>
    </row>
    <row r="17" spans="1:14" ht="15" x14ac:dyDescent="0.3">
      <c r="A17" s="1" t="s">
        <v>19</v>
      </c>
      <c r="B17" s="1" t="s">
        <v>14</v>
      </c>
      <c r="C17" s="2">
        <v>1044</v>
      </c>
      <c r="D17" s="1" t="s">
        <v>4</v>
      </c>
      <c r="E17" s="2">
        <f>HRK!E17/EUR!$P$9</f>
        <v>254049.1044143606</v>
      </c>
      <c r="F17" s="1" t="s">
        <v>4</v>
      </c>
      <c r="G17" s="2">
        <v>103</v>
      </c>
      <c r="H17" s="1" t="s">
        <v>4</v>
      </c>
      <c r="I17" s="2">
        <f>HRK!I17/EUR!$P$9</f>
        <v>102266.00707492202</v>
      </c>
      <c r="J17" s="1" t="s">
        <v>4</v>
      </c>
      <c r="K17" s="3">
        <v>1147</v>
      </c>
      <c r="L17" s="4" t="s">
        <v>4</v>
      </c>
      <c r="M17" s="3">
        <f>HRK!M17/EUR!$P$9</f>
        <v>356315.11148928263</v>
      </c>
      <c r="N17" s="4" t="s">
        <v>4</v>
      </c>
    </row>
    <row r="18" spans="1:14" ht="15" x14ac:dyDescent="0.3">
      <c r="A18" s="1" t="s">
        <v>4</v>
      </c>
      <c r="B18" s="1" t="s">
        <v>16</v>
      </c>
      <c r="C18" s="2">
        <v>12480</v>
      </c>
      <c r="D18" s="1" t="s">
        <v>4</v>
      </c>
      <c r="E18" s="2">
        <f>HRK!E18/EUR!$P$9</f>
        <v>3484078.3707366297</v>
      </c>
      <c r="F18" s="1" t="s">
        <v>4</v>
      </c>
      <c r="G18" s="2">
        <v>1085</v>
      </c>
      <c r="H18" s="1" t="s">
        <v>4</v>
      </c>
      <c r="I18" s="2">
        <f>HRK!I18/EUR!$P$9</f>
        <v>784403.10137176584</v>
      </c>
      <c r="J18" s="1" t="s">
        <v>4</v>
      </c>
      <c r="K18" s="3">
        <v>13565</v>
      </c>
      <c r="L18" s="4" t="s">
        <v>4</v>
      </c>
      <c r="M18" s="3">
        <f>HRK!M18/EUR!$P$9</f>
        <v>4268481.4721083958</v>
      </c>
      <c r="N18" s="4" t="s">
        <v>4</v>
      </c>
    </row>
    <row r="19" spans="1:14" ht="15" x14ac:dyDescent="0.3">
      <c r="A19" s="1" t="s">
        <v>20</v>
      </c>
      <c r="B19" s="1" t="s">
        <v>14</v>
      </c>
      <c r="C19" s="2">
        <v>1191</v>
      </c>
      <c r="D19" s="1" t="s">
        <v>4</v>
      </c>
      <c r="E19" s="2">
        <f>HRK!E19/EUR!$P$9</f>
        <v>335133.79361921828</v>
      </c>
      <c r="F19" s="1" t="s">
        <v>4</v>
      </c>
      <c r="G19" s="2">
        <v>103</v>
      </c>
      <c r="H19" s="1" t="s">
        <v>4</v>
      </c>
      <c r="I19" s="2">
        <f>HRK!I19/EUR!$P$9</f>
        <v>119994.9173127613</v>
      </c>
      <c r="J19" s="1" t="s">
        <v>4</v>
      </c>
      <c r="K19" s="3">
        <v>1294</v>
      </c>
      <c r="L19" s="4" t="s">
        <v>4</v>
      </c>
      <c r="M19" s="3">
        <f>HRK!M19/EUR!$P$9</f>
        <v>455128.71093197953</v>
      </c>
      <c r="N19" s="4" t="s">
        <v>4</v>
      </c>
    </row>
    <row r="20" spans="1:14" ht="15" x14ac:dyDescent="0.3">
      <c r="A20" s="1" t="s">
        <v>4</v>
      </c>
      <c r="B20" s="1" t="s">
        <v>16</v>
      </c>
      <c r="C20" s="2">
        <v>11829</v>
      </c>
      <c r="D20" s="1" t="s">
        <v>4</v>
      </c>
      <c r="E20" s="2">
        <f>HRK!E20/EUR!$P$9</f>
        <v>3327285.3755008453</v>
      </c>
      <c r="F20" s="1" t="s">
        <v>4</v>
      </c>
      <c r="G20" s="2">
        <v>1022</v>
      </c>
      <c r="H20" s="1" t="s">
        <v>4</v>
      </c>
      <c r="I20" s="2">
        <f>HRK!I20/EUR!$P$9</f>
        <v>675334.71232755983</v>
      </c>
      <c r="J20" s="1" t="s">
        <v>4</v>
      </c>
      <c r="K20" s="3">
        <v>12851</v>
      </c>
      <c r="L20" s="4" t="s">
        <v>4</v>
      </c>
      <c r="M20" s="3">
        <f>HRK!M20/EUR!$P$9</f>
        <v>4002620.0878284052</v>
      </c>
      <c r="N20" s="4" t="s">
        <v>4</v>
      </c>
    </row>
    <row r="21" spans="1:14" ht="15" x14ac:dyDescent="0.3">
      <c r="A21" s="1" t="s">
        <v>21</v>
      </c>
      <c r="B21" s="1" t="s">
        <v>14</v>
      </c>
      <c r="C21" s="2">
        <v>1437</v>
      </c>
      <c r="D21" s="1" t="s">
        <v>4</v>
      </c>
      <c r="E21" s="2">
        <f>HRK!E21/EUR!$P$9</f>
        <v>381092.5393748756</v>
      </c>
      <c r="F21" s="1" t="s">
        <v>4</v>
      </c>
      <c r="G21" s="2">
        <v>114</v>
      </c>
      <c r="H21" s="1" t="s">
        <v>4</v>
      </c>
      <c r="I21" s="2">
        <f>HRK!I21/EUR!$P$9</f>
        <v>84535.766389806886</v>
      </c>
      <c r="J21" s="1" t="s">
        <v>4</v>
      </c>
      <c r="K21" s="3">
        <v>1551</v>
      </c>
      <c r="L21" s="4" t="s">
        <v>4</v>
      </c>
      <c r="M21" s="3">
        <f>HRK!M21/EUR!$P$9</f>
        <v>465628.30576468242</v>
      </c>
      <c r="N21" s="4" t="s">
        <v>4</v>
      </c>
    </row>
    <row r="22" spans="1:14" ht="15" x14ac:dyDescent="0.3">
      <c r="A22" s="1" t="s">
        <v>4</v>
      </c>
      <c r="B22" s="1" t="s">
        <v>16</v>
      </c>
      <c r="C22" s="2">
        <v>11645</v>
      </c>
      <c r="D22" s="1" t="s">
        <v>4</v>
      </c>
      <c r="E22" s="2">
        <f>HRK!E22/EUR!$P$9</f>
        <v>3382969.4587986828</v>
      </c>
      <c r="F22" s="1" t="s">
        <v>4</v>
      </c>
      <c r="G22" s="2">
        <v>1125</v>
      </c>
      <c r="H22" s="1" t="s">
        <v>4</v>
      </c>
      <c r="I22" s="2">
        <f>HRK!I22/EUR!$P$9</f>
        <v>804629.20005847234</v>
      </c>
      <c r="J22" s="1" t="s">
        <v>4</v>
      </c>
      <c r="K22" s="3">
        <v>12770</v>
      </c>
      <c r="L22" s="4" t="s">
        <v>4</v>
      </c>
      <c r="M22" s="3">
        <f>HRK!M22/EUR!$P$9</f>
        <v>4187598.6588571556</v>
      </c>
      <c r="N22" s="4" t="s">
        <v>4</v>
      </c>
    </row>
    <row r="23" spans="1:14" ht="15" x14ac:dyDescent="0.3">
      <c r="A23" s="1" t="s">
        <v>22</v>
      </c>
      <c r="B23" s="1" t="s">
        <v>14</v>
      </c>
      <c r="C23" s="2">
        <v>1597</v>
      </c>
      <c r="D23" s="1" t="s">
        <v>4</v>
      </c>
      <c r="E23" s="2">
        <f>HRK!E23/EUR!$P$9</f>
        <v>505031.43500988785</v>
      </c>
      <c r="F23" s="1" t="s">
        <v>4</v>
      </c>
      <c r="G23" s="2">
        <v>111</v>
      </c>
      <c r="H23" s="1" t="s">
        <v>4</v>
      </c>
      <c r="I23" s="2">
        <f>HRK!I23/EUR!$P$9</f>
        <v>106777.1059203663</v>
      </c>
      <c r="J23" s="1" t="s">
        <v>4</v>
      </c>
      <c r="K23" s="3">
        <v>1708</v>
      </c>
      <c r="L23" s="4" t="s">
        <v>4</v>
      </c>
      <c r="M23" s="3">
        <f>HRK!M23/EUR!$P$9</f>
        <v>611808.54093025415</v>
      </c>
      <c r="N23" s="4" t="s">
        <v>4</v>
      </c>
    </row>
    <row r="24" spans="1:14" ht="15" x14ac:dyDescent="0.3">
      <c r="A24" s="1" t="s">
        <v>4</v>
      </c>
      <c r="B24" s="1" t="s">
        <v>16</v>
      </c>
      <c r="C24" s="2">
        <v>10924</v>
      </c>
      <c r="D24" s="1" t="s">
        <v>4</v>
      </c>
      <c r="E24" s="2">
        <f>HRK!E24/EUR!$P$9</f>
        <v>3344617.0667550229</v>
      </c>
      <c r="F24" s="1" t="s">
        <v>4</v>
      </c>
      <c r="G24" s="2">
        <v>1136</v>
      </c>
      <c r="H24" s="1" t="s">
        <v>4</v>
      </c>
      <c r="I24" s="2">
        <f>HRK!I24/EUR!$P$9</f>
        <v>821818.14036557171</v>
      </c>
      <c r="J24" s="1" t="s">
        <v>4</v>
      </c>
      <c r="K24" s="3">
        <v>12060</v>
      </c>
      <c r="L24" s="4" t="s">
        <v>4</v>
      </c>
      <c r="M24" s="3">
        <f>HRK!M24/EUR!$P$9</f>
        <v>4166435.2071205946</v>
      </c>
      <c r="N24" s="4" t="s">
        <v>4</v>
      </c>
    </row>
    <row r="25" spans="1:14" ht="15" x14ac:dyDescent="0.3">
      <c r="A25" s="1" t="s">
        <v>23</v>
      </c>
      <c r="B25" s="1" t="s">
        <v>14</v>
      </c>
      <c r="C25" s="2">
        <v>1560</v>
      </c>
      <c r="D25" s="1" t="s">
        <v>4</v>
      </c>
      <c r="E25" s="2">
        <f>HRK!E25/EUR!$P$9</f>
        <v>479692.50839312491</v>
      </c>
      <c r="F25" s="1" t="s">
        <v>4</v>
      </c>
      <c r="G25" s="2">
        <v>115</v>
      </c>
      <c r="H25" s="1" t="s">
        <v>4</v>
      </c>
      <c r="I25" s="2">
        <f>HRK!I25/EUR!$P$9</f>
        <v>142436.80605428363</v>
      </c>
      <c r="J25" s="1" t="s">
        <v>4</v>
      </c>
      <c r="K25" s="3">
        <v>1675</v>
      </c>
      <c r="L25" s="4" t="s">
        <v>4</v>
      </c>
      <c r="M25" s="3">
        <f>HRK!M25/EUR!$P$9</f>
        <v>622129.31444740854</v>
      </c>
      <c r="N25" s="4" t="s">
        <v>4</v>
      </c>
    </row>
    <row r="26" spans="1:14" ht="15" x14ac:dyDescent="0.3">
      <c r="A26" s="1" t="s">
        <v>4</v>
      </c>
      <c r="B26" s="1" t="s">
        <v>16</v>
      </c>
      <c r="C26" s="2">
        <v>10348</v>
      </c>
      <c r="D26" s="1" t="s">
        <v>4</v>
      </c>
      <c r="E26" s="2">
        <f>HRK!E26/EUR!$P$9</f>
        <v>3258973.5666662687</v>
      </c>
      <c r="F26" s="1" t="s">
        <v>4</v>
      </c>
      <c r="G26" s="2">
        <v>1095</v>
      </c>
      <c r="H26" s="1" t="s">
        <v>4</v>
      </c>
      <c r="I26" s="2">
        <f>HRK!I26/EUR!$P$9</f>
        <v>933932.35250368295</v>
      </c>
      <c r="J26" s="1" t="s">
        <v>4</v>
      </c>
      <c r="K26" s="3">
        <v>11443</v>
      </c>
      <c r="L26" s="4" t="s">
        <v>4</v>
      </c>
      <c r="M26" s="3">
        <f>HRK!M26/EUR!$P$9</f>
        <v>4192905.9191699512</v>
      </c>
      <c r="N26" s="4" t="s">
        <v>4</v>
      </c>
    </row>
    <row r="27" spans="1:14" ht="15" x14ac:dyDescent="0.3">
      <c r="A27" s="1" t="s">
        <v>24</v>
      </c>
      <c r="B27" s="1" t="s">
        <v>14</v>
      </c>
      <c r="C27" s="2">
        <v>1665</v>
      </c>
      <c r="D27" s="1" t="s">
        <v>4</v>
      </c>
      <c r="E27" s="2">
        <f>HRK!E27/EUR!$P$9</f>
        <v>516122.95175021567</v>
      </c>
      <c r="F27" s="1" t="s">
        <v>4</v>
      </c>
      <c r="G27" s="2">
        <v>75</v>
      </c>
      <c r="H27" s="1" t="s">
        <v>4</v>
      </c>
      <c r="I27" s="2">
        <f>HRK!I27/EUR!$P$9</f>
        <v>71950.643344614771</v>
      </c>
      <c r="J27" s="1" t="s">
        <v>4</v>
      </c>
      <c r="K27" s="3">
        <v>1740</v>
      </c>
      <c r="L27" s="4" t="s">
        <v>4</v>
      </c>
      <c r="M27" s="3">
        <f>HRK!M27/EUR!$P$9</f>
        <v>588073.59509483038</v>
      </c>
      <c r="N27" s="4" t="s">
        <v>4</v>
      </c>
    </row>
    <row r="28" spans="1:14" ht="15" x14ac:dyDescent="0.3">
      <c r="A28" s="1" t="s">
        <v>4</v>
      </c>
      <c r="B28" s="1" t="s">
        <v>16</v>
      </c>
      <c r="C28" s="2">
        <v>10413</v>
      </c>
      <c r="D28" s="1" t="s">
        <v>4</v>
      </c>
      <c r="E28" s="2">
        <f>HRK!E28/EUR!$P$9</f>
        <v>3273439.0584036494</v>
      </c>
      <c r="F28" s="1" t="s">
        <v>4</v>
      </c>
      <c r="G28" s="2">
        <v>1073</v>
      </c>
      <c r="H28" s="1" t="s">
        <v>4</v>
      </c>
      <c r="I28" s="2">
        <f>HRK!I28/EUR!$P$9</f>
        <v>785910.89783396374</v>
      </c>
      <c r="J28" s="1" t="s">
        <v>4</v>
      </c>
      <c r="K28" s="3">
        <v>11486</v>
      </c>
      <c r="L28" s="4" t="s">
        <v>4</v>
      </c>
      <c r="M28" s="3">
        <f>HRK!M28/EUR!$P$9</f>
        <v>4059349.9562376137</v>
      </c>
      <c r="N28" s="4" t="s">
        <v>4</v>
      </c>
    </row>
    <row r="29" spans="1:14" ht="15" x14ac:dyDescent="0.3">
      <c r="A29" s="1" t="s">
        <v>25</v>
      </c>
      <c r="B29" s="1" t="s">
        <v>14</v>
      </c>
      <c r="C29" s="2">
        <v>1456</v>
      </c>
      <c r="D29" s="1" t="s">
        <v>4</v>
      </c>
      <c r="E29" s="2">
        <f>HRK!E29/EUR!$P$9</f>
        <v>346653.5878452452</v>
      </c>
      <c r="F29" s="1" t="s">
        <v>4</v>
      </c>
      <c r="G29" s="2">
        <v>90</v>
      </c>
      <c r="H29" s="1" t="s">
        <v>4</v>
      </c>
      <c r="I29" s="2">
        <f>HRK!I29/EUR!$P$9</f>
        <v>97622.504740858712</v>
      </c>
      <c r="J29" s="1" t="s">
        <v>4</v>
      </c>
      <c r="K29" s="3">
        <v>1546</v>
      </c>
      <c r="L29" s="4" t="s">
        <v>4</v>
      </c>
      <c r="M29" s="3">
        <f>HRK!M29/EUR!$P$9</f>
        <v>444276.09258610388</v>
      </c>
      <c r="N29" s="4" t="s">
        <v>4</v>
      </c>
    </row>
    <row r="30" spans="1:14" ht="15" x14ac:dyDescent="0.3">
      <c r="A30" s="1" t="s">
        <v>4</v>
      </c>
      <c r="B30" s="1" t="s">
        <v>16</v>
      </c>
      <c r="C30" s="2">
        <v>10029</v>
      </c>
      <c r="D30" s="1" t="s">
        <v>4</v>
      </c>
      <c r="E30" s="2">
        <f>HRK!E30/EUR!$P$9</f>
        <v>3014334.330954975</v>
      </c>
      <c r="F30" s="1" t="s">
        <v>4</v>
      </c>
      <c r="G30" s="2">
        <v>1129</v>
      </c>
      <c r="H30" s="1" t="s">
        <v>4</v>
      </c>
      <c r="I30" s="2">
        <f>HRK!I30/EUR!$P$9</f>
        <v>810018.47446771513</v>
      </c>
      <c r="J30" s="1" t="s">
        <v>4</v>
      </c>
      <c r="K30" s="3">
        <v>11158</v>
      </c>
      <c r="L30" s="4" t="s">
        <v>4</v>
      </c>
      <c r="M30" s="3">
        <f>HRK!M30/EUR!$P$9</f>
        <v>3824352.8054226898</v>
      </c>
      <c r="N30" s="4" t="s">
        <v>4</v>
      </c>
    </row>
    <row r="31" spans="1:14" ht="15" x14ac:dyDescent="0.3">
      <c r="A31" s="1" t="s">
        <v>26</v>
      </c>
      <c r="B31" s="1" t="s">
        <v>14</v>
      </c>
      <c r="C31" s="2">
        <v>7816</v>
      </c>
      <c r="D31" s="1" t="s">
        <v>4</v>
      </c>
      <c r="E31" s="2">
        <f>HRK!E31/EUR!$P$9</f>
        <v>474200.25020014599</v>
      </c>
      <c r="F31" s="1" t="s">
        <v>4</v>
      </c>
      <c r="G31" s="2">
        <v>85</v>
      </c>
      <c r="H31" s="1" t="s">
        <v>4</v>
      </c>
      <c r="I31" s="2">
        <f>HRK!I31/EUR!$P$9</f>
        <v>113203.04795513969</v>
      </c>
      <c r="J31" s="1" t="s">
        <v>4</v>
      </c>
      <c r="K31" s="3">
        <v>7901</v>
      </c>
      <c r="L31" s="4" t="s">
        <v>4</v>
      </c>
      <c r="M31" s="3">
        <f>HRK!M31/EUR!$P$9</f>
        <v>587403.29815528565</v>
      </c>
      <c r="N31" s="4" t="s">
        <v>4</v>
      </c>
    </row>
    <row r="32" spans="1:14" ht="15" x14ac:dyDescent="0.3">
      <c r="A32" s="1" t="s">
        <v>4</v>
      </c>
      <c r="B32" s="1" t="s">
        <v>16</v>
      </c>
      <c r="C32" s="2">
        <v>9353</v>
      </c>
      <c r="D32" s="1" t="s">
        <v>4</v>
      </c>
      <c r="E32" s="2">
        <f>HRK!E32/EUR!$P$9</f>
        <v>2745998.5077773179</v>
      </c>
      <c r="F32" s="1" t="s">
        <v>4</v>
      </c>
      <c r="G32" s="2">
        <v>1164</v>
      </c>
      <c r="H32" s="1" t="s">
        <v>4</v>
      </c>
      <c r="I32" s="2">
        <f>HRK!I32/EUR!$P$9</f>
        <v>928067.62834707007</v>
      </c>
      <c r="J32" s="1" t="s">
        <v>4</v>
      </c>
      <c r="K32" s="3">
        <v>10517</v>
      </c>
      <c r="L32" s="4" t="s">
        <v>4</v>
      </c>
      <c r="M32" s="3">
        <f>HRK!M32/EUR!$P$9</f>
        <v>3674066.1361243874</v>
      </c>
      <c r="N32" s="4" t="s">
        <v>4</v>
      </c>
    </row>
    <row r="33" spans="1:14" ht="15" x14ac:dyDescent="0.3">
      <c r="A33" s="1" t="s">
        <v>27</v>
      </c>
      <c r="B33" s="1" t="s">
        <v>14</v>
      </c>
      <c r="C33" s="2">
        <v>2142</v>
      </c>
      <c r="D33" s="1" t="s">
        <v>4</v>
      </c>
      <c r="E33" s="2">
        <f>HRK!E33/EUR!$P$9</f>
        <v>411643.44060972851</v>
      </c>
      <c r="F33" s="1" t="s">
        <v>4</v>
      </c>
      <c r="G33" s="2">
        <v>81</v>
      </c>
      <c r="H33" s="1" t="s">
        <v>4</v>
      </c>
      <c r="I33" s="2">
        <f>HRK!I33/EUR!$P$9</f>
        <v>83299.223273608062</v>
      </c>
      <c r="J33" s="1" t="s">
        <v>4</v>
      </c>
      <c r="K33" s="3">
        <v>2223</v>
      </c>
      <c r="L33" s="4" t="s">
        <v>4</v>
      </c>
      <c r="M33" s="3">
        <f>HRK!M33/EUR!$P$9</f>
        <v>494942.66388333665</v>
      </c>
      <c r="N33" s="4" t="s">
        <v>4</v>
      </c>
    </row>
    <row r="34" spans="1:14" ht="15.6" thickBot="1" x14ac:dyDescent="0.35">
      <c r="A34" s="1" t="s">
        <v>4</v>
      </c>
      <c r="B34" s="1" t="s">
        <v>16</v>
      </c>
      <c r="C34" s="2">
        <v>12619</v>
      </c>
      <c r="D34" s="1" t="s">
        <v>4</v>
      </c>
      <c r="E34" s="2">
        <f>HRK!E34/EUR!$P$9</f>
        <v>3349200.270871832</v>
      </c>
      <c r="F34" s="1" t="s">
        <v>4</v>
      </c>
      <c r="G34" s="2">
        <v>1136</v>
      </c>
      <c r="H34" s="1" t="s">
        <v>4</v>
      </c>
      <c r="I34" s="2">
        <f>HRK!I34/EUR!$P$9</f>
        <v>684897.35494352644</v>
      </c>
      <c r="J34" s="1" t="s">
        <v>4</v>
      </c>
      <c r="K34" s="3">
        <v>13755</v>
      </c>
      <c r="L34" s="4" t="s">
        <v>4</v>
      </c>
      <c r="M34" s="3">
        <f>HRK!M34/EUR!$P$9</f>
        <v>4034097.6258153585</v>
      </c>
      <c r="N34" s="4" t="s">
        <v>4</v>
      </c>
    </row>
    <row r="35" spans="1:14" ht="15" x14ac:dyDescent="0.3">
      <c r="A35" s="5" t="s">
        <v>10</v>
      </c>
      <c r="B35" s="5" t="s">
        <v>14</v>
      </c>
      <c r="C35" s="6">
        <v>22740</v>
      </c>
      <c r="D35" s="5" t="s">
        <v>4</v>
      </c>
      <c r="E35" s="6">
        <f>HRK!E35/EUR!$P$9</f>
        <v>4432017.5435245866</v>
      </c>
      <c r="F35" s="5" t="s">
        <v>4</v>
      </c>
      <c r="G35" s="6">
        <v>1178</v>
      </c>
      <c r="H35" s="5" t="s">
        <v>4</v>
      </c>
      <c r="I35" s="6">
        <f>HRK!I35/EUR!$P$9</f>
        <v>1231905.0102374412</v>
      </c>
      <c r="J35" s="5" t="s">
        <v>4</v>
      </c>
      <c r="K35" s="6">
        <v>23918</v>
      </c>
      <c r="L35" s="5" t="s">
        <v>4</v>
      </c>
      <c r="M35" s="6">
        <f>HRK!M35/EUR!$P$9</f>
        <v>5663922.553762028</v>
      </c>
      <c r="N35" s="5" t="s">
        <v>4</v>
      </c>
    </row>
    <row r="36" spans="1:14" ht="15.6" thickBot="1" x14ac:dyDescent="0.35">
      <c r="A36" s="7" t="s">
        <v>4</v>
      </c>
      <c r="B36" s="7" t="s">
        <v>16</v>
      </c>
      <c r="C36" s="8">
        <v>132500</v>
      </c>
      <c r="D36" s="7" t="s">
        <v>4</v>
      </c>
      <c r="E36" s="8">
        <f>HRK!E36/EUR!$P$9</f>
        <v>38606452.993747778</v>
      </c>
      <c r="F36" s="7" t="s">
        <v>4</v>
      </c>
      <c r="G36" s="8">
        <v>13238</v>
      </c>
      <c r="H36" s="7" t="s">
        <v>4</v>
      </c>
      <c r="I36" s="8">
        <f>HRK!I36/EUR!$P$9</f>
        <v>9714229.9332222231</v>
      </c>
      <c r="J36" s="7" t="s">
        <v>4</v>
      </c>
      <c r="K36" s="8">
        <v>145738</v>
      </c>
      <c r="L36" s="7" t="s">
        <v>4</v>
      </c>
      <c r="M36" s="8">
        <f>HRK!M36/EUR!$P$9</f>
        <v>48320682.926969998</v>
      </c>
      <c r="N36" s="7" t="s">
        <v>4</v>
      </c>
    </row>
    <row r="37" spans="1:14" x14ac:dyDescent="0.3">
      <c r="A37" t="s">
        <v>29</v>
      </c>
    </row>
    <row r="38" spans="1:14" x14ac:dyDescent="0.3">
      <c r="A38" t="s">
        <v>4</v>
      </c>
    </row>
    <row r="39" spans="1:14" x14ac:dyDescent="0.3">
      <c r="A39" t="s">
        <v>33</v>
      </c>
    </row>
    <row r="40" spans="1:14" x14ac:dyDescent="0.3">
      <c r="A40" t="s">
        <v>32</v>
      </c>
    </row>
  </sheetData>
  <mergeCells count="19">
    <mergeCell ref="I10:J10"/>
    <mergeCell ref="K10:L10"/>
    <mergeCell ref="M10:N10"/>
    <mergeCell ref="A7:N7"/>
    <mergeCell ref="A8:N8"/>
    <mergeCell ref="A9:A10"/>
    <mergeCell ref="B9:B10"/>
    <mergeCell ref="C9:F9"/>
    <mergeCell ref="G9:J9"/>
    <mergeCell ref="K9:N9"/>
    <mergeCell ref="C10:D10"/>
    <mergeCell ref="E10:F10"/>
    <mergeCell ref="G10:H10"/>
    <mergeCell ref="A6:N6"/>
    <mergeCell ref="A1:N1"/>
    <mergeCell ref="A2:N2"/>
    <mergeCell ref="A3:N3"/>
    <mergeCell ref="A4:N4"/>
    <mergeCell ref="A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HRK</vt:lpstr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Ana Barišić</cp:lastModifiedBy>
  <dcterms:created xsi:type="dcterms:W3CDTF">2023-02-13T10:54:46Z</dcterms:created>
  <dcterms:modified xsi:type="dcterms:W3CDTF">2023-03-16T08:42:53Z</dcterms:modified>
</cp:coreProperties>
</file>