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90" yWindow="120" windowWidth="11220" windowHeight="8940"/>
  </bookViews>
  <sheets>
    <sheet name="total value of trans" sheetId="1" r:id="rId1"/>
  </sheets>
  <calcPr calcId="162913"/>
</workbook>
</file>

<file path=xl/calcChain.xml><?xml version="1.0" encoding="utf-8"?>
<calcChain xmlns="http://schemas.openxmlformats.org/spreadsheetml/2006/main">
  <c r="K12" i="1" l="1"/>
  <c r="J12" i="1" s="1"/>
  <c r="K11" i="1"/>
  <c r="J11" i="1" s="1"/>
  <c r="K10" i="1"/>
  <c r="J10" i="1" s="1"/>
  <c r="K9" i="1"/>
  <c r="J9" i="1" s="1"/>
  <c r="K8" i="1"/>
  <c r="J8" i="1" s="1"/>
  <c r="F12" i="1" l="1"/>
  <c r="H12" i="1"/>
  <c r="D8" i="1"/>
  <c r="D9" i="1"/>
  <c r="L9" i="1" s="1"/>
  <c r="D10" i="1"/>
  <c r="L10" i="1" s="1"/>
  <c r="D11" i="1"/>
  <c r="D12" i="1"/>
  <c r="F8" i="1"/>
  <c r="F9" i="1"/>
  <c r="F10" i="1"/>
  <c r="F11" i="1"/>
  <c r="H8" i="1"/>
  <c r="H9" i="1"/>
  <c r="H10" i="1"/>
  <c r="H11" i="1"/>
  <c r="L11" i="1" l="1"/>
  <c r="L8" i="1"/>
  <c r="L12" i="1"/>
  <c r="R19" i="1" l="1"/>
  <c r="R22" i="1" l="1"/>
  <c r="Q22" i="1"/>
  <c r="P22" i="1"/>
  <c r="O22" i="1"/>
  <c r="N22" i="1"/>
  <c r="R23" i="1"/>
  <c r="Q23" i="1"/>
  <c r="P23" i="1"/>
  <c r="O23" i="1"/>
  <c r="N23" i="1"/>
  <c r="R20" i="1" l="1"/>
  <c r="R21" i="1"/>
  <c r="N19" i="1"/>
  <c r="N20" i="1"/>
  <c r="N21" i="1"/>
  <c r="Q19" i="1"/>
  <c r="Q20" i="1"/>
  <c r="Q21" i="1"/>
  <c r="P19" i="1"/>
  <c r="P20" i="1"/>
  <c r="P21" i="1"/>
  <c r="O19" i="1"/>
  <c r="O20" i="1"/>
  <c r="O21" i="1"/>
</calcChain>
</file>

<file path=xl/sharedStrings.xml><?xml version="1.0" encoding="utf-8"?>
<sst xmlns="http://schemas.openxmlformats.org/spreadsheetml/2006/main" count="29" uniqueCount="17">
  <si>
    <t>1st cycle</t>
  </si>
  <si>
    <t>2nd cycle</t>
  </si>
  <si>
    <t>3rd cycle</t>
  </si>
  <si>
    <t>Total</t>
  </si>
  <si>
    <t>Year</t>
  </si>
  <si>
    <t>Share</t>
  </si>
  <si>
    <t>Value</t>
  </si>
  <si>
    <t>Source: FINA</t>
  </si>
  <si>
    <t>4th cycle</t>
  </si>
  <si>
    <t>2019.</t>
  </si>
  <si>
    <t>2020.</t>
  </si>
  <si>
    <t>2021.</t>
  </si>
  <si>
    <t>2022.</t>
  </si>
  <si>
    <t>millions eur</t>
  </si>
  <si>
    <t>EuroNCS-SCT - total value of payment transactions by clearing cycles</t>
  </si>
  <si>
    <t>2023.*</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</si>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</sst>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b/>
      <sz val="8"/>
      <name val="Arial"/>
      <family val="2"/>
      <charset val="238"/>
    </font>
    <font>
      <sz val="8"/>
      <color theme="0"/>
      <name val="Arial"/>
      <family val="2"/>
      <charset val="238"/>
    </font>
    <font>
      <b/>
      <sz val="8"/>
      <color theme="0"/>
      <name val="Arial"/>
      <family val="2"/>
      <charset val="238"/>
    </font>
    <font>
      <sz val="8"/>
      <color rgb="FFFF0000"/>
      <name val="Arial"/>
      <family val="2"/>
      <charset val="23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2"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4"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4" fillId="0" borderId="2" applyNumberFormat="0" applyFill="0" applyAlignment="0" applyProtection="0"/>
    <xf numFmtId="164" fontId="6" fillId="0" borderId="3" applyNumberFormat="0" applyProtection="0">
      <alignment horizontal="right" vertical="center" wrapText="1"/>
    </xf>
  </cellStyleXfs>
  <cellXfs count="38">
    <xf numFmtId="0" fontId="0" fillId="0" borderId="0" xfId="0" applyNumberFormat="1"/>
    <xf numFmtId="0" fontId="3" fillId="0" borderId="0" xfId="0" applyNumberFormat="1" applyFont="1" applyFill="1" applyBorder="1" applyAlignment="1">
      <alignment vertical="center"/>
    </xf>
    <xf numFmtId="4" fontId="8" fillId="0" borderId="0" xfId="1" applyNumberFormat="1" applyFont="1" applyFill="1" applyBorder="1" applyAlignment="1">
      <alignment vertical="center"/>
    </xf>
    <xf numFmtId="3" fontId="3" fillId="0" borderId="0" xfId="1" applyNumberFormat="1" applyFont="1" applyFill="1" applyBorder="1" applyAlignment="1">
      <alignment vertical="center"/>
    </xf>
    <xf numFmtId="10" fontId="3" fillId="0" borderId="0" xfId="2" applyNumberFormat="1" applyFont="1" applyFill="1" applyBorder="1" applyAlignment="1">
      <alignment vertical="center"/>
    </xf>
    <xf numFmtId="9" fontId="3" fillId="0" borderId="0" xfId="2" applyNumberFormat="1" applyFont="1" applyFill="1" applyBorder="1" applyAlignment="1">
      <alignment vertical="center"/>
    </xf>
    <xf numFmtId="0" fontId="5" fillId="0" borderId="0" xfId="3" applyNumberFormat="1" applyFill="1" applyBorder="1" applyAlignment="1">
      <alignment vertical="center"/>
    </xf>
    <xf numFmtId="0" fontId="2" fillId="0" borderId="0" xfId="4" applyNumberFormat="1" applyFill="1" applyAlignment="1">
      <alignment vertical="center"/>
    </xf>
    <xf numFmtId="4" fontId="6" fillId="0" borderId="3" xfId="11" applyNumberFormat="1">
      <alignment horizontal="right" vertical="center" wrapText="1"/>
    </xf>
    <xf numFmtId="3" fontId="4" fillId="0" borderId="2" xfId="10" applyNumberFormat="1" applyFill="1" applyAlignment="1">
      <alignment vertical="center"/>
    </xf>
    <xf numFmtId="10" fontId="4" fillId="0" borderId="2" xfId="10" applyNumberFormat="1" applyFill="1" applyAlignment="1">
      <alignment vertical="center"/>
    </xf>
    <xf numFmtId="9" fontId="4" fillId="0" borderId="2" xfId="10" applyNumberFormat="1" applyFill="1" applyAlignment="1">
      <alignment vertical="center"/>
    </xf>
    <xf numFmtId="4" fontId="6" fillId="2" borderId="3" xfId="11" applyNumberFormat="1" applyFill="1">
      <alignment horizontal="right" vertical="center" wrapText="1"/>
    </xf>
    <xf numFmtId="3" fontId="3" fillId="2" borderId="0" xfId="1" applyNumberFormat="1" applyFont="1" applyFill="1" applyBorder="1" applyAlignment="1">
      <alignment vertical="center"/>
    </xf>
    <xf numFmtId="10" fontId="3" fillId="2" borderId="0" xfId="2" applyNumberFormat="1" applyFont="1" applyFill="1" applyBorder="1" applyAlignment="1">
      <alignment vertical="center"/>
    </xf>
    <xf numFmtId="3" fontId="4" fillId="2" borderId="2" xfId="10" applyNumberFormat="1" applyFill="1" applyAlignment="1">
      <alignment vertical="center"/>
    </xf>
    <xf numFmtId="10" fontId="4" fillId="2" borderId="2" xfId="10" applyNumberFormat="1" applyFill="1" applyAlignment="1">
      <alignment vertical="center"/>
    </xf>
    <xf numFmtId="3" fontId="3" fillId="2" borderId="0" xfId="2" applyNumberFormat="1" applyFont="1" applyFill="1" applyBorder="1" applyAlignment="1">
      <alignment vertical="center"/>
    </xf>
    <xf numFmtId="0" fontId="9" fillId="0" borderId="0" xfId="0" applyNumberFormat="1" applyFont="1" applyFill="1" applyBorder="1" applyAlignment="1">
      <alignment vertical="center"/>
    </xf>
    <xf numFmtId="4" fontId="10" fillId="0" borderId="0" xfId="1" applyNumberFormat="1" applyFont="1" applyFill="1" applyBorder="1" applyAlignment="1">
      <alignment vertical="center"/>
    </xf>
    <xf numFmtId="1" fontId="10" fillId="0" borderId="0" xfId="1" applyNumberFormat="1" applyFont="1" applyFill="1" applyBorder="1" applyAlignment="1">
      <alignment horizontal="center" vertical="center"/>
    </xf>
    <xf numFmtId="3" fontId="9" fillId="0" borderId="0" xfId="1" applyNumberFormat="1" applyFont="1" applyFill="1" applyBorder="1" applyAlignment="1">
      <alignment vertical="center"/>
    </xf>
    <xf numFmtId="0" fontId="11" fillId="0" borderId="0" xfId="0" applyNumberFormat="1" applyFont="1" applyFill="1" applyBorder="1" applyAlignment="1">
      <alignment vertical="center"/>
    </xf>
    <xf numFmtId="10" fontId="11" fillId="0" borderId="0" xfId="0" applyNumberFormat="1" applyFont="1" applyFill="1" applyBorder="1" applyAlignment="1">
      <alignment vertical="center"/>
    </xf>
    <xf numFmtId="1" fontId="3" fillId="0" borderId="0" xfId="1" applyNumberFormat="1" applyFont="1" applyFill="1" applyBorder="1" applyAlignment="1">
      <alignment horizontal="left" vertical="center"/>
    </xf>
    <xf numFmtId="1" fontId="0" fillId="0" borderId="2" xfId="10" applyNumberFormat="1" applyFont="1" applyFill="1" applyAlignment="1">
      <alignment horizontal="left" vertical="center"/>
    </xf>
    <xf numFmtId="0" fontId="8" fillId="0" borderId="0" xfId="0" applyNumberFormat="1" applyFont="1" applyFill="1" applyBorder="1" applyAlignment="1">
      <alignment horizontal="center"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10" fontId="3" fillId="0" borderId="0" xfId="0" applyNumberFormat="1" applyFont="1" applyFill="1" applyBorder="1" applyAlignment="1">
      <alignment vertical="center"/>
    </xf>
    <xf numFmtId="3"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4" fontId="6" fillId="0" borderId="3" xfId="11" applyNumberFormat="1" applyAlignment="1">
      <alignment horizontal="center" vertical="center" wrapText="1"/>
    </xf>
    <xf numFmtId="4" fontId="6" fillId="0" borderId="3" xfId="11" applyNumberFormat="1" applyAlignment="1">
      <alignment horizontal="left" vertical="center" wrapText="1"/>
    </xf>
    <xf numFmtId="4" fontId="6" fillId="2" borderId="3" xfId="11" applyNumberFormat="1" applyFill="1" applyAlignment="1">
      <alignment horizontal="center" vertical="center" wrapText="1"/>
    </xf>
    <xf numFmtId="0" fontId="3" fillId="0" borderId="0" xfId="0" applyNumberFormat="1" applyFont="1" applyFill="1" applyBorder="1" applyAlignment="1">
      <alignment horizontal="left" vertical="top"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_List1" xfId="1"/>
    <cellStyle name="Postotak" xfId="2" builtinId="5"/>
    <cellStyle name="Tanka linija ispod" xfId="7"/>
    <cellStyle name="Ukupno" xfId="8"/>
    <cellStyle name="Ukupno - zadnji redak" xfId="9"/>
    <cellStyle name="Zadnji redak" xfId="10"/>
    <cellStyle name="Zaglavlj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EuroNCS-SCT - total value of payment transactions</a:t>
            </a:r>
            <a:r>
              <a:rPr lang="hr-HR" sz="850" baseline="0"/>
              <a:t> by clearing </a:t>
            </a:r>
            <a:r>
              <a:rPr lang="hr-HR" sz="850"/>
              <a:t>cycles</a:t>
            </a:r>
          </a:p>
        </c:rich>
      </c:tx>
      <c:layout>
        <c:manualLayout>
          <c:xMode val="edge"/>
          <c:yMode val="edge"/>
          <c:x val="0.19294065656565659"/>
          <c:y val="2.5685536550125038E-2"/>
        </c:manualLayout>
      </c:layout>
      <c:overlay val="0"/>
      <c:spPr>
        <a:noFill/>
        <a:ln w="25400">
          <a:noFill/>
        </a:ln>
      </c:spPr>
    </c:title>
    <c:autoTitleDeleted val="0"/>
    <c:plotArea>
      <c:layout>
        <c:manualLayout>
          <c:layoutTarget val="inner"/>
          <c:xMode val="edge"/>
          <c:yMode val="edge"/>
          <c:x val="0.1805767676767677"/>
          <c:y val="0.15541666666666679"/>
          <c:w val="0.7837260101010104"/>
          <c:h val="0.65812604166666666"/>
        </c:manualLayout>
      </c:layout>
      <c:lineChart>
        <c:grouping val="standard"/>
        <c:varyColors val="0"/>
        <c:ser>
          <c:idx val="4"/>
          <c:order val="3"/>
          <c:tx>
            <c:strRef>
              <c:f>'total value of trans'!$N$23</c:f>
              <c:strCache>
                <c:ptCount val="1"/>
                <c:pt idx="0">
                  <c:v>2023.*</c:v>
                </c:pt>
              </c:strCache>
            </c:strRef>
          </c:tx>
          <c:spPr>
            <a:ln w="19050">
              <a:solidFill>
                <a:srgbClr val="FF0000"/>
              </a:solidFill>
            </a:ln>
          </c:spPr>
          <c:marker>
            <c:symbol val="none"/>
          </c:marker>
          <c:val>
            <c:numRef>
              <c:f>'total value of trans'!$O$23:$R$23</c:f>
              <c:numCache>
                <c:formatCode>General</c:formatCode>
                <c:ptCount val="4"/>
                <c:pt idx="0" formatCode="0.00%">
                  <c:v>38708.03454239</c:v>
                </c:pt>
                <c:pt idx="1">
                  <c:v>65108.296861940005</c:v>
                </c:pt>
                <c:pt idx="2">
                  <c:v>90670.48392542002</c:v>
                </c:pt>
                <c:pt idx="3">
                  <c:v>27465.215599809999</c:v>
                </c:pt>
              </c:numCache>
            </c:numRef>
          </c:val>
          <c:smooth val="0"/>
          <c:extLst>
            <c:ext xmlns:c16="http://schemas.microsoft.com/office/drawing/2014/chart" uri="{C3380CC4-5D6E-409C-BE32-E72D297353CC}">
              <c16:uniqueId val="{00000000-4BBA-419D-971D-69BC7DF63D8C}"/>
            </c:ext>
          </c:extLst>
        </c:ser>
        <c:ser>
          <c:idx val="3"/>
          <c:order val="4"/>
          <c:tx>
            <c:strRef>
              <c:f>'total value of trans'!$N$22</c:f>
              <c:strCache>
                <c:ptCount val="1"/>
                <c:pt idx="0">
                  <c:v>2022.</c:v>
                </c:pt>
              </c:strCache>
            </c:strRef>
          </c:tx>
          <c:spPr>
            <a:ln w="19050">
              <a:solidFill>
                <a:schemeClr val="tx1"/>
              </a:solidFill>
            </a:ln>
          </c:spPr>
          <c:marker>
            <c:symbol val="none"/>
          </c:marker>
          <c:val>
            <c:numRef>
              <c:f>'total value of trans'!$O$22:$R$22</c:f>
              <c:numCache>
                <c:formatCode>General</c:formatCode>
                <c:ptCount val="4"/>
                <c:pt idx="0" formatCode="0.00%">
                  <c:v>4085.97927471</c:v>
                </c:pt>
                <c:pt idx="1">
                  <c:v>5576.1686032399994</c:v>
                </c:pt>
                <c:pt idx="2">
                  <c:v>7085.1898563500008</c:v>
                </c:pt>
                <c:pt idx="3">
                  <c:v>812.14810676000013</c:v>
                </c:pt>
              </c:numCache>
            </c:numRef>
          </c:val>
          <c:smooth val="0"/>
          <c:extLst>
            <c:ext xmlns:c16="http://schemas.microsoft.com/office/drawing/2014/chart" uri="{C3380CC4-5D6E-409C-BE32-E72D297353CC}">
              <c16:uniqueId val="{00000001-4BBA-419D-971D-69BC7DF63D8C}"/>
            </c:ext>
          </c:extLst>
        </c:ser>
        <c:dLbls>
          <c:showLegendKey val="0"/>
          <c:showVal val="0"/>
          <c:showCatName val="0"/>
          <c:showSerName val="0"/>
          <c:showPercent val="0"/>
          <c:showBubbleSize val="0"/>
        </c:dLbls>
        <c:marker val="1"/>
        <c:smooth val="0"/>
        <c:axId val="347960032"/>
        <c:axId val="347960592"/>
      </c:lineChart>
      <c:lineChart>
        <c:grouping val="standard"/>
        <c:varyColors val="0"/>
        <c:ser>
          <c:idx val="2"/>
          <c:order val="0"/>
          <c:tx>
            <c:strRef>
              <c:f>'total value of trans'!$N$21</c:f>
              <c:strCache>
                <c:ptCount val="1"/>
                <c:pt idx="0">
                  <c:v>2021.</c:v>
                </c:pt>
              </c:strCache>
            </c:strRef>
          </c:tx>
          <c:spPr>
            <a:ln>
              <a:solidFill>
                <a:srgbClr val="92D05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trans'!$O$21:$R$21</c:f>
              <c:numCache>
                <c:formatCode>#,##0</c:formatCode>
                <c:ptCount val="4"/>
                <c:pt idx="0">
                  <c:v>3413.7663605100001</c:v>
                </c:pt>
                <c:pt idx="1">
                  <c:v>3962.0889366600004</c:v>
                </c:pt>
                <c:pt idx="2">
                  <c:v>5638.8319047100003</c:v>
                </c:pt>
                <c:pt idx="3">
                  <c:v>310.65394336000003</c:v>
                </c:pt>
              </c:numCache>
            </c:numRef>
          </c:val>
          <c:smooth val="0"/>
          <c:extLst>
            <c:ext xmlns:c16="http://schemas.microsoft.com/office/drawing/2014/chart" uri="{C3380CC4-5D6E-409C-BE32-E72D297353CC}">
              <c16:uniqueId val="{00000002-4BBA-419D-971D-69BC7DF63D8C}"/>
            </c:ext>
          </c:extLst>
        </c:ser>
        <c:ser>
          <c:idx val="0"/>
          <c:order val="1"/>
          <c:tx>
            <c:strRef>
              <c:f>'total value of trans'!$N$20</c:f>
              <c:strCache>
                <c:ptCount val="1"/>
                <c:pt idx="0">
                  <c:v>2020.</c:v>
                </c:pt>
              </c:strCache>
            </c:strRef>
          </c:tx>
          <c:spPr>
            <a:ln>
              <a:solidFill>
                <a:srgbClr val="FFC00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trans'!$O$20:$R$20</c:f>
              <c:numCache>
                <c:formatCode>#,##0</c:formatCode>
                <c:ptCount val="4"/>
                <c:pt idx="0">
                  <c:v>2567.8957994799998</c:v>
                </c:pt>
                <c:pt idx="1">
                  <c:v>3203.7013308099999</c:v>
                </c:pt>
                <c:pt idx="2">
                  <c:v>3923.1108796399999</c:v>
                </c:pt>
                <c:pt idx="3">
                  <c:v>217.79222976000005</c:v>
                </c:pt>
              </c:numCache>
            </c:numRef>
          </c:val>
          <c:smooth val="0"/>
          <c:extLst>
            <c:ext xmlns:c16="http://schemas.microsoft.com/office/drawing/2014/chart" uri="{C3380CC4-5D6E-409C-BE32-E72D297353CC}">
              <c16:uniqueId val="{00000003-4BBA-419D-971D-69BC7DF63D8C}"/>
            </c:ext>
          </c:extLst>
        </c:ser>
        <c:ser>
          <c:idx val="1"/>
          <c:order val="2"/>
          <c:tx>
            <c:strRef>
              <c:f>'total value of trans'!$N$19</c:f>
              <c:strCache>
                <c:ptCount val="1"/>
                <c:pt idx="0">
                  <c:v>2019.</c:v>
                </c:pt>
              </c:strCache>
            </c:strRef>
          </c:tx>
          <c:spPr>
            <a:ln w="19050">
              <a:solidFill>
                <a:srgbClr val="00B0F0"/>
              </a:solidFill>
            </a:ln>
          </c:spPr>
          <c:marker>
            <c:symbol val="none"/>
          </c:marker>
          <c:cat>
            <c:strRef>
              <c:f>'total value of trans'!$O$18:$R$18</c:f>
              <c:strCache>
                <c:ptCount val="4"/>
                <c:pt idx="0">
                  <c:v>1st cycle</c:v>
                </c:pt>
                <c:pt idx="1">
                  <c:v>2nd cycle</c:v>
                </c:pt>
                <c:pt idx="2">
                  <c:v>3rd cycle</c:v>
                </c:pt>
                <c:pt idx="3">
                  <c:v>4th cycle</c:v>
                </c:pt>
              </c:strCache>
            </c:strRef>
          </c:cat>
          <c:val>
            <c:numRef>
              <c:f>'total value of trans'!$O$19:$R$19</c:f>
              <c:numCache>
                <c:formatCode>#,##0</c:formatCode>
                <c:ptCount val="4"/>
                <c:pt idx="0">
                  <c:v>2441.3338120500002</c:v>
                </c:pt>
                <c:pt idx="1">
                  <c:v>3379.9561582299998</c:v>
                </c:pt>
                <c:pt idx="2">
                  <c:v>4159.0892287299994</c:v>
                </c:pt>
                <c:pt idx="3">
                  <c:v>209.59737765000003</c:v>
                </c:pt>
              </c:numCache>
            </c:numRef>
          </c:val>
          <c:smooth val="0"/>
          <c:extLst>
            <c:ext xmlns:c16="http://schemas.microsoft.com/office/drawing/2014/chart" uri="{C3380CC4-5D6E-409C-BE32-E72D297353CC}">
              <c16:uniqueId val="{00000004-4BBA-419D-971D-69BC7DF63D8C}"/>
            </c:ext>
          </c:extLst>
        </c:ser>
        <c:dLbls>
          <c:showLegendKey val="0"/>
          <c:showVal val="0"/>
          <c:showCatName val="0"/>
          <c:showSerName val="0"/>
          <c:showPercent val="0"/>
          <c:showBubbleSize val="0"/>
        </c:dLbls>
        <c:marker val="1"/>
        <c:smooth val="0"/>
        <c:axId val="347961152"/>
        <c:axId val="347961712"/>
      </c:lineChart>
      <c:catAx>
        <c:axId val="347960032"/>
        <c:scaling>
          <c:orientation val="minMax"/>
        </c:scaling>
        <c:delete val="1"/>
        <c:axPos val="b"/>
        <c:majorTickMark val="out"/>
        <c:minorTickMark val="none"/>
        <c:tickLblPos val="none"/>
        <c:crossAx val="347960592"/>
        <c:crosses val="autoZero"/>
        <c:auto val="0"/>
        <c:lblAlgn val="ctr"/>
        <c:lblOffset val="100"/>
        <c:noMultiLvlLbl val="0"/>
      </c:catAx>
      <c:valAx>
        <c:axId val="347960592"/>
        <c:scaling>
          <c:orientation val="minMax"/>
        </c:scaling>
        <c:delete val="1"/>
        <c:axPos val="l"/>
        <c:numFmt formatCode="0.00%" sourceLinked="1"/>
        <c:majorTickMark val="out"/>
        <c:minorTickMark val="none"/>
        <c:tickLblPos val="none"/>
        <c:crossAx val="347960032"/>
        <c:crosses val="autoZero"/>
        <c:crossBetween val="between"/>
      </c:valAx>
      <c:catAx>
        <c:axId val="347961152"/>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47961712"/>
        <c:crosses val="autoZero"/>
        <c:auto val="0"/>
        <c:lblAlgn val="ctr"/>
        <c:lblOffset val="100"/>
        <c:tickLblSkip val="1"/>
        <c:tickMarkSkip val="1"/>
        <c:noMultiLvlLbl val="0"/>
      </c:catAx>
      <c:valAx>
        <c:axId val="347961712"/>
        <c:scaling>
          <c:orientation val="minMax"/>
          <c:max val="100000"/>
          <c:min val="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47961152"/>
        <c:crosses val="autoZero"/>
        <c:crossBetween val="between"/>
      </c:valAx>
      <c:spPr>
        <a:noFill/>
        <a:ln w="12700">
          <a:solidFill>
            <a:srgbClr val="808080"/>
          </a:solidFill>
          <a:prstDash val="solid"/>
        </a:ln>
      </c:spPr>
    </c:plotArea>
    <c:legend>
      <c:legendPos val="r"/>
      <c:layout>
        <c:manualLayout>
          <c:xMode val="edge"/>
          <c:yMode val="edge"/>
          <c:x val="0.11177294409080092"/>
          <c:y val="0.92666764134589319"/>
          <c:w val="0.84696439393939404"/>
          <c:h val="6.0000139239889463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0.9842519685039367" l="0.74803149606299246" r="0.55118110236220452" t="0.9842519685039367" header="0.51181102362204722" footer="0.51181102362204722"/>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9523</xdr:colOff>
      <xdr:row>18</xdr:row>
      <xdr:rowOff>0</xdr:rowOff>
    </xdr:from>
    <xdr:to>
      <xdr:col>7</xdr:col>
      <xdr:colOff>581024</xdr:colOff>
      <xdr:row>35</xdr:row>
      <xdr:rowOff>136800</xdr:rowOff>
    </xdr:to>
    <xdr:graphicFrame macro="">
      <xdr:nvGraphicFramePr>
        <xdr:cNvPr id="11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0.00731</cdr:x>
      <cdr:y>0.33739</cdr:y>
    </cdr:from>
    <cdr:to>
      <cdr:x>0.05773</cdr:x>
      <cdr:y>0.59201</cdr:y>
    </cdr:to>
    <cdr:sp macro="" textlink="">
      <cdr:nvSpPr>
        <cdr:cNvPr id="2049" name="Text Box 1"/>
        <cdr:cNvSpPr txBox="1">
          <a:spLocks xmlns:a="http://schemas.openxmlformats.org/drawingml/2006/main" noChangeArrowheads="1"/>
        </cdr:cNvSpPr>
      </cdr:nvSpPr>
      <cdr:spPr bwMode="auto">
        <a:xfrm xmlns:a="http://schemas.openxmlformats.org/drawingml/2006/main">
          <a:off x="28951" y="971688"/>
          <a:ext cx="199650" cy="7332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27432" rIns="0" bIns="0" anchor="t" upright="1"/>
        <a:lstStyle xmlns:a="http://schemas.openxmlformats.org/drawingml/2006/main"/>
        <a:p xmlns:a="http://schemas.openxmlformats.org/drawingml/2006/main">
          <a:pPr algn="ctr" rtl="0">
            <a:defRPr sz="1000"/>
          </a:pPr>
          <a:r>
            <a:rPr lang="hr-HR" sz="800" b="0" i="0" u="none" strike="noStrike" baseline="0">
              <a:solidFill>
                <a:srgbClr val="000000"/>
              </a:solidFill>
              <a:latin typeface="Arial" panose="020B0604020202020204" pitchFamily="34" charset="0"/>
              <a:cs typeface="Arial" panose="020B0604020202020204" pitchFamily="34" charset="0"/>
            </a:rPr>
            <a:t>millions eur</a:t>
          </a:r>
        </a:p>
      </cdr:txBody>
    </cdr:sp>
  </cdr:relSizeAnchor>
</c:userShape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43"/>
  <sheetViews>
    <sheetView showGridLines="0" tabSelected="1" zoomScaleNormal="100" workbookViewId="0"/>
  </sheetViews>
  <sheetFormatPr defaultColWidth="8.6640625" defaultRowHeight="12.95" customHeight="1" x14ac:dyDescent="0.2"/>
  <cols>
    <col min="1" max="1" width="2.83203125" style="1" customWidth="1"/>
    <col min="2" max="2" width="10.33203125" style="1" customWidth="1"/>
    <col min="3" max="12" width="11" style="1" customWidth="1"/>
    <col min="13" max="13" width="13.5" style="1" bestFit="1" customWidth="1"/>
    <col min="14" max="14" width="13.5" style="1" customWidth="1"/>
    <col min="15" max="15" width="12.33203125" style="1" bestFit="1" customWidth="1"/>
    <col min="16" max="18" width="10" style="1" bestFit="1" customWidth="1"/>
    <col min="19" max="16384" width="8.6640625" style="1"/>
  </cols>
  <sheetData>
    <row r="2" spans="2:21" ht="15.75" x14ac:dyDescent="0.2">
      <c r="B2" s="6" t="s">
        <v>14</v>
      </c>
    </row>
    <row r="3" spans="2:21" ht="12.95" customHeight="1" x14ac:dyDescent="0.2">
      <c r="B3" s="7" t="s">
        <v>13</v>
      </c>
    </row>
    <row r="4" spans="2:21" ht="12.95" customHeight="1" x14ac:dyDescent="0.2">
      <c r="K4" s="26"/>
      <c r="M4" s="22"/>
      <c r="N4" s="22"/>
      <c r="O4" s="22"/>
      <c r="P4" s="22"/>
      <c r="Q4" s="22"/>
      <c r="R4" s="22"/>
      <c r="S4" s="22"/>
      <c r="T4" s="22"/>
      <c r="U4" s="22"/>
    </row>
    <row r="5" spans="2:21" ht="12.95" customHeight="1" x14ac:dyDescent="0.2">
      <c r="B5" s="2"/>
      <c r="C5" s="2"/>
      <c r="D5" s="2"/>
      <c r="E5" s="2"/>
      <c r="F5" s="2"/>
      <c r="G5" s="2"/>
      <c r="H5" s="2"/>
      <c r="I5" s="2"/>
      <c r="J5" s="2"/>
      <c r="K5" s="2"/>
      <c r="L5" s="2"/>
      <c r="M5" s="22"/>
      <c r="N5" s="22"/>
      <c r="O5" s="22"/>
      <c r="P5" s="22"/>
      <c r="Q5" s="22"/>
      <c r="R5" s="22"/>
      <c r="S5" s="22"/>
      <c r="T5" s="22"/>
      <c r="U5" s="22"/>
    </row>
    <row r="6" spans="2:21" ht="12.95" customHeight="1" x14ac:dyDescent="0.2">
      <c r="B6" s="35" t="s">
        <v>4</v>
      </c>
      <c r="C6" s="34" t="s">
        <v>0</v>
      </c>
      <c r="D6" s="34"/>
      <c r="E6" s="36" t="s">
        <v>1</v>
      </c>
      <c r="F6" s="36"/>
      <c r="G6" s="34" t="s">
        <v>2</v>
      </c>
      <c r="H6" s="34"/>
      <c r="I6" s="36" t="s">
        <v>8</v>
      </c>
      <c r="J6" s="36"/>
      <c r="K6" s="34" t="s">
        <v>3</v>
      </c>
      <c r="L6" s="34"/>
      <c r="M6" s="22"/>
      <c r="N6" s="22"/>
      <c r="O6" s="22"/>
      <c r="P6" s="22"/>
      <c r="Q6" s="22"/>
      <c r="R6" s="22"/>
      <c r="S6" s="22"/>
      <c r="T6" s="22"/>
      <c r="U6" s="22"/>
    </row>
    <row r="7" spans="2:21" ht="12.95" customHeight="1" x14ac:dyDescent="0.2">
      <c r="B7" s="35"/>
      <c r="C7" s="8" t="s">
        <v>6</v>
      </c>
      <c r="D7" s="8" t="s">
        <v>5</v>
      </c>
      <c r="E7" s="12" t="s">
        <v>6</v>
      </c>
      <c r="F7" s="12" t="s">
        <v>5</v>
      </c>
      <c r="G7" s="8" t="s">
        <v>6</v>
      </c>
      <c r="H7" s="8" t="s">
        <v>5</v>
      </c>
      <c r="I7" s="12" t="s">
        <v>6</v>
      </c>
      <c r="J7" s="12" t="s">
        <v>5</v>
      </c>
      <c r="K7" s="8" t="s">
        <v>6</v>
      </c>
      <c r="L7" s="8" t="s">
        <v>5</v>
      </c>
      <c r="M7" s="22"/>
      <c r="N7" s="22"/>
      <c r="O7" s="22"/>
      <c r="P7" s="22"/>
      <c r="Q7" s="22"/>
      <c r="R7" s="22"/>
      <c r="S7" s="22"/>
      <c r="T7" s="22"/>
      <c r="U7" s="22"/>
    </row>
    <row r="8" spans="2:21" ht="12.95" customHeight="1" x14ac:dyDescent="0.2">
      <c r="B8" s="24" t="s">
        <v>9</v>
      </c>
      <c r="C8" s="3">
        <v>2441.3338120500002</v>
      </c>
      <c r="D8" s="4">
        <f>C8/K8</f>
        <v>0.23958188654150997</v>
      </c>
      <c r="E8" s="13">
        <v>3379.9561582299998</v>
      </c>
      <c r="F8" s="14">
        <f>E8/K8</f>
        <v>0.33169420290638768</v>
      </c>
      <c r="G8" s="3">
        <v>4159.0892287299994</v>
      </c>
      <c r="H8" s="4">
        <f>G8/K8</f>
        <v>0.4081549351405121</v>
      </c>
      <c r="I8" s="17">
        <v>209.59737765000003</v>
      </c>
      <c r="J8" s="14">
        <f>I8/K8</f>
        <v>2.0568975411590241E-2</v>
      </c>
      <c r="K8" s="3">
        <f>C8+E8+G8+I8</f>
        <v>10189.976576659999</v>
      </c>
      <c r="L8" s="5">
        <f>D8+F8+H8+J8</f>
        <v>0.99999999999999989</v>
      </c>
      <c r="M8" s="23"/>
      <c r="N8" s="23"/>
      <c r="O8" s="22"/>
      <c r="P8" s="22"/>
      <c r="Q8" s="22"/>
      <c r="R8" s="22"/>
      <c r="S8" s="22"/>
      <c r="T8" s="22"/>
      <c r="U8" s="22"/>
    </row>
    <row r="9" spans="2:21" ht="12.95" customHeight="1" x14ac:dyDescent="0.2">
      <c r="B9" s="24" t="s">
        <v>10</v>
      </c>
      <c r="C9" s="3">
        <v>2567.8957994799998</v>
      </c>
      <c r="D9" s="4">
        <f>C9/K9</f>
        <v>0.25905631650812522</v>
      </c>
      <c r="E9" s="13">
        <v>3203.7013308099999</v>
      </c>
      <c r="F9" s="14">
        <f>E9/K9</f>
        <v>0.3231981087861433</v>
      </c>
      <c r="G9" s="3">
        <v>3923.1108796399999</v>
      </c>
      <c r="H9" s="4">
        <f>G9/K9</f>
        <v>0.39577410186904466</v>
      </c>
      <c r="I9" s="17">
        <v>217.79222976000005</v>
      </c>
      <c r="J9" s="14">
        <f>I9/K9</f>
        <v>2.1971472836686781E-2</v>
      </c>
      <c r="K9" s="3">
        <f>C9+E9+G9+I9</f>
        <v>9912.5002396899999</v>
      </c>
      <c r="L9" s="5">
        <f>D9+F9+H9+J9</f>
        <v>0.99999999999999989</v>
      </c>
      <c r="M9" s="23"/>
      <c r="N9" s="23"/>
      <c r="O9" s="22"/>
      <c r="P9" s="22"/>
      <c r="Q9" s="22"/>
      <c r="R9" s="22"/>
      <c r="S9" s="22"/>
      <c r="T9" s="22"/>
      <c r="U9" s="22"/>
    </row>
    <row r="10" spans="2:21" ht="12.95" customHeight="1" x14ac:dyDescent="0.2">
      <c r="B10" s="24" t="s">
        <v>11</v>
      </c>
      <c r="C10" s="3">
        <v>3413.7663605100001</v>
      </c>
      <c r="D10" s="4">
        <f>C10/K10</f>
        <v>0.25618603856378158</v>
      </c>
      <c r="E10" s="13">
        <v>3962.0889366600004</v>
      </c>
      <c r="F10" s="14">
        <f>E10/K10</f>
        <v>0.29733489698125393</v>
      </c>
      <c r="G10" s="3">
        <v>5638.8319047100003</v>
      </c>
      <c r="H10" s="4">
        <f>G10/K10</f>
        <v>0.4231660445499566</v>
      </c>
      <c r="I10" s="17">
        <v>310.65394336000003</v>
      </c>
      <c r="J10" s="14">
        <f>I10/K10</f>
        <v>2.3313019905007833E-2</v>
      </c>
      <c r="K10" s="3">
        <f t="shared" ref="K10:L12" si="0">C10+E10+G10+I10</f>
        <v>13325.341145240001</v>
      </c>
      <c r="L10" s="5">
        <f t="shared" si="0"/>
        <v>0.99999999999999978</v>
      </c>
      <c r="M10" s="23"/>
      <c r="N10" s="23"/>
      <c r="O10" s="22"/>
      <c r="P10" s="22"/>
      <c r="Q10" s="22"/>
      <c r="R10" s="22"/>
      <c r="S10" s="22"/>
      <c r="T10" s="22"/>
      <c r="U10" s="22"/>
    </row>
    <row r="11" spans="2:21" ht="12.95" customHeight="1" x14ac:dyDescent="0.2">
      <c r="B11" s="24" t="s">
        <v>12</v>
      </c>
      <c r="C11" s="3">
        <v>4085.97927471</v>
      </c>
      <c r="D11" s="4">
        <f>C11/K11</f>
        <v>0.23269356014716575</v>
      </c>
      <c r="E11" s="13">
        <v>5576.1686032399994</v>
      </c>
      <c r="F11" s="14">
        <f>E11/K11</f>
        <v>0.31755876303627506</v>
      </c>
      <c r="G11" s="3">
        <v>7085.1898563500008</v>
      </c>
      <c r="H11" s="4">
        <f>G11/K11</f>
        <v>0.40349643038991712</v>
      </c>
      <c r="I11" s="17">
        <v>812.14810676000013</v>
      </c>
      <c r="J11" s="14">
        <f>I11/K11</f>
        <v>4.6251246426642176E-2</v>
      </c>
      <c r="K11" s="3">
        <f t="shared" si="0"/>
        <v>17559.485841059999</v>
      </c>
      <c r="L11" s="5">
        <f t="shared" si="0"/>
        <v>1.0000000000000002</v>
      </c>
      <c r="M11" s="23"/>
      <c r="N11" s="23"/>
      <c r="O11" s="22"/>
      <c r="P11" s="22"/>
      <c r="Q11" s="22"/>
      <c r="R11" s="22"/>
      <c r="S11" s="22"/>
      <c r="T11" s="22"/>
      <c r="U11" s="22"/>
    </row>
    <row r="12" spans="2:21" ht="12.95" customHeight="1" x14ac:dyDescent="0.2">
      <c r="B12" s="25" t="s">
        <v>15</v>
      </c>
      <c r="C12" s="9">
        <v>38708.03454239</v>
      </c>
      <c r="D12" s="10">
        <f>C12/K12</f>
        <v>0.17439819937793047</v>
      </c>
      <c r="E12" s="15">
        <v>65108.296861940005</v>
      </c>
      <c r="F12" s="16">
        <f>E12/K12</f>
        <v>0.29334400135587474</v>
      </c>
      <c r="G12" s="9">
        <v>90670.48392542002</v>
      </c>
      <c r="H12" s="10">
        <f>G12/K12</f>
        <v>0.40851387367658615</v>
      </c>
      <c r="I12" s="15">
        <v>27465.215599809999</v>
      </c>
      <c r="J12" s="16">
        <f>I12/K12</f>
        <v>0.12374392558960869</v>
      </c>
      <c r="K12" s="9">
        <f t="shared" si="0"/>
        <v>221952.03092956002</v>
      </c>
      <c r="L12" s="11">
        <f t="shared" si="0"/>
        <v>1</v>
      </c>
      <c r="M12" s="23"/>
      <c r="N12" s="23"/>
      <c r="O12" s="23"/>
      <c r="P12" s="22"/>
      <c r="Q12" s="22"/>
      <c r="R12" s="22"/>
      <c r="S12" s="22"/>
      <c r="T12" s="22"/>
      <c r="U12" s="22"/>
    </row>
    <row r="13" spans="2:21" ht="12.95" customHeight="1" x14ac:dyDescent="0.2">
      <c r="B13" s="27"/>
      <c r="C13" s="28"/>
      <c r="D13" s="29"/>
      <c r="E13" s="28"/>
      <c r="F13" s="29"/>
      <c r="G13" s="28"/>
      <c r="H13" s="29"/>
      <c r="I13" s="28"/>
      <c r="J13" s="29"/>
      <c r="K13" s="28"/>
      <c r="L13" s="30"/>
      <c r="M13" s="23"/>
      <c r="N13" s="23"/>
      <c r="O13" s="23"/>
      <c r="P13" s="22"/>
      <c r="Q13" s="22"/>
      <c r="R13" s="22"/>
      <c r="S13" s="22"/>
      <c r="T13" s="22"/>
      <c r="U13" s="22"/>
    </row>
    <row r="14" spans="2:21" ht="12.95" customHeight="1" x14ac:dyDescent="0.2">
      <c r="B14" s="1" t="s">
        <v>7</v>
      </c>
      <c r="L14" s="31"/>
      <c r="M14" s="23"/>
      <c r="N14" s="18"/>
      <c r="O14" s="19"/>
      <c r="P14" s="19"/>
      <c r="Q14" s="19"/>
      <c r="R14" s="19"/>
      <c r="S14" s="22"/>
      <c r="T14" s="22"/>
      <c r="U14" s="22"/>
    </row>
    <row r="15" spans="2:21" ht="12.95" customHeight="1" x14ac:dyDescent="0.2">
      <c r="B15" s="37" t="s">
        <v>16</v>
      </c>
      <c r="C15" s="37"/>
      <c r="D15" s="37"/>
      <c r="E15" s="37"/>
      <c r="F15" s="37"/>
      <c r="G15" s="37"/>
      <c r="H15" s="37"/>
      <c r="I15" s="37"/>
      <c r="J15" s="37"/>
      <c r="K15" s="37"/>
      <c r="L15" s="37"/>
      <c r="M15" s="37"/>
      <c r="N15" s="37"/>
      <c r="O15" s="37"/>
      <c r="P15" s="21"/>
      <c r="Q15" s="21"/>
      <c r="R15" s="21"/>
      <c r="S15" s="22"/>
      <c r="T15" s="22"/>
      <c r="U15" s="22"/>
    </row>
    <row r="16" spans="2:21" ht="12.95" customHeight="1" x14ac:dyDescent="0.2">
      <c r="B16" s="37"/>
      <c r="C16" s="37"/>
      <c r="D16" s="37"/>
      <c r="E16" s="37"/>
      <c r="F16" s="37"/>
      <c r="G16" s="37"/>
      <c r="H16" s="37"/>
      <c r="I16" s="37"/>
      <c r="J16" s="37"/>
      <c r="K16" s="37"/>
      <c r="L16" s="37"/>
      <c r="M16" s="37"/>
      <c r="N16" s="37"/>
      <c r="O16" s="37"/>
      <c r="P16" s="21"/>
      <c r="Q16" s="21"/>
      <c r="R16" s="21"/>
      <c r="S16" s="22"/>
      <c r="T16" s="22"/>
      <c r="U16" s="22"/>
    </row>
    <row r="17" spans="13:21" ht="12.95" customHeight="1" x14ac:dyDescent="0.2">
      <c r="M17" s="22"/>
      <c r="N17" s="20"/>
      <c r="O17" s="21"/>
      <c r="P17" s="21"/>
      <c r="Q17" s="21"/>
      <c r="R17" s="21"/>
      <c r="S17" s="22"/>
      <c r="T17" s="22"/>
      <c r="U17" s="22"/>
    </row>
    <row r="18" spans="13:21" ht="12.95" customHeight="1" x14ac:dyDescent="0.2">
      <c r="M18" s="23"/>
      <c r="N18" s="20"/>
      <c r="O18" s="21" t="s">
        <v>0</v>
      </c>
      <c r="P18" s="21" t="s">
        <v>1</v>
      </c>
      <c r="Q18" s="21" t="s">
        <v>2</v>
      </c>
      <c r="R18" s="32" t="s">
        <v>8</v>
      </c>
      <c r="S18" s="22"/>
      <c r="T18" s="22"/>
      <c r="U18" s="22"/>
    </row>
    <row r="19" spans="13:21" ht="12.95" customHeight="1" x14ac:dyDescent="0.2">
      <c r="M19" s="18"/>
      <c r="N19" s="20" t="str">
        <f t="shared" ref="N19:O23" si="1">B8</f>
        <v>2019.</v>
      </c>
      <c r="O19" s="21">
        <f t="shared" si="1"/>
        <v>2441.3338120500002</v>
      </c>
      <c r="P19" s="21">
        <f>E8</f>
        <v>3379.9561582299998</v>
      </c>
      <c r="Q19" s="21">
        <f>G8</f>
        <v>4159.0892287299994</v>
      </c>
      <c r="R19" s="32">
        <f>I8</f>
        <v>209.59737765000003</v>
      </c>
      <c r="S19" s="18"/>
      <c r="T19" s="18"/>
      <c r="U19" s="22"/>
    </row>
    <row r="20" spans="13:21" ht="12.95" customHeight="1" x14ac:dyDescent="0.2">
      <c r="M20" s="18"/>
      <c r="N20" s="20" t="str">
        <f t="shared" si="1"/>
        <v>2020.</v>
      </c>
      <c r="O20" s="21">
        <f t="shared" si="1"/>
        <v>2567.8957994799998</v>
      </c>
      <c r="P20" s="21">
        <f>E9</f>
        <v>3203.7013308099999</v>
      </c>
      <c r="Q20" s="21">
        <f>G9</f>
        <v>3923.1108796399999</v>
      </c>
      <c r="R20" s="32">
        <f>I9</f>
        <v>217.79222976000005</v>
      </c>
      <c r="S20" s="18"/>
      <c r="T20" s="18"/>
      <c r="U20" s="22"/>
    </row>
    <row r="21" spans="13:21" ht="12.95" customHeight="1" x14ac:dyDescent="0.2">
      <c r="M21" s="18"/>
      <c r="N21" s="20" t="str">
        <f t="shared" si="1"/>
        <v>2021.</v>
      </c>
      <c r="O21" s="21">
        <f t="shared" si="1"/>
        <v>3413.7663605100001</v>
      </c>
      <c r="P21" s="21">
        <f>E10</f>
        <v>3962.0889366600004</v>
      </c>
      <c r="Q21" s="21">
        <f>G10</f>
        <v>5638.8319047100003</v>
      </c>
      <c r="R21" s="32">
        <f>I10</f>
        <v>310.65394336000003</v>
      </c>
      <c r="S21" s="18"/>
      <c r="T21" s="18"/>
      <c r="U21" s="22"/>
    </row>
    <row r="22" spans="13:21" ht="12.95" customHeight="1" x14ac:dyDescent="0.2">
      <c r="M22" s="18"/>
      <c r="N22" s="18" t="str">
        <f t="shared" si="1"/>
        <v>2022.</v>
      </c>
      <c r="O22" s="33">
        <f t="shared" si="1"/>
        <v>4085.97927471</v>
      </c>
      <c r="P22" s="18">
        <f>E11</f>
        <v>5576.1686032399994</v>
      </c>
      <c r="Q22" s="18">
        <f>G11</f>
        <v>7085.1898563500008</v>
      </c>
      <c r="R22" s="18">
        <f>I11</f>
        <v>812.14810676000013</v>
      </c>
      <c r="S22" s="18"/>
      <c r="T22" s="18"/>
      <c r="U22" s="22"/>
    </row>
    <row r="23" spans="13:21" ht="12.95" customHeight="1" x14ac:dyDescent="0.2">
      <c r="M23" s="18"/>
      <c r="N23" s="18" t="str">
        <f t="shared" si="1"/>
        <v>2023.*</v>
      </c>
      <c r="O23" s="33">
        <f t="shared" si="1"/>
        <v>38708.03454239</v>
      </c>
      <c r="P23" s="18">
        <f>E12</f>
        <v>65108.296861940005</v>
      </c>
      <c r="Q23" s="18">
        <f>G12</f>
        <v>90670.48392542002</v>
      </c>
      <c r="R23" s="18">
        <f>I12</f>
        <v>27465.215599809999</v>
      </c>
      <c r="S23" s="18"/>
      <c r="T23" s="18"/>
      <c r="U23" s="22"/>
    </row>
    <row r="24" spans="13:21" ht="12.95" customHeight="1" x14ac:dyDescent="0.2">
      <c r="M24" s="18"/>
      <c r="N24" s="18"/>
      <c r="O24" s="33"/>
      <c r="P24" s="18"/>
      <c r="Q24" s="18"/>
      <c r="R24" s="18"/>
      <c r="S24" s="18"/>
      <c r="T24" s="18"/>
      <c r="U24" s="22"/>
    </row>
    <row r="25" spans="13:21" ht="12.95" customHeight="1" x14ac:dyDescent="0.2">
      <c r="M25" s="18"/>
      <c r="N25" s="18"/>
      <c r="O25" s="33"/>
      <c r="P25" s="18"/>
      <c r="Q25" s="18"/>
      <c r="R25" s="18"/>
      <c r="S25" s="18"/>
      <c r="T25" s="18"/>
      <c r="U25" s="22"/>
    </row>
    <row r="26" spans="13:21" ht="12.95" customHeight="1" x14ac:dyDescent="0.2">
      <c r="M26" s="18"/>
      <c r="N26" s="18"/>
      <c r="O26" s="33"/>
      <c r="P26" s="18"/>
      <c r="Q26" s="18"/>
      <c r="R26" s="18"/>
      <c r="S26" s="18"/>
      <c r="T26" s="18"/>
      <c r="U26" s="22"/>
    </row>
    <row r="43" spans="11:11" ht="12.95" customHeight="1" x14ac:dyDescent="0.2">
      <c r="K43" s="31"/>
    </row>
  </sheetData>
  <mergeCells count="7">
    <mergeCell ref="B15:O16"/>
    <mergeCell ref="K6:L6"/>
    <mergeCell ref="B6:B7"/>
    <mergeCell ref="C6:D6"/>
    <mergeCell ref="E6:F6"/>
    <mergeCell ref="G6:H6"/>
    <mergeCell ref="I6:J6"/>
  </mergeCells>
  <phoneticPr fontId="3" type="noConversion"/>
  <pageMargins left="0.74803149606299213" right="0.55118110236220474" top="0.78740157480314965" bottom="0.78740157480314965" header="0.51181102362204722" footer="0.51181102362204722"/>
  <pageSetup paperSize="9" scale="9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2017-01-13T07:55:19Z</cp:lastPrinted>
  <dcterms:created xsi:type="dcterms:W3CDTF">2006-12-28T11:46:57Z</dcterms:created>
  <dcterms:modified xsi:type="dcterms:W3CDTF">2024-08-01T09:04:38Z</dcterms:modified>
</cp:coreProperties>
</file>