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CT\"/>
    </mc:Choice>
  </mc:AlternateContent>
  <xr:revisionPtr revIDLastSave="0" documentId="13_ncr:1_{79F0E1D1-00A6-409A-A1A8-5784BD02BE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rijednost tran prema ciklus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7" i="1"/>
  <c r="G19" i="1"/>
  <c r="H19" i="1" l="1"/>
  <c r="G20" i="1" s="1"/>
  <c r="F19" i="1"/>
  <c r="D19" i="1"/>
  <c r="E19" i="1"/>
  <c r="C19" i="1"/>
  <c r="F20" i="1" l="1"/>
  <c r="C20" i="1"/>
  <c r="E20" i="1" l="1"/>
  <c r="D20" i="1"/>
  <c r="H20" i="1" l="1"/>
</calcChain>
</file>

<file path=xl/sharedStrings.xml><?xml version="1.0" encoding="utf-8"?>
<sst xmlns="http://schemas.openxmlformats.org/spreadsheetml/2006/main" count="24" uniqueCount="23">
  <si>
    <t>Mjesec</t>
  </si>
  <si>
    <t>Ukupno</t>
  </si>
  <si>
    <t>1. ciklus</t>
  </si>
  <si>
    <t>2. ciklus</t>
  </si>
  <si>
    <t>3. ciklus</t>
  </si>
  <si>
    <t>Postotak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</si>
  <si>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</si>
  <si>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</si>
  <si>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</si>
  <si>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</si>
  <si>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</si>
  <si>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</si>
  <si>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</si>
  <si>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</si>
  <si>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</si>
  <si>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</si>
  <si>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</si>
  <si>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</si>
  <si>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</si>
  <si>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4. ciklus</t>
  </si>
  <si>
    <t>u mil. eur</t>
  </si>
  <si>
    <t>5. ciklus</t>
  </si>
  <si>
    <t>Vrijednost platnih transakcija prema ciklusima EuroNKS-SCT 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</si>
</sst>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9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3" applyNumberFormat="0" applyProtection="0">
      <alignment horizontal="right" vertical="center" wrapText="1"/>
    </xf>
  </cellStyleXfs>
  <cellXfs count="20">
    <xf numFmtId="0" fontId="0" fillId="0" borderId="0" xfId="0" applyNumberFormat="1"/>
    <xf numFmtId="0" fontId="2" fillId="0" borderId="0" xfId="0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4" fillId="0" borderId="0" xfId="2" applyNumberFormat="1" applyFill="1" applyBorder="1" applyAlignment="1">
      <alignment vertical="center"/>
    </xf>
    <xf numFmtId="4" fontId="5" fillId="0" borderId="3" xfId="10" applyNumberFormat="1">
      <alignment horizontal="right" vertical="center" wrapText="1"/>
    </xf>
    <xf numFmtId="4" fontId="5" fillId="0" borderId="3" xfId="10" applyNumberFormat="1" applyAlignment="1">
      <alignment horizontal="left" vertical="center" wrapText="1"/>
    </xf>
    <xf numFmtId="3" fontId="2" fillId="0" borderId="0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4" fontId="3" fillId="0" borderId="2" xfId="9" applyNumberFormat="1" applyFill="1" applyAlignment="1">
      <alignment vertical="center"/>
    </xf>
    <xf numFmtId="10" fontId="3" fillId="0" borderId="2" xfId="9" applyNumberFormat="1" applyFill="1" applyAlignment="1">
      <alignment vertical="center"/>
    </xf>
    <xf numFmtId="9" fontId="3" fillId="0" borderId="2" xfId="9" applyNumberFormat="1" applyFill="1" applyAlignment="1">
      <alignment vertical="center"/>
    </xf>
    <xf numFmtId="4" fontId="5" fillId="0" borderId="1" xfId="7" applyNumberFormat="1" applyFill="1" applyAlignment="1">
      <alignment vertical="center"/>
    </xf>
    <xf numFmtId="3" fontId="5" fillId="0" borderId="1" xfId="7" applyNumberFormat="1" applyFill="1" applyAlignment="1">
      <alignment horizontal="right" vertical="center"/>
    </xf>
    <xf numFmtId="4" fontId="0" fillId="0" borderId="0" xfId="0" applyNumberFormat="1"/>
    <xf numFmtId="10" fontId="0" fillId="0" borderId="0" xfId="0" applyNumberFormat="1"/>
    <xf numFmtId="9" fontId="0" fillId="0" borderId="0" xfId="0" applyNumberFormat="1"/>
    <xf numFmtId="0" fontId="7" fillId="0" borderId="0" xfId="3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</cellXfs>
  <cellStyles count="11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Obično_List1" xfId="1" xr:uid="{00000000-0005-0000-0000-000005000000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Udio vrijednosti platnih transakcija prema </a:t>
            </a:r>
            <a:br>
              <a:rPr lang="hr-HR" sz="850"/>
            </a:br>
            <a:r>
              <a:rPr lang="hr-HR" sz="850"/>
              <a:t>ciklusima EuroNKS-SCT u 2025.</a:t>
            </a:r>
          </a:p>
        </c:rich>
      </c:tx>
      <c:layout>
        <c:manualLayout>
          <c:xMode val="edge"/>
          <c:yMode val="edge"/>
          <c:x val="0.23508516883250383"/>
          <c:y val="2.99689074644491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21186868686884"/>
          <c:y val="0.22596549201841584"/>
          <c:w val="0.50284343434343504"/>
          <c:h val="0.6854300589475494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86-431B-B2C7-5740C91F80B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86-431B-B2C7-5740C91F80BD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86-431B-B2C7-5740C91F80BD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78-4461-BDD3-5DF3DF883C4D}"/>
              </c:ext>
            </c:extLst>
          </c:dPt>
          <c:dLbls>
            <c:dLbl>
              <c:idx val="0"/>
              <c:layout>
                <c:manualLayout>
                  <c:x val="1.4097727272727277E-2"/>
                  <c:y val="3.75711888472957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B86-431B-B2C7-5740C91F80BD}"/>
                </c:ext>
              </c:extLst>
            </c:dLbl>
            <c:dLbl>
              <c:idx val="1"/>
              <c:layout>
                <c:manualLayout>
                  <c:x val="-9.5979453110355759E-2"/>
                  <c:y val="1.65914653926686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B86-431B-B2C7-5740C91F80BD}"/>
                </c:ext>
              </c:extLst>
            </c:dLbl>
            <c:dLbl>
              <c:idx val="2"/>
              <c:layout>
                <c:manualLayout>
                  <c:x val="-7.3690909090909085E-2"/>
                  <c:y val="-4.20104986876640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B86-431B-B2C7-5740C91F80BD}"/>
                </c:ext>
              </c:extLst>
            </c:dLbl>
            <c:dLbl>
              <c:idx val="3"/>
              <c:layout>
                <c:manualLayout>
                  <c:x val="5.9756313131313132E-2"/>
                  <c:y val="-5.67204724409448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B86-431B-B2C7-5740C91F80BD}"/>
                </c:ext>
              </c:extLst>
            </c:dLbl>
            <c:dLbl>
              <c:idx val="4"/>
              <c:layout>
                <c:manualLayout>
                  <c:x val="6.630429292929281E-2"/>
                  <c:y val="-3.12427821522309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5.ciklus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978-4461-BDD3-5DF3DF883C4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'Vrijednost tran prema ciklusima'!$C$6:$G$6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'Vrijednost tran prema ciklusima'!$C$20:$G$20</c:f>
              <c:numCache>
                <c:formatCode>0.00%</c:formatCode>
                <c:ptCount val="5"/>
                <c:pt idx="0">
                  <c:v>0.14269601401664478</c:v>
                </c:pt>
                <c:pt idx="1">
                  <c:v>0.31393634107168927</c:v>
                </c:pt>
                <c:pt idx="2">
                  <c:v>0.37000657030223388</c:v>
                </c:pt>
                <c:pt idx="3">
                  <c:v>0.15642794568550153</c:v>
                </c:pt>
                <c:pt idx="4">
                  <c:v>1.69331289239305E-2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86-431B-B2C7-5740C91F80B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140942</xdr:colOff>
      <xdr:row>22</xdr:row>
      <xdr:rowOff>156264</xdr:rowOff>
    </xdr:from>
    <xdr:to>
      <xdr:col>5</xdr:col>
      <xdr:colOff>434550</xdr:colOff>
      <xdr:row>41</xdr:row>
      <xdr:rowOff>125091</xdr:rowOff>
    </xdr:to>
    <xdr:graphicFrame macro="">
      <xdr:nvGraphicFramePr>
        <xdr:cNvPr id="1081" name="Chart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6"/>
  <sheetViews>
    <sheetView showGridLines="0" tabSelected="1" zoomScale="110" zoomScaleNormal="110" workbookViewId="0">
      <selection activeCell="L31" sqref="L31"/>
    </sheetView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8" width="16.33203125" style="1" customWidth="1"/>
    <col min="9" max="9" width="8.6640625" style="1" customWidth="1"/>
    <col min="10" max="10" width="14.33203125" style="1" customWidth="1"/>
    <col min="11" max="16384" width="8.6640625" style="1"/>
  </cols>
  <sheetData>
    <row r="2" spans="2:16" ht="15.75" x14ac:dyDescent="0.2">
      <c r="B2" s="5" t="s">
        <v>22</v>
      </c>
    </row>
    <row r="3" spans="2:16" ht="12.95" customHeight="1" x14ac:dyDescent="0.2">
      <c r="B3" s="18" t="s">
        <v>20</v>
      </c>
    </row>
    <row r="6" spans="2:16" ht="12.95" customHeight="1" x14ac:dyDescent="0.2">
      <c r="B6" s="7" t="s">
        <v>0</v>
      </c>
      <c r="C6" s="6" t="s">
        <v>2</v>
      </c>
      <c r="D6" s="6" t="s">
        <v>3</v>
      </c>
      <c r="E6" s="6" t="s">
        <v>4</v>
      </c>
      <c r="F6" s="6" t="s">
        <v>19</v>
      </c>
      <c r="G6" s="6" t="s">
        <v>21</v>
      </c>
      <c r="H6" s="6" t="s">
        <v>1</v>
      </c>
      <c r="J6" s="19"/>
    </row>
    <row r="7" spans="2:16" ht="12.95" customHeight="1" x14ac:dyDescent="0.2">
      <c r="B7" s="8" t="s">
        <v>6</v>
      </c>
      <c r="C7" s="2">
        <v>2741</v>
      </c>
      <c r="D7" s="2">
        <v>6178</v>
      </c>
      <c r="E7" s="2">
        <v>8001</v>
      </c>
      <c r="F7" s="2">
        <v>3535</v>
      </c>
      <c r="G7" s="2">
        <v>244</v>
      </c>
      <c r="H7" s="2">
        <f>SUM(C7:G7)</f>
        <v>20699</v>
      </c>
      <c r="P7" s="3"/>
    </row>
    <row r="8" spans="2:16" ht="12.95" customHeight="1" x14ac:dyDescent="0.2">
      <c r="B8" s="8" t="s">
        <v>7</v>
      </c>
      <c r="C8" s="2">
        <v>2703</v>
      </c>
      <c r="D8" s="2">
        <v>6271</v>
      </c>
      <c r="E8" s="2">
        <v>7752</v>
      </c>
      <c r="F8" s="2">
        <v>2948</v>
      </c>
      <c r="G8" s="2">
        <v>260</v>
      </c>
      <c r="H8" s="2">
        <f t="shared" ref="H8:H18" si="0">SUM(C8:G8)</f>
        <v>19934</v>
      </c>
      <c r="P8" s="3"/>
    </row>
    <row r="9" spans="2:16" ht="12.95" customHeight="1" x14ac:dyDescent="0.2">
      <c r="B9" s="8" t="s">
        <v>8</v>
      </c>
      <c r="C9" s="2">
        <v>3257</v>
      </c>
      <c r="D9" s="2">
        <v>6975</v>
      </c>
      <c r="E9" s="2">
        <v>9217</v>
      </c>
      <c r="F9" s="2">
        <v>3577</v>
      </c>
      <c r="G9" s="2">
        <v>490</v>
      </c>
      <c r="H9" s="2">
        <f t="shared" si="0"/>
        <v>23516</v>
      </c>
      <c r="P9" s="3"/>
    </row>
    <row r="10" spans="2:16" ht="12.95" customHeight="1" x14ac:dyDescent="0.2">
      <c r="B10" s="8" t="s">
        <v>9</v>
      </c>
      <c r="C10" s="2">
        <v>3014</v>
      </c>
      <c r="D10" s="2">
        <v>7249</v>
      </c>
      <c r="E10" s="2">
        <v>8317</v>
      </c>
      <c r="F10" s="2">
        <v>3612</v>
      </c>
      <c r="G10" s="2">
        <v>310</v>
      </c>
      <c r="H10" s="2">
        <f t="shared" si="0"/>
        <v>22502</v>
      </c>
      <c r="P10" s="3"/>
    </row>
    <row r="11" spans="2:16" ht="12.95" customHeight="1" x14ac:dyDescent="0.2">
      <c r="B11" s="8" t="s">
        <v>10</v>
      </c>
      <c r="C11" s="2">
        <v>3109</v>
      </c>
      <c r="D11" s="2">
        <v>6725</v>
      </c>
      <c r="E11" s="2">
        <v>8013</v>
      </c>
      <c r="F11" s="2">
        <v>3557</v>
      </c>
      <c r="G11" s="2">
        <v>314</v>
      </c>
      <c r="H11" s="2">
        <f t="shared" si="0"/>
        <v>21718</v>
      </c>
      <c r="P11" s="3"/>
    </row>
    <row r="12" spans="2:16" ht="12.95" customHeight="1" x14ac:dyDescent="0.2">
      <c r="B12" s="8" t="s">
        <v>11</v>
      </c>
      <c r="C12" s="2">
        <v>3580</v>
      </c>
      <c r="D12" s="2">
        <v>8671</v>
      </c>
      <c r="E12" s="2">
        <v>8709</v>
      </c>
      <c r="F12" s="2">
        <v>4003</v>
      </c>
      <c r="G12" s="2">
        <v>381</v>
      </c>
      <c r="H12" s="2">
        <f t="shared" si="0"/>
        <v>25344</v>
      </c>
      <c r="P12" s="3"/>
    </row>
    <row r="13" spans="2:16" ht="12.95" customHeight="1" x14ac:dyDescent="0.2">
      <c r="B13" s="8" t="s">
        <v>12</v>
      </c>
      <c r="C13" s="2">
        <v>3704</v>
      </c>
      <c r="D13" s="2">
        <v>7924</v>
      </c>
      <c r="E13" s="2">
        <v>9204</v>
      </c>
      <c r="F13" s="2">
        <v>4175</v>
      </c>
      <c r="G13" s="2">
        <v>497</v>
      </c>
      <c r="H13" s="2">
        <f t="shared" si="0"/>
        <v>25504</v>
      </c>
      <c r="P13" s="3"/>
    </row>
    <row r="14" spans="2:16" ht="12.95" customHeight="1" x14ac:dyDescent="0.2">
      <c r="B14" s="8" t="s">
        <v>13</v>
      </c>
      <c r="C14" s="2">
        <v>3205</v>
      </c>
      <c r="D14" s="2">
        <v>6372</v>
      </c>
      <c r="E14" s="2">
        <v>7617</v>
      </c>
      <c r="F14" s="2">
        <v>3269</v>
      </c>
      <c r="G14" s="2">
        <v>304</v>
      </c>
      <c r="H14" s="2">
        <f t="shared" si="0"/>
        <v>20767</v>
      </c>
      <c r="P14" s="3"/>
    </row>
    <row r="15" spans="2:16" ht="12.95" customHeight="1" x14ac:dyDescent="0.2">
      <c r="B15" s="8" t="s">
        <v>14</v>
      </c>
      <c r="C15" s="2">
        <v>3585</v>
      </c>
      <c r="D15" s="2">
        <v>7530</v>
      </c>
      <c r="E15" s="2">
        <v>9270</v>
      </c>
      <c r="F15" s="2">
        <v>3683</v>
      </c>
      <c r="G15" s="2">
        <v>647</v>
      </c>
      <c r="H15" s="2">
        <f t="shared" si="0"/>
        <v>24715</v>
      </c>
      <c r="P15" s="3"/>
    </row>
    <row r="16" spans="2:16" ht="12.95" customHeight="1" x14ac:dyDescent="0.2">
      <c r="B16" s="8" t="s">
        <v>15</v>
      </c>
      <c r="C16" s="2">
        <v>3394</v>
      </c>
      <c r="D16" s="2">
        <v>7070</v>
      </c>
      <c r="E16" s="2">
        <v>8546</v>
      </c>
      <c r="F16" s="2">
        <v>3591</v>
      </c>
      <c r="G16" s="2">
        <v>398</v>
      </c>
      <c r="H16" s="2">
        <f t="shared" si="0"/>
        <v>22999</v>
      </c>
      <c r="P16" s="3"/>
    </row>
    <row r="17" spans="2:16" ht="12.95" customHeight="1" x14ac:dyDescent="0.2">
      <c r="B17" s="8" t="s">
        <v>16</v>
      </c>
      <c r="C17" s="2">
        <v>3044</v>
      </c>
      <c r="D17" s="2">
        <v>6591</v>
      </c>
      <c r="E17" s="2">
        <v>7172</v>
      </c>
      <c r="F17" s="2">
        <v>3127</v>
      </c>
      <c r="G17" s="2">
        <v>336</v>
      </c>
      <c r="H17" s="2">
        <f t="shared" si="0"/>
        <v>20270</v>
      </c>
      <c r="P17" s="3"/>
    </row>
    <row r="18" spans="2:16" ht="12.95" customHeight="1" x14ac:dyDescent="0.2">
      <c r="B18" s="9" t="s">
        <v>17</v>
      </c>
      <c r="C18" s="2">
        <v>3757</v>
      </c>
      <c r="D18" s="2">
        <v>8450</v>
      </c>
      <c r="E18" s="2">
        <v>9549</v>
      </c>
      <c r="F18" s="2">
        <v>3778</v>
      </c>
      <c r="G18" s="2">
        <v>458</v>
      </c>
      <c r="H18" s="2">
        <f t="shared" si="0"/>
        <v>25992</v>
      </c>
    </row>
    <row r="19" spans="2:16" ht="12.95" customHeight="1" x14ac:dyDescent="0.2">
      <c r="B19" s="13" t="s">
        <v>1</v>
      </c>
      <c r="C19" s="14">
        <f>SUM(C7:C18)</f>
        <v>39093</v>
      </c>
      <c r="D19" s="14">
        <f t="shared" ref="D19:E19" si="1">SUM(D7:D18)</f>
        <v>86006</v>
      </c>
      <c r="E19" s="14">
        <f t="shared" si="1"/>
        <v>101367</v>
      </c>
      <c r="F19" s="14">
        <f>SUM(F7:F18)</f>
        <v>42855</v>
      </c>
      <c r="G19" s="14">
        <f>SUM(G7:G18)</f>
        <v>4639</v>
      </c>
      <c r="H19" s="14">
        <f>SUM(H7:H18)</f>
        <v>273960</v>
      </c>
    </row>
    <row r="20" spans="2:16" ht="12.95" customHeight="1" x14ac:dyDescent="0.2">
      <c r="B20" s="10" t="s">
        <v>5</v>
      </c>
      <c r="C20" s="11">
        <f>C19/H19</f>
        <v>0.14269601401664478</v>
      </c>
      <c r="D20" s="11">
        <f>D19/H19</f>
        <v>0.31393634107168927</v>
      </c>
      <c r="E20" s="11">
        <f>E19/H19</f>
        <v>0.37000657030223388</v>
      </c>
      <c r="F20" s="11">
        <f>F19/H19</f>
        <v>0.15642794568550153</v>
      </c>
      <c r="G20" s="11">
        <f>G19/H19</f>
        <v>1.69331289239305E-2</v>
      </c>
      <c r="H20" s="12">
        <f>SUM(C20:G20)</f>
        <v>1</v>
      </c>
    </row>
    <row r="21" spans="2:16" ht="12.95" customHeight="1" x14ac:dyDescent="0.2">
      <c r="B21" s="15"/>
      <c r="C21" s="16"/>
      <c r="D21" s="16"/>
      <c r="E21" s="16"/>
      <c r="F21" s="16"/>
      <c r="G21" s="16"/>
      <c r="H21" s="17"/>
    </row>
    <row r="22" spans="2:16" ht="12.95" customHeight="1" x14ac:dyDescent="0.2">
      <c r="B22" s="1" t="s">
        <v>18</v>
      </c>
    </row>
    <row r="23" spans="2:16" ht="12.95" customHeight="1" x14ac:dyDescent="0.2">
      <c r="J23" s="4"/>
    </row>
    <row r="24" spans="2:16" ht="12.95" customHeight="1" x14ac:dyDescent="0.2">
      <c r="J24" s="4"/>
    </row>
    <row r="25" spans="2:16" ht="12.95" customHeight="1" x14ac:dyDescent="0.2">
      <c r="J25" s="4"/>
    </row>
    <row r="26" spans="2:16" ht="12.95" customHeight="1" x14ac:dyDescent="0.2">
      <c r="J26" s="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ignoredErrors>
    <ignoredError sqref="H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2017-01-13T07:49:45Z</cp:lastPrinted>
  <dcterms:created xsi:type="dcterms:W3CDTF">2006-12-28T11:46:57Z</dcterms:created>
  <dcterms:modified xsi:type="dcterms:W3CDTF">2026-02-13T12:58:51Z</dcterms:modified>
</cp:coreProperties>
</file>